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<sst xmlns="http://schemas.openxmlformats.org/spreadsheetml/2006/main" count="18" uniqueCount="10">
  <si>
    <t>Question 1</t>
  </si>
  <si>
    <t>Size of matrix = 500 x 500</t>
  </si>
  <si>
    <t>Number of thread</t>
  </si>
  <si>
    <t>execution time(in microsecond)</t>
  </si>
  <si>
    <t>speedup</t>
  </si>
  <si>
    <t>parallelization fraction(f)</t>
  </si>
  <si>
    <t>Question 2</t>
  </si>
  <si>
    <t>Size of matrix A = 500 x 500  ;  Size of matrix B = 500 x 500</t>
  </si>
  <si>
    <t>Question 3</t>
  </si>
  <si>
    <t>Size of matrix A = 500 x 500 ; Size of matrix B = 500 x 500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</si>
</sst>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sz val="24.0"/>
      <color theme="1"/>
      <name val="Arial"/>
    </font>
    <font>
      <b/>
      <sz val="12.0"/>
      <color theme="1"/>
      <name val="Arial"/>
    </font>
    <font>
      <sz val="12.0"/>
      <color theme="1"/>
      <name val="Arial"/>
    </font>
    <font>
      <sz val="12.0"/>
      <name val="Arial"/>
    </font>
    <font>
      <b/>
      <sz val="12.0"/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horizontal="right" vertical="bottom"/>
    </xf>
    <xf borderId="0" fillId="0" fontId="4" numFmtId="0" xfId="0" applyAlignment="1" applyFont="1">
      <alignment horizontal="right" readingOrder="0" vertical="bottom"/>
    </xf>
    <xf borderId="0" fillId="0" fontId="3" numFmtId="0" xfId="0" applyAlignment="1" applyFont="1">
      <alignment horizontal="right" vertical="bottom"/>
    </xf>
    <xf borderId="0" fillId="2" fontId="5" numFmtId="0" xfId="0" applyAlignment="1" applyFill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execution time(in microsecond) vs. Number of thread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Sheet1!$B$1:$B$4</c:f>
            </c:strRef>
          </c:tx>
          <c:marker>
            <c:symbol val="none"/>
          </c:marker>
          <c:cat>
            <c:strRef>
              <c:f>Sheet1!$A$5:$A$15</c:f>
            </c:strRef>
          </c:cat>
          <c:val>
            <c:numRef>
              <c:f>Sheet1!$B$5:$B$15</c:f>
              <c:numCache/>
            </c:numRef>
          </c:val>
          <c:smooth val="1"/>
        </c:ser>
        <c:axId val="323182924"/>
        <c:axId val="403347926"/>
      </c:lineChart>
      <c:catAx>
        <c:axId val="3231829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 of thread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03347926"/>
      </c:catAx>
      <c:valAx>
        <c:axId val="40334792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execution time(in microsecond)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2318292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speedup vs. Number of thread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Sheet1!$C$1:$C$4</c:f>
            </c:strRef>
          </c:tx>
          <c:marker>
            <c:symbol val="none"/>
          </c:marker>
          <c:cat>
            <c:strRef>
              <c:f>Sheet1!$A$5:$A$15</c:f>
            </c:strRef>
          </c:cat>
          <c:val>
            <c:numRef>
              <c:f>Sheet1!$C$5:$C$15</c:f>
              <c:numCache/>
            </c:numRef>
          </c:val>
          <c:smooth val="1"/>
        </c:ser>
        <c:axId val="95959158"/>
        <c:axId val="1164803398"/>
      </c:lineChart>
      <c:catAx>
        <c:axId val="9595915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 of thread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64803398"/>
      </c:catAx>
      <c:valAx>
        <c:axId val="116480339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speedup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595915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execution time(in microsecond) vs. Number of thread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Sheet1!$B$36:$B$39</c:f>
            </c:strRef>
          </c:tx>
          <c:marker>
            <c:symbol val="none"/>
          </c:marker>
          <c:cat>
            <c:strRef>
              <c:f>Sheet1!$A$40:$A$50</c:f>
            </c:strRef>
          </c:cat>
          <c:val>
            <c:numRef>
              <c:f>Sheet1!$B$40:$B$50</c:f>
              <c:numCache/>
            </c:numRef>
          </c:val>
          <c:smooth val="1"/>
        </c:ser>
        <c:axId val="1200036031"/>
        <c:axId val="243570779"/>
      </c:lineChart>
      <c:catAx>
        <c:axId val="12000360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 of thread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43570779"/>
      </c:catAx>
      <c:valAx>
        <c:axId val="24357077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execution time(in microsecond)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0003603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speedup vs. Number of thread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Sheet1!$C$36:$C$39</c:f>
            </c:strRef>
          </c:tx>
          <c:marker>
            <c:symbol val="none"/>
          </c:marker>
          <c:cat>
            <c:strRef>
              <c:f>Sheet1!$A$40:$A$50</c:f>
            </c:strRef>
          </c:cat>
          <c:val>
            <c:numRef>
              <c:f>Sheet1!$C$40:$C$50</c:f>
              <c:numCache/>
            </c:numRef>
          </c:val>
          <c:smooth val="1"/>
        </c:ser>
        <c:axId val="276014155"/>
        <c:axId val="431412754"/>
      </c:lineChart>
      <c:catAx>
        <c:axId val="2760141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 of thread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31412754"/>
      </c:catAx>
      <c:valAx>
        <c:axId val="43141275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speedup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7601415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execution time(in microsecond) vs. Number of thread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Sheet1!$B$72:$B$75</c:f>
            </c:strRef>
          </c:tx>
          <c:marker>
            <c:symbol val="none"/>
          </c:marker>
          <c:cat>
            <c:strRef>
              <c:f>Sheet1!$A$76:$A$86</c:f>
            </c:strRef>
          </c:cat>
          <c:val>
            <c:numRef>
              <c:f>Sheet1!$B$76:$B$86</c:f>
              <c:numCache/>
            </c:numRef>
          </c:val>
          <c:smooth val="1"/>
        </c:ser>
        <c:axId val="623093722"/>
        <c:axId val="888472897"/>
      </c:lineChart>
      <c:catAx>
        <c:axId val="62309372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 of thread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88472897"/>
      </c:catAx>
      <c:valAx>
        <c:axId val="88847289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execution time(in microsecond)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2309372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speedup vs. Number of thread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Sheet1!$C$72:$C$75</c:f>
            </c:strRef>
          </c:tx>
          <c:marker>
            <c:symbol val="none"/>
          </c:marker>
          <c:cat>
            <c:strRef>
              <c:f>Sheet1!$A$76:$A$86</c:f>
            </c:strRef>
          </c:cat>
          <c:val>
            <c:numRef>
              <c:f>Sheet1!$C$76:$C$86</c:f>
              <c:numCache/>
            </c:numRef>
          </c:val>
          <c:smooth val="1"/>
        </c:ser>
        <c:axId val="846572189"/>
        <c:axId val="1858152163"/>
      </c:lineChart>
      <c:catAx>
        <c:axId val="8465721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 of thread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58152163"/>
      </c:catAx>
      <c:valAx>
        <c:axId val="18581521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speedup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4657218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123825</xdr:colOff>
      <xdr:row>15</xdr:row>
      <xdr:rowOff>95250</xdr:rowOff>
    </xdr:from>
    <xdr:ext cx="516255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838200</xdr:colOff>
      <xdr:row>15</xdr:row>
      <xdr:rowOff>95250</xdr:rowOff>
    </xdr:from>
    <xdr:ext cx="550545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0</xdr:colOff>
      <xdr:row>51</xdr:row>
      <xdr:rowOff>76200</xdr:rowOff>
    </xdr:from>
    <xdr:ext cx="5334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</xdr:col>
      <xdr:colOff>838200</xdr:colOff>
      <xdr:row>51</xdr:row>
      <xdr:rowOff>76200</xdr:rowOff>
    </xdr:from>
    <xdr:ext cx="550545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0</xdr:col>
      <xdr:colOff>19050</xdr:colOff>
      <xdr:row>87</xdr:row>
      <xdr:rowOff>66675</xdr:rowOff>
    </xdr:from>
    <xdr:ext cx="542925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3</xdr:col>
      <xdr:colOff>1076325</xdr:colOff>
      <xdr:row>87</xdr:row>
      <xdr:rowOff>66675</xdr:rowOff>
    </xdr:from>
    <xdr:ext cx="5334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9.0"/>
    <col customWidth="1" min="2" max="2" width="33.14"/>
    <col customWidth="1" min="3" max="3" width="17.71"/>
    <col customWidth="1" min="4" max="4" width="27.29"/>
  </cols>
  <sheetData>
    <row r="1">
      <c r="A1" s="1" t="s">
        <v>0</v>
      </c>
    </row>
    <row r="3">
      <c r="A3" s="2" t="s">
        <v>1</v>
      </c>
    </row>
    <row r="4">
      <c r="A4" s="3" t="s">
        <v>2</v>
      </c>
      <c r="B4" s="3" t="s">
        <v>3</v>
      </c>
      <c r="C4" s="4" t="s">
        <v>4</v>
      </c>
      <c r="D4" s="4" t="s">
        <v>5</v>
      </c>
    </row>
    <row r="5">
      <c r="A5" s="5">
        <v>1.0</v>
      </c>
      <c r="B5" s="6">
        <v>3049.0</v>
      </c>
      <c r="C5" s="7">
        <v>1.0</v>
      </c>
      <c r="D5" s="7">
        <v>0.0</v>
      </c>
    </row>
    <row r="6">
      <c r="A6" s="5">
        <v>2.0</v>
      </c>
      <c r="B6" s="6">
        <v>1788.0</v>
      </c>
      <c r="C6" s="7">
        <f>B5/B6</f>
        <v>1.705257271</v>
      </c>
      <c r="D6" s="7">
        <f t="shared" ref="D6:D15" si="1">(1-1/C6)/(1-(1/A6))</f>
        <v>0.8271564447</v>
      </c>
    </row>
    <row r="7">
      <c r="A7" s="5">
        <v>4.0</v>
      </c>
      <c r="B7" s="6">
        <v>2637.0</v>
      </c>
      <c r="C7" s="7">
        <f>B5/B7</f>
        <v>1.156238149</v>
      </c>
      <c r="D7" s="7">
        <f t="shared" si="1"/>
        <v>0.1801683612</v>
      </c>
    </row>
    <row r="8">
      <c r="A8" s="5">
        <v>6.0</v>
      </c>
      <c r="B8" s="6">
        <v>1651.0</v>
      </c>
      <c r="C8" s="7">
        <f>B5/B8</f>
        <v>1.84675954</v>
      </c>
      <c r="D8" s="7">
        <f t="shared" si="1"/>
        <v>0.5502131847</v>
      </c>
    </row>
    <row r="9">
      <c r="A9" s="5">
        <v>8.0</v>
      </c>
      <c r="B9" s="6">
        <v>1669.0</v>
      </c>
      <c r="C9" s="7">
        <f>B5/B9</f>
        <v>1.826842421</v>
      </c>
      <c r="D9" s="7">
        <f t="shared" si="1"/>
        <v>0.517265614</v>
      </c>
    </row>
    <row r="10">
      <c r="A10" s="5">
        <v>10.0</v>
      </c>
      <c r="B10" s="6">
        <v>1871.0</v>
      </c>
      <c r="C10" s="7">
        <f>B5/B10</f>
        <v>1.629609834</v>
      </c>
      <c r="D10" s="7">
        <f t="shared" si="1"/>
        <v>0.4292846471</v>
      </c>
    </row>
    <row r="11">
      <c r="A11" s="5">
        <v>12.0</v>
      </c>
      <c r="B11" s="6">
        <v>2088.0</v>
      </c>
      <c r="C11" s="7">
        <f>B5/B11</f>
        <v>1.460249042</v>
      </c>
      <c r="D11" s="7">
        <f t="shared" si="1"/>
        <v>0.3438385164</v>
      </c>
    </row>
    <row r="12">
      <c r="A12" s="5">
        <v>14.0</v>
      </c>
      <c r="B12" s="6">
        <v>2193.0</v>
      </c>
      <c r="C12" s="7">
        <f>B5/B12</f>
        <v>1.390332877</v>
      </c>
      <c r="D12" s="7">
        <f t="shared" si="1"/>
        <v>0.3023437697</v>
      </c>
    </row>
    <row r="13">
      <c r="A13" s="5">
        <v>16.0</v>
      </c>
      <c r="B13" s="6">
        <v>2246.0</v>
      </c>
      <c r="C13" s="7">
        <f>B5/B13</f>
        <v>1.357524488</v>
      </c>
      <c r="D13" s="7">
        <f t="shared" si="1"/>
        <v>0.2809227069</v>
      </c>
    </row>
    <row r="14">
      <c r="A14" s="5">
        <v>20.0</v>
      </c>
      <c r="B14" s="6">
        <v>2140.0</v>
      </c>
      <c r="C14" s="7">
        <f>B5/B14</f>
        <v>1.424766355</v>
      </c>
      <c r="D14" s="7">
        <f t="shared" si="1"/>
        <v>0.3138216154</v>
      </c>
    </row>
    <row r="15">
      <c r="A15" s="5">
        <v>24.0</v>
      </c>
      <c r="B15" s="6">
        <v>2488.0</v>
      </c>
      <c r="C15" s="7">
        <f>B5/B15</f>
        <v>1.225482315</v>
      </c>
      <c r="D15" s="7">
        <f t="shared" si="1"/>
        <v>0.1919945242</v>
      </c>
    </row>
    <row r="36">
      <c r="A36" s="1" t="s">
        <v>6</v>
      </c>
    </row>
    <row r="38">
      <c r="A38" s="2" t="s">
        <v>7</v>
      </c>
    </row>
    <row r="39">
      <c r="A39" s="3" t="s">
        <v>2</v>
      </c>
      <c r="B39" s="3" t="s">
        <v>3</v>
      </c>
      <c r="C39" s="4" t="s">
        <v>4</v>
      </c>
      <c r="D39" s="4" t="s">
        <v>5</v>
      </c>
    </row>
    <row r="40">
      <c r="A40" s="5">
        <v>1.0</v>
      </c>
      <c r="B40" s="6">
        <v>949723.0</v>
      </c>
      <c r="C40" s="7">
        <v>1.0</v>
      </c>
      <c r="D40" s="7">
        <v>0.0</v>
      </c>
    </row>
    <row r="41">
      <c r="A41" s="5">
        <v>2.0</v>
      </c>
      <c r="B41" s="6">
        <v>501115.0</v>
      </c>
      <c r="C41" s="7">
        <f>B40/B41</f>
        <v>1.89521966</v>
      </c>
      <c r="D41" s="7">
        <f t="shared" ref="D41:D50" si="2">(1-1/C41)/(1-(1/A41))</f>
        <v>0.9447133533</v>
      </c>
    </row>
    <row r="42">
      <c r="A42" s="5">
        <v>4.0</v>
      </c>
      <c r="B42" s="6">
        <v>422728.0</v>
      </c>
      <c r="C42" s="7">
        <f>B40/B42</f>
        <v>2.246652694</v>
      </c>
      <c r="D42" s="7">
        <f t="shared" si="2"/>
        <v>0.7398578322</v>
      </c>
    </row>
    <row r="43">
      <c r="A43" s="5">
        <v>6.0</v>
      </c>
      <c r="B43" s="6">
        <v>429192.0</v>
      </c>
      <c r="C43" s="7">
        <f>B40/B43</f>
        <v>2.212816176</v>
      </c>
      <c r="D43" s="7">
        <f t="shared" si="2"/>
        <v>0.6577046149</v>
      </c>
    </row>
    <row r="44">
      <c r="A44" s="5">
        <v>8.0</v>
      </c>
      <c r="B44" s="6">
        <v>417570.0</v>
      </c>
      <c r="C44" s="7">
        <f>B40/B44</f>
        <v>2.274404291</v>
      </c>
      <c r="D44" s="7">
        <f t="shared" si="2"/>
        <v>0.6403707788</v>
      </c>
    </row>
    <row r="45">
      <c r="A45" s="5">
        <v>10.0</v>
      </c>
      <c r="B45" s="6">
        <v>428024.0</v>
      </c>
      <c r="C45" s="7">
        <f>B40/B45</f>
        <v>2.21885455</v>
      </c>
      <c r="D45" s="7">
        <f t="shared" si="2"/>
        <v>0.6103522349</v>
      </c>
    </row>
    <row r="46">
      <c r="A46" s="5">
        <v>12.0</v>
      </c>
      <c r="B46" s="6">
        <v>432760.0</v>
      </c>
      <c r="C46" s="7">
        <f>B40/B46</f>
        <v>2.194572049</v>
      </c>
      <c r="D46" s="7">
        <f t="shared" si="2"/>
        <v>0.5938148664</v>
      </c>
    </row>
    <row r="47">
      <c r="A47" s="5">
        <v>14.0</v>
      </c>
      <c r="B47" s="6">
        <v>448243.0</v>
      </c>
      <c r="C47" s="7">
        <f>B40/B47</f>
        <v>2.118768168</v>
      </c>
      <c r="D47" s="7">
        <f t="shared" si="2"/>
        <v>0.5686451572</v>
      </c>
    </row>
    <row r="48">
      <c r="A48" s="5">
        <v>16.0</v>
      </c>
      <c r="B48" s="6">
        <v>429676.0</v>
      </c>
      <c r="C48" s="7">
        <f>B40/B48</f>
        <v>2.210323593</v>
      </c>
      <c r="D48" s="7">
        <f t="shared" si="2"/>
        <v>0.5840827273</v>
      </c>
    </row>
    <row r="49">
      <c r="A49" s="5">
        <v>20.0</v>
      </c>
      <c r="B49" s="6">
        <v>428019.0</v>
      </c>
      <c r="C49" s="7">
        <f>B40/B49</f>
        <v>2.21888047</v>
      </c>
      <c r="D49" s="7">
        <f t="shared" si="2"/>
        <v>0.5782339748</v>
      </c>
    </row>
    <row r="50">
      <c r="A50" s="5">
        <v>24.0</v>
      </c>
      <c r="B50" s="6">
        <v>463067.0</v>
      </c>
      <c r="C50" s="7">
        <f>B40/B50</f>
        <v>2.050940793</v>
      </c>
      <c r="D50" s="7">
        <f t="shared" si="2"/>
        <v>0.5346979662</v>
      </c>
    </row>
    <row r="72">
      <c r="A72" s="1" t="s">
        <v>8</v>
      </c>
    </row>
    <row r="74">
      <c r="A74" s="8" t="s">
        <v>9</v>
      </c>
    </row>
    <row r="75">
      <c r="A75" s="3" t="s">
        <v>2</v>
      </c>
      <c r="B75" s="3" t="s">
        <v>3</v>
      </c>
      <c r="C75" s="4" t="s">
        <v>4</v>
      </c>
      <c r="D75" s="4" t="s">
        <v>5</v>
      </c>
    </row>
    <row r="76">
      <c r="A76" s="5">
        <v>1.0</v>
      </c>
      <c r="B76" s="6">
        <v>824487.0</v>
      </c>
      <c r="C76" s="7">
        <v>1.0</v>
      </c>
      <c r="D76" s="7">
        <v>0.0</v>
      </c>
    </row>
    <row r="77">
      <c r="A77" s="5">
        <v>2.0</v>
      </c>
      <c r="B77" s="6">
        <v>406800.0</v>
      </c>
      <c r="C77" s="7">
        <f>B76/B77</f>
        <v>2.026762537</v>
      </c>
      <c r="D77" s="7">
        <f t="shared" ref="D77:D86" si="3">(1-1/C77)/(1-(1/A77))</f>
        <v>1.013204574</v>
      </c>
    </row>
    <row r="78">
      <c r="A78" s="5">
        <v>4.0</v>
      </c>
      <c r="B78" s="6">
        <v>356567.0</v>
      </c>
      <c r="C78" s="7">
        <f>B76/B78</f>
        <v>2.31229194</v>
      </c>
      <c r="D78" s="7">
        <f t="shared" si="3"/>
        <v>0.7567048763</v>
      </c>
    </row>
    <row r="79">
      <c r="A79" s="5">
        <v>6.0</v>
      </c>
      <c r="B79" s="6">
        <v>356686.0</v>
      </c>
      <c r="C79" s="7">
        <f>B76/B79</f>
        <v>2.311520497</v>
      </c>
      <c r="D79" s="7">
        <f t="shared" si="3"/>
        <v>0.68086119</v>
      </c>
    </row>
    <row r="80">
      <c r="A80" s="5">
        <v>8.0</v>
      </c>
      <c r="B80" s="6">
        <v>361401.0</v>
      </c>
      <c r="C80" s="7">
        <f>B76/B80</f>
        <v>2.281363361</v>
      </c>
      <c r="D80" s="7">
        <f t="shared" si="3"/>
        <v>0.6419035629</v>
      </c>
    </row>
    <row r="81">
      <c r="A81" s="5">
        <v>10.0</v>
      </c>
      <c r="B81" s="6">
        <v>352354.0</v>
      </c>
      <c r="C81" s="7">
        <f>B76/B81</f>
        <v>2.339939379</v>
      </c>
      <c r="D81" s="7">
        <f t="shared" si="3"/>
        <v>0.6362650014</v>
      </c>
    </row>
    <row r="82">
      <c r="A82" s="5">
        <v>12.0</v>
      </c>
      <c r="B82" s="6">
        <v>356299.0</v>
      </c>
      <c r="C82" s="7">
        <f>B76/B82</f>
        <v>2.314031193</v>
      </c>
      <c r="D82" s="7">
        <f t="shared" si="3"/>
        <v>0.6194767722</v>
      </c>
    </row>
    <row r="83">
      <c r="A83" s="5">
        <v>14.0</v>
      </c>
      <c r="B83" s="6">
        <v>353090.0</v>
      </c>
      <c r="C83" s="7">
        <f>B76/B83</f>
        <v>2.335061882</v>
      </c>
      <c r="D83" s="7">
        <f t="shared" si="3"/>
        <v>0.6157262731</v>
      </c>
    </row>
    <row r="84">
      <c r="A84" s="5">
        <v>16.0</v>
      </c>
      <c r="B84" s="6">
        <v>355301.0</v>
      </c>
      <c r="C84" s="7">
        <f>B76/B84</f>
        <v>2.320531043</v>
      </c>
      <c r="D84" s="7">
        <f t="shared" si="3"/>
        <v>0.607001768</v>
      </c>
    </row>
    <row r="85">
      <c r="A85" s="5">
        <v>20.0</v>
      </c>
      <c r="B85" s="6">
        <v>356438.0</v>
      </c>
      <c r="C85" s="7">
        <f>B76/B85</f>
        <v>2.313128791</v>
      </c>
      <c r="D85" s="7">
        <f t="shared" si="3"/>
        <v>0.5975632823</v>
      </c>
    </row>
    <row r="86">
      <c r="A86" s="5">
        <v>24.0</v>
      </c>
      <c r="B86" s="6">
        <v>349695.0</v>
      </c>
      <c r="C86" s="7">
        <f>B76/B86</f>
        <v>2.357731738</v>
      </c>
      <c r="D86" s="7">
        <f t="shared" si="3"/>
        <v>0.600901082</v>
      </c>
    </row>
  </sheetData>
  <mergeCells count="5">
    <mergeCell ref="A1:D2"/>
    <mergeCell ref="A3:D3"/>
    <mergeCell ref="A36:D37"/>
    <mergeCell ref="A38:D38"/>
    <mergeCell ref="A72:D73"/>
  </mergeCells>
  <drawing r:id="rId1"/>
</worksheet>
</file>