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05"/>
  <workbookPr defaultThemeVersion="166925"/>
  <xr:revisionPtr revIDLastSave="912" documentId="11_E60897F41BE170836B02CE998F75CCDC64E183C8" xr6:coauthVersionLast="47" xr6:coauthVersionMax="47" xr10:uidLastSave="{9999DDAA-36F8-4430-83B6-328AD66E5F4F}"/>
  <bookViews>
    <workbookView xWindow="240" yWindow="105" windowWidth="14805" windowHeight="8010" firstSheet="5" activeTab="7" xr2:uid="{00000000-000D-0000-FFFF-FFFF00000000}"/>
  </bookViews>
  <sheets>
    <sheet name="contract-evaluation" sheetId="1" r:id="rId1"/>
    <sheet name="term-evaluation" sheetId="2" r:id="rId2"/>
    <sheet name="obligation-evaluation" sheetId="3" r:id="rId3"/>
    <sheet name="ccv-evaluation" sheetId="5" r:id="rId4"/>
    <sheet name="Software_license" sheetId="7" r:id="rId5"/>
    <sheet name="license_total_time_miliseconds" sheetId="4" r:id="rId6"/>
    <sheet name="contract_total_time_millisecond" sheetId="6" r:id="rId7"/>
    <sheet name="Software_license_with_data" sheetId="8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7" l="1"/>
  <c r="M2" i="7"/>
  <c r="H2" i="5"/>
  <c r="M3" i="3"/>
  <c r="M2" i="3"/>
  <c r="M3" i="2"/>
  <c r="M2" i="2"/>
  <c r="M3" i="1"/>
  <c r="M2" i="1"/>
  <c r="F3" i="4"/>
  <c r="F4" i="4"/>
  <c r="F5" i="4"/>
  <c r="F6" i="4"/>
  <c r="F7" i="4"/>
  <c r="F8" i="4"/>
  <c r="F9" i="4"/>
  <c r="F10" i="4"/>
  <c r="F11" i="4"/>
  <c r="F2" i="4"/>
</calcChain>
</file>

<file path=xl/sharedStrings.xml><?xml version="1.0" encoding="utf-8"?>
<sst xmlns="http://schemas.openxmlformats.org/spreadsheetml/2006/main" count="112" uniqueCount="95">
  <si>
    <t>AVG</t>
  </si>
  <si>
    <t>Create</t>
  </si>
  <si>
    <t>Audit</t>
  </si>
  <si>
    <t>avg</t>
  </si>
  <si>
    <t>Time</t>
  </si>
  <si>
    <t>basic</t>
  </si>
  <si>
    <t>party</t>
  </si>
  <si>
    <t>term</t>
  </si>
  <si>
    <t>clause</t>
  </si>
  <si>
    <t>signature</t>
  </si>
  <si>
    <t>total</t>
  </si>
  <si>
    <t>360 (839b)</t>
  </si>
  <si>
    <t>168 (603b)</t>
  </si>
  <si>
    <t>87 (429b)</t>
  </si>
  <si>
    <t>187 (630b)</t>
  </si>
  <si>
    <t>155 (413b)</t>
  </si>
  <si>
    <t>957 (2914b)</t>
  </si>
  <si>
    <t>139 (839b)</t>
  </si>
  <si>
    <t>205 (608b)</t>
  </si>
  <si>
    <t>84 (423b)</t>
  </si>
  <si>
    <t>252 (640b)</t>
  </si>
  <si>
    <t>184 (434b)</t>
  </si>
  <si>
    <t>864 (2944b)</t>
  </si>
  <si>
    <t>120 (839b)</t>
  </si>
  <si>
    <t>149 (605b)</t>
  </si>
  <si>
    <t>78 (426b)</t>
  </si>
  <si>
    <t>209 (638b)</t>
  </si>
  <si>
    <t>213 (439b)</t>
  </si>
  <si>
    <t>769 (2947b)</t>
  </si>
  <si>
    <t>103 (845b)</t>
  </si>
  <si>
    <t>173 (584b)</t>
  </si>
  <si>
    <t>80 (435b)</t>
  </si>
  <si>
    <t>206 (630b)</t>
  </si>
  <si>
    <t>146 (430b)</t>
  </si>
  <si>
    <t>708 (2924b)</t>
  </si>
  <si>
    <t>105 (845b)</t>
  </si>
  <si>
    <t>142 (597b)</t>
  </si>
  <si>
    <t>85 (429b)</t>
  </si>
  <si>
    <t>211 (640b)</t>
  </si>
  <si>
    <t>211 (430b)</t>
  </si>
  <si>
    <t>754 (2941b)</t>
  </si>
  <si>
    <t>126 (845b)</t>
  </si>
  <si>
    <t>197 (605b)</t>
  </si>
  <si>
    <t>130 (435b)</t>
  </si>
  <si>
    <t>190 (640b)</t>
  </si>
  <si>
    <t>167 (438b)</t>
  </si>
  <si>
    <t>810 (2963b)</t>
  </si>
  <si>
    <t>167 (845b)</t>
  </si>
  <si>
    <t>157 (618b)</t>
  </si>
  <si>
    <t>86 (429b)</t>
  </si>
  <si>
    <t>211 (630b)</t>
  </si>
  <si>
    <t>156 (438b)</t>
  </si>
  <si>
    <t>777 (2990b)</t>
  </si>
  <si>
    <t>147 (845b)</t>
  </si>
  <si>
    <t>154 (585b)</t>
  </si>
  <si>
    <t>96 (426b)</t>
  </si>
  <si>
    <t>171 (630b)</t>
  </si>
  <si>
    <t>148 (431b)</t>
  </si>
  <si>
    <t>716 (2917b)</t>
  </si>
  <si>
    <t>96 (845b)</t>
  </si>
  <si>
    <t>149 (586b)</t>
  </si>
  <si>
    <t>118 (422b)</t>
  </si>
  <si>
    <t>182 (630b)</t>
  </si>
  <si>
    <t>140 (434b)</t>
  </si>
  <si>
    <t>685 (2927b)</t>
  </si>
  <si>
    <t>122 (845b)</t>
  </si>
  <si>
    <t>159 (587b)</t>
  </si>
  <si>
    <t>112 (418b)</t>
  </si>
  <si>
    <t>193 (640b)</t>
  </si>
  <si>
    <t>145 (432b)</t>
  </si>
  <si>
    <t>731 (2922b)</t>
  </si>
  <si>
    <t>490 (474b)</t>
  </si>
  <si>
    <t>303 (249b)</t>
  </si>
  <si>
    <t>395 (460b)</t>
  </si>
  <si>
    <t>329 (249b)</t>
  </si>
  <si>
    <t>237 (472b)</t>
  </si>
  <si>
    <t>364 (249b)</t>
  </si>
  <si>
    <t>364 (500b)</t>
  </si>
  <si>
    <t>294 (249b)</t>
  </si>
  <si>
    <t>274 (474b)</t>
  </si>
  <si>
    <t>338 (249b)</t>
  </si>
  <si>
    <t>321 (498b)</t>
  </si>
  <si>
    <t>292 (249b)</t>
  </si>
  <si>
    <t>368 (498b)</t>
  </si>
  <si>
    <t>290 (249b)</t>
  </si>
  <si>
    <t>258 (480b)</t>
  </si>
  <si>
    <t>316 (249b)</t>
  </si>
  <si>
    <t>345 (468b)</t>
  </si>
  <si>
    <t>326 (249b)</t>
  </si>
  <si>
    <t>231 (466b)</t>
  </si>
  <si>
    <t>521 (249b)</t>
  </si>
  <si>
    <t>Total=  3283 (4790b)</t>
  </si>
  <si>
    <t>Total=  3373 (2490b)</t>
  </si>
  <si>
    <t>AVG= 328.3 (479)</t>
  </si>
  <si>
    <t>AVG= 337.3 (249)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</si>
</sst>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theme="1"/>
      <name val="Liberation Sans"/>
      <charset val="1"/>
    </font>
    <font>
      <sz val="10"/>
      <color rgb="FF000000"/>
      <name val="Calibri"/>
      <charset val="1"/>
    </font>
    <font>
      <sz val="10"/>
      <color rgb="FF000000"/>
      <name val="Arial"/>
      <charset val="1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Contract Evaluation (create and audit)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'contract-evaluation'!$A$2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cat>
            <c:numRef>
              <c:f>'contract-evaluation'!$B$1:$K$1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'contract-evaluation'!$B$2:$K$2</c:f>
              <c:numCache>
                <c:formatCode>General</c:formatCode>
                <c:ptCount val="10"/>
                <c:pt idx="0">
                  <c:v>966</c:v>
                </c:pt>
                <c:pt idx="1">
                  <c:v>905</c:v>
                </c:pt>
                <c:pt idx="2">
                  <c:v>807</c:v>
                </c:pt>
                <c:pt idx="3">
                  <c:v>893</c:v>
                </c:pt>
                <c:pt idx="4">
                  <c:v>819</c:v>
                </c:pt>
                <c:pt idx="5">
                  <c:v>814</c:v>
                </c:pt>
                <c:pt idx="6">
                  <c:v>794</c:v>
                </c:pt>
                <c:pt idx="7">
                  <c:v>703</c:v>
                </c:pt>
                <c:pt idx="8">
                  <c:v>903</c:v>
                </c:pt>
                <c:pt idx="9">
                  <c:v>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7B-40D4-8B48-83C124FFB6E9}"/>
            </c:ext>
          </c:extLst>
        </c:ser>
        <c:ser>
          <c:idx val="1"/>
          <c:order val="1"/>
          <c:tx>
            <c:strRef>
              <c:f>'contract-evaluation'!$A$3</c:f>
              <c:strCache>
                <c:ptCount val="1"/>
                <c:pt idx="0">
                  <c:v>Audit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numRef>
              <c:f>'contract-evaluation'!$B$1:$K$1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'contract-evaluation'!$B$3:$K$3</c:f>
              <c:numCache>
                <c:formatCode>General</c:formatCode>
                <c:ptCount val="10"/>
                <c:pt idx="0">
                  <c:v>970</c:v>
                </c:pt>
                <c:pt idx="1">
                  <c:v>915</c:v>
                </c:pt>
                <c:pt idx="2">
                  <c:v>800</c:v>
                </c:pt>
                <c:pt idx="3">
                  <c:v>900</c:v>
                </c:pt>
                <c:pt idx="4">
                  <c:v>810</c:v>
                </c:pt>
                <c:pt idx="5">
                  <c:v>825</c:v>
                </c:pt>
                <c:pt idx="6">
                  <c:v>800</c:v>
                </c:pt>
                <c:pt idx="7">
                  <c:v>715</c:v>
                </c:pt>
                <c:pt idx="8">
                  <c:v>915</c:v>
                </c:pt>
                <c:pt idx="9">
                  <c:v>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7B-40D4-8B48-83C124FFB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6"/>
        <c:overlap val="-27"/>
        <c:axId val="869132903"/>
        <c:axId val="1783607784"/>
      </c:barChart>
      <c:catAx>
        <c:axId val="869132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Experiments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607784"/>
        <c:crosses val="autoZero"/>
        <c:auto val="1"/>
        <c:lblAlgn val="ctr"/>
        <c:lblOffset val="100"/>
        <c:noMultiLvlLbl val="0"/>
      </c:catAx>
      <c:valAx>
        <c:axId val="178360778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(in 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132903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rgbClr val="FFFFFF"/>
        </a:solidFill>
        <a:ln>
          <a:solidFill>
            <a:srgbClr val="ED7D31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Contract Term Evaluation (create and audit)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'term-evaluation'!$A$2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cat>
            <c:numRef>
              <c:f>'term-evaluation'!$B$1:$K$1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'term-evaluation'!$B$2:$K$2</c:f>
              <c:numCache>
                <c:formatCode>General</c:formatCode>
                <c:ptCount val="10"/>
                <c:pt idx="0">
                  <c:v>190</c:v>
                </c:pt>
                <c:pt idx="1">
                  <c:v>179</c:v>
                </c:pt>
                <c:pt idx="2">
                  <c:v>122</c:v>
                </c:pt>
                <c:pt idx="3">
                  <c:v>92</c:v>
                </c:pt>
                <c:pt idx="4">
                  <c:v>103</c:v>
                </c:pt>
                <c:pt idx="5">
                  <c:v>121</c:v>
                </c:pt>
                <c:pt idx="6">
                  <c:v>109</c:v>
                </c:pt>
                <c:pt idx="7">
                  <c:v>104</c:v>
                </c:pt>
                <c:pt idx="8">
                  <c:v>155</c:v>
                </c:pt>
                <c:pt idx="9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32-4190-912A-C7322365E636}"/>
            </c:ext>
          </c:extLst>
        </c:ser>
        <c:ser>
          <c:idx val="1"/>
          <c:order val="1"/>
          <c:tx>
            <c:strRef>
              <c:f>'term-evaluation'!$A$3</c:f>
              <c:strCache>
                <c:ptCount val="1"/>
                <c:pt idx="0">
                  <c:v>Audit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numRef>
              <c:f>'term-evaluation'!$B$1:$K$1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'term-evaluation'!$B$3:$K$3</c:f>
              <c:numCache>
                <c:formatCode>General</c:formatCode>
                <c:ptCount val="10"/>
                <c:pt idx="0">
                  <c:v>200</c:v>
                </c:pt>
                <c:pt idx="1">
                  <c:v>200</c:v>
                </c:pt>
                <c:pt idx="2">
                  <c:v>130</c:v>
                </c:pt>
                <c:pt idx="3">
                  <c:v>100</c:v>
                </c:pt>
                <c:pt idx="4">
                  <c:v>120</c:v>
                </c:pt>
                <c:pt idx="5">
                  <c:v>135</c:v>
                </c:pt>
                <c:pt idx="6">
                  <c:v>100</c:v>
                </c:pt>
                <c:pt idx="7">
                  <c:v>90</c:v>
                </c:pt>
                <c:pt idx="8">
                  <c:v>165</c:v>
                </c:pt>
                <c:pt idx="9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32-4190-912A-C7322365E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6"/>
        <c:overlap val="-27"/>
        <c:axId val="1060291672"/>
        <c:axId val="303176887"/>
      </c:barChart>
      <c:catAx>
        <c:axId val="1060291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Experiments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76887"/>
        <c:crosses val="autoZero"/>
        <c:auto val="1"/>
        <c:lblAlgn val="ctr"/>
        <c:lblOffset val="100"/>
        <c:noMultiLvlLbl val="0"/>
      </c:catAx>
      <c:valAx>
        <c:axId val="303176887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(in 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291672"/>
        <c:crosses val="autoZero"/>
        <c:crossBetween val="between"/>
        <c:majorUnit val="50"/>
        <c:min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rgbClr val="ED7D31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Contract Obligation Evaluation (create and audit)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'obligation-evaluation'!$A$2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cat>
            <c:numRef>
              <c:f>'obligation-evaluation'!$B$1:$K$1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'obligation-evaluation'!$B$2:$K$2</c:f>
              <c:numCache>
                <c:formatCode>General</c:formatCode>
                <c:ptCount val="10"/>
                <c:pt idx="0">
                  <c:v>166</c:v>
                </c:pt>
                <c:pt idx="1">
                  <c:v>154</c:v>
                </c:pt>
                <c:pt idx="2">
                  <c:v>202</c:v>
                </c:pt>
                <c:pt idx="3">
                  <c:v>191</c:v>
                </c:pt>
                <c:pt idx="4">
                  <c:v>198</c:v>
                </c:pt>
                <c:pt idx="5">
                  <c:v>199</c:v>
                </c:pt>
                <c:pt idx="6">
                  <c:v>177</c:v>
                </c:pt>
                <c:pt idx="7">
                  <c:v>157</c:v>
                </c:pt>
                <c:pt idx="8">
                  <c:v>213</c:v>
                </c:pt>
                <c:pt idx="9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DE-48A9-BED6-4569B6F81A93}"/>
            </c:ext>
          </c:extLst>
        </c:ser>
        <c:ser>
          <c:idx val="1"/>
          <c:order val="1"/>
          <c:tx>
            <c:strRef>
              <c:f>'obligation-evaluation'!$A$3</c:f>
              <c:strCache>
                <c:ptCount val="1"/>
                <c:pt idx="0">
                  <c:v>Audit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numRef>
              <c:f>'obligation-evaluation'!$B$1:$K$1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'obligation-evaluation'!$B$3:$K$3</c:f>
              <c:numCache>
                <c:formatCode>General</c:formatCode>
                <c:ptCount val="10"/>
                <c:pt idx="0">
                  <c:v>180</c:v>
                </c:pt>
                <c:pt idx="1">
                  <c:v>165</c:v>
                </c:pt>
                <c:pt idx="2">
                  <c:v>210</c:v>
                </c:pt>
                <c:pt idx="3">
                  <c:v>200</c:v>
                </c:pt>
                <c:pt idx="4">
                  <c:v>207</c:v>
                </c:pt>
                <c:pt idx="5">
                  <c:v>205</c:v>
                </c:pt>
                <c:pt idx="6">
                  <c:v>167</c:v>
                </c:pt>
                <c:pt idx="7">
                  <c:v>165</c:v>
                </c:pt>
                <c:pt idx="8">
                  <c:v>200</c:v>
                </c:pt>
                <c:pt idx="9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DE-48A9-BED6-4569B6F81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6"/>
        <c:overlap val="-27"/>
        <c:axId val="801418039"/>
        <c:axId val="1295225991"/>
      </c:barChart>
      <c:catAx>
        <c:axId val="801418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Experiments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225991"/>
        <c:crosses val="autoZero"/>
        <c:auto val="1"/>
        <c:lblAlgn val="ctr"/>
        <c:lblOffset val="100"/>
        <c:noMultiLvlLbl val="0"/>
      </c:catAx>
      <c:valAx>
        <c:axId val="1295225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(in 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18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rgbClr val="ED7D31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CCV Performance Evaluation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'ccv-evaluation'!$A$2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cat>
            <c:numRef>
              <c:f>'ccv-evaluation'!$B$1:$F$1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'ccv-evaluation'!$B$2:$F$2</c:f>
              <c:numCache>
                <c:formatCode>General</c:formatCode>
                <c:ptCount val="5"/>
                <c:pt idx="0">
                  <c:v>235</c:v>
                </c:pt>
                <c:pt idx="1">
                  <c:v>394</c:v>
                </c:pt>
                <c:pt idx="2">
                  <c:v>521</c:v>
                </c:pt>
                <c:pt idx="3">
                  <c:v>670</c:v>
                </c:pt>
                <c:pt idx="4">
                  <c:v>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8C-40D9-B394-5CE84C08F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6"/>
        <c:overlap val="-27"/>
        <c:axId val="53604279"/>
        <c:axId val="1917061672"/>
      </c:barChart>
      <c:catAx>
        <c:axId val="53604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Experiments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061672"/>
        <c:crosses val="autoZero"/>
        <c:auto val="1"/>
        <c:lblAlgn val="ctr"/>
        <c:lblOffset val="100"/>
        <c:noMultiLvlLbl val="0"/>
      </c:catAx>
      <c:valAx>
        <c:axId val="191706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(in 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4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Software License Evaluation (Create and Audit)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Software_license!$A$2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val>
            <c:numRef>
              <c:f>Software_license!$B$2:$K$2</c:f>
              <c:numCache>
                <c:formatCode>General</c:formatCode>
                <c:ptCount val="10"/>
                <c:pt idx="0">
                  <c:v>490</c:v>
                </c:pt>
                <c:pt idx="1">
                  <c:v>395</c:v>
                </c:pt>
                <c:pt idx="2">
                  <c:v>237</c:v>
                </c:pt>
                <c:pt idx="3">
                  <c:v>364</c:v>
                </c:pt>
                <c:pt idx="4">
                  <c:v>274</c:v>
                </c:pt>
                <c:pt idx="5">
                  <c:v>321</c:v>
                </c:pt>
                <c:pt idx="6">
                  <c:v>368</c:v>
                </c:pt>
                <c:pt idx="7">
                  <c:v>258</c:v>
                </c:pt>
                <c:pt idx="8">
                  <c:v>345</c:v>
                </c:pt>
                <c:pt idx="9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B9-41D3-9F43-61CD95D1F12A}"/>
            </c:ext>
          </c:extLst>
        </c:ser>
        <c:ser>
          <c:idx val="1"/>
          <c:order val="1"/>
          <c:tx>
            <c:strRef>
              <c:f>Software_license!$A$3</c:f>
              <c:strCache>
                <c:ptCount val="1"/>
                <c:pt idx="0">
                  <c:v>Audit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Software_license!$B$3:$K$3</c:f>
              <c:numCache>
                <c:formatCode>General</c:formatCode>
                <c:ptCount val="10"/>
                <c:pt idx="0">
                  <c:v>303</c:v>
                </c:pt>
                <c:pt idx="1">
                  <c:v>329</c:v>
                </c:pt>
                <c:pt idx="2">
                  <c:v>364</c:v>
                </c:pt>
                <c:pt idx="3">
                  <c:v>294</c:v>
                </c:pt>
                <c:pt idx="4">
                  <c:v>338</c:v>
                </c:pt>
                <c:pt idx="5">
                  <c:v>292</c:v>
                </c:pt>
                <c:pt idx="6">
                  <c:v>290</c:v>
                </c:pt>
                <c:pt idx="7">
                  <c:v>316</c:v>
                </c:pt>
                <c:pt idx="8">
                  <c:v>326</c:v>
                </c:pt>
                <c:pt idx="9">
                  <c:v>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B9-41D3-9F43-61CD95D1F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6"/>
        <c:overlap val="-27"/>
        <c:axId val="1198445624"/>
        <c:axId val="1543509959"/>
      </c:barChart>
      <c:catAx>
        <c:axId val="1198445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Experiments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509959"/>
        <c:crosses val="autoZero"/>
        <c:auto val="1"/>
        <c:lblAlgn val="ctr"/>
        <c:lblOffset val="100"/>
        <c:noMultiLvlLbl val="0"/>
      </c:catAx>
      <c:valAx>
        <c:axId val="1543509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(in 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445624"/>
        <c:crosses val="autoZero"/>
        <c:crossBetween val="between"/>
        <c:majorUnit val="100"/>
        <c:min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rgbClr val="ED7D31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7</xdr:row>
      <xdr:rowOff>0</xdr:rowOff>
    </xdr:from>
    <xdr:to>
      <xdr:col>19</xdr:col>
      <xdr:colOff>590550</xdr:colOff>
      <xdr:row>34</xdr:row>
      <xdr:rowOff>9525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5CEDC4AB-B2F6-B163-3FC0-77B46FE5E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180975</xdr:rowOff>
    </xdr:from>
    <xdr:to>
      <xdr:col>19</xdr:col>
      <xdr:colOff>600075</xdr:colOff>
      <xdr:row>33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B9DD2D-5510-C46D-B295-0D5ACD8CB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180975</xdr:rowOff>
    </xdr:from>
    <xdr:to>
      <xdr:col>19</xdr:col>
      <xdr:colOff>581025</xdr:colOff>
      <xdr:row>33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283185-D0C6-D537-29D9-218A7928E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180975</xdr:rowOff>
    </xdr:from>
    <xdr:to>
      <xdr:col>18</xdr:col>
      <xdr:colOff>600075</xdr:colOff>
      <xdr:row>33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08C871-8072-5489-BB29-E6A26CE01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19</xdr:col>
      <xdr:colOff>590550</xdr:colOff>
      <xdr:row>32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A98E06-4929-B1D0-4F3E-5B3048EF7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3"/>
  <sheetViews>
    <sheetView workbookViewId="0">
      <selection activeCell="Q4" sqref="Q4"/>
    </sheetView>
  </sheetViews>
  <sheetFormatPr defaultRowHeight="15"/>
  <cols>
    <col min="1" max="1" width="12" customWidth="1"/>
  </cols>
  <sheetData>
    <row r="1" spans="1:30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M1" t="s">
        <v>0</v>
      </c>
    </row>
    <row r="2" spans="1:30">
      <c r="A2" t="s">
        <v>1</v>
      </c>
      <c r="B2" s="1">
        <v>966</v>
      </c>
      <c r="C2" s="1">
        <v>905</v>
      </c>
      <c r="D2" s="1">
        <v>807</v>
      </c>
      <c r="E2" s="1">
        <v>893</v>
      </c>
      <c r="F2" s="1">
        <v>819</v>
      </c>
      <c r="G2" s="1">
        <v>814</v>
      </c>
      <c r="H2" s="1">
        <v>794</v>
      </c>
      <c r="I2" s="1">
        <v>703</v>
      </c>
      <c r="J2" s="1">
        <v>903</v>
      </c>
      <c r="K2" s="1">
        <v>710</v>
      </c>
      <c r="M2">
        <f>AVERAGE(B2:K2)</f>
        <v>831.4</v>
      </c>
      <c r="V2" s="1"/>
      <c r="W2" s="1"/>
      <c r="X2" s="1"/>
      <c r="Y2" s="1"/>
      <c r="Z2" s="1"/>
      <c r="AA2" s="1"/>
      <c r="AB2" s="1"/>
      <c r="AC2" s="1"/>
      <c r="AD2" s="1"/>
    </row>
    <row r="3" spans="1:30">
      <c r="A3" t="s">
        <v>2</v>
      </c>
      <c r="B3" s="1">
        <v>970</v>
      </c>
      <c r="C3" s="1">
        <v>915</v>
      </c>
      <c r="D3" s="1">
        <v>800</v>
      </c>
      <c r="E3" s="1">
        <v>900</v>
      </c>
      <c r="F3" s="1">
        <v>810</v>
      </c>
      <c r="G3" s="1">
        <v>825</v>
      </c>
      <c r="H3" s="1">
        <v>800</v>
      </c>
      <c r="I3" s="1">
        <v>715</v>
      </c>
      <c r="J3" s="1">
        <v>915</v>
      </c>
      <c r="K3" s="1">
        <v>810</v>
      </c>
      <c r="M3">
        <f>AVERAGE(B3:K3)</f>
        <v>846</v>
      </c>
      <c r="V3" s="1"/>
      <c r="W3" s="1"/>
      <c r="X3" s="1"/>
      <c r="Y3" s="1"/>
      <c r="Z3" s="1"/>
      <c r="AA3" s="1"/>
      <c r="AB3" s="1"/>
      <c r="AC3" s="1"/>
      <c r="AD3" s="1"/>
    </row>
    <row r="4" spans="1:30">
      <c r="V4" s="1"/>
      <c r="W4" s="1"/>
      <c r="X4" s="1"/>
      <c r="Y4" s="1"/>
      <c r="Z4" s="1"/>
      <c r="AA4" s="1"/>
      <c r="AB4" s="1"/>
      <c r="AC4" s="1"/>
      <c r="AD4" s="1"/>
    </row>
    <row r="5" spans="1:30">
      <c r="A5" s="1"/>
      <c r="B5" s="1"/>
      <c r="C5" s="1"/>
      <c r="V5" s="1"/>
      <c r="W5" s="1"/>
      <c r="X5" s="1"/>
      <c r="Y5" s="1"/>
      <c r="Z5" s="1"/>
      <c r="AA5" s="1"/>
      <c r="AB5" s="1"/>
      <c r="AC5" s="1"/>
      <c r="AD5" s="1"/>
    </row>
    <row r="6" spans="1:30">
      <c r="A6" s="1"/>
      <c r="B6" s="1"/>
      <c r="C6" s="1"/>
    </row>
    <row r="7" spans="1:30">
      <c r="A7" s="1"/>
      <c r="B7" s="1"/>
      <c r="C7" s="1"/>
    </row>
    <row r="8" spans="1:30">
      <c r="A8" s="1"/>
      <c r="B8" s="1"/>
      <c r="C8" s="1"/>
    </row>
    <row r="9" spans="1:30">
      <c r="A9" s="1"/>
      <c r="B9" s="1"/>
      <c r="C9" s="1"/>
    </row>
    <row r="10" spans="1:30">
      <c r="A10" s="1"/>
      <c r="B10" s="1"/>
      <c r="C10" s="1"/>
    </row>
    <row r="11" spans="1:30">
      <c r="A11" s="1"/>
      <c r="B11" s="1"/>
      <c r="C11" s="1"/>
    </row>
    <row r="12" spans="1:30">
      <c r="A12" s="1"/>
      <c r="B12" s="1"/>
      <c r="C12" s="1"/>
    </row>
    <row r="13" spans="1:30">
      <c r="A13" s="1"/>
      <c r="B13" s="1"/>
      <c r="C13" s="1"/>
    </row>
    <row r="14" spans="1:30">
      <c r="A14" s="1"/>
      <c r="B14" s="1"/>
      <c r="C14" s="1"/>
    </row>
    <row r="15" spans="1:30">
      <c r="A15" s="1"/>
      <c r="B15" s="1"/>
      <c r="C15" s="1"/>
    </row>
    <row r="16" spans="1:30">
      <c r="A16" s="1"/>
      <c r="B16" s="1"/>
      <c r="C16" s="1"/>
    </row>
    <row r="17" spans="1:11">
      <c r="A17" s="1"/>
      <c r="B17" s="1"/>
      <c r="C17" s="1"/>
    </row>
    <row r="18" spans="1:11">
      <c r="A18" s="1"/>
      <c r="B18" s="1"/>
      <c r="C18" s="1"/>
    </row>
    <row r="19" spans="1:11">
      <c r="A19" s="1"/>
      <c r="B19" s="1"/>
      <c r="C19" s="1"/>
    </row>
    <row r="20" spans="1:11">
      <c r="A20" s="1"/>
      <c r="B20" s="1"/>
      <c r="C20" s="1"/>
    </row>
    <row r="21" spans="1:11">
      <c r="A21" s="1"/>
      <c r="B21" s="1"/>
      <c r="C21" s="1"/>
    </row>
    <row r="25" spans="1:11">
      <c r="C25" s="1"/>
      <c r="D25" s="1"/>
      <c r="E25" s="1"/>
      <c r="F25" s="1"/>
      <c r="G25" s="1"/>
      <c r="H25" s="1"/>
      <c r="I25" s="1"/>
      <c r="J25" s="1"/>
      <c r="K25" s="1"/>
    </row>
    <row r="26" spans="1:11">
      <c r="C26" s="1"/>
      <c r="D26" s="1"/>
      <c r="E26" s="1"/>
      <c r="F26" s="1"/>
      <c r="G26" s="1"/>
      <c r="H26" s="1"/>
      <c r="I26" s="1"/>
      <c r="J26" s="1"/>
      <c r="K26" s="1"/>
    </row>
    <row r="27" spans="1:11">
      <c r="K27" s="1"/>
    </row>
    <row r="28" spans="1:11">
      <c r="K28" s="1"/>
    </row>
    <row r="33" spans="3:3">
      <c r="C3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5CB07-5A11-427E-A472-EA1ECA0CBB9A}">
  <dimension ref="A1:M3"/>
  <sheetViews>
    <sheetView workbookViewId="0">
      <selection activeCell="M2" sqref="M2:M3"/>
    </sheetView>
  </sheetViews>
  <sheetFormatPr defaultRowHeight="15"/>
  <sheetData>
    <row r="1" spans="1:1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M1" t="s">
        <v>0</v>
      </c>
    </row>
    <row r="2" spans="1:13">
      <c r="A2" t="s">
        <v>1</v>
      </c>
      <c r="B2" s="1">
        <v>190</v>
      </c>
      <c r="C2" s="1">
        <v>179</v>
      </c>
      <c r="D2" s="1">
        <v>122</v>
      </c>
      <c r="E2" s="1">
        <v>92</v>
      </c>
      <c r="F2" s="1">
        <v>103</v>
      </c>
      <c r="G2" s="1">
        <v>121</v>
      </c>
      <c r="H2" s="1">
        <v>109</v>
      </c>
      <c r="I2" s="1">
        <v>104</v>
      </c>
      <c r="J2" s="1">
        <v>155</v>
      </c>
      <c r="K2" s="1">
        <v>111</v>
      </c>
      <c r="M2">
        <f>AVERAGE(B2:K2)</f>
        <v>128.6</v>
      </c>
    </row>
    <row r="3" spans="1:13">
      <c r="A3" t="s">
        <v>2</v>
      </c>
      <c r="B3" s="1">
        <v>200</v>
      </c>
      <c r="C3" s="1">
        <v>200</v>
      </c>
      <c r="D3" s="1">
        <v>130</v>
      </c>
      <c r="E3" s="1">
        <v>100</v>
      </c>
      <c r="F3" s="1">
        <v>120</v>
      </c>
      <c r="G3" s="1">
        <v>135</v>
      </c>
      <c r="H3" s="1">
        <v>100</v>
      </c>
      <c r="I3" s="1">
        <v>90</v>
      </c>
      <c r="J3" s="1">
        <v>165</v>
      </c>
      <c r="K3" s="1">
        <v>120</v>
      </c>
      <c r="M3">
        <f>AVERAGE(B3:K3)</f>
        <v>136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E04E7-458B-498F-96AF-791600832864}">
  <dimension ref="A1:M3"/>
  <sheetViews>
    <sheetView workbookViewId="0">
      <selection activeCell="V25" sqref="V25"/>
    </sheetView>
  </sheetViews>
  <sheetFormatPr defaultRowHeight="15"/>
  <sheetData>
    <row r="1" spans="1:1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M1" t="s">
        <v>0</v>
      </c>
    </row>
    <row r="2" spans="1:13">
      <c r="A2" t="s">
        <v>1</v>
      </c>
      <c r="B2" s="1">
        <v>166</v>
      </c>
      <c r="C2" s="1">
        <v>154</v>
      </c>
      <c r="D2" s="1">
        <v>202</v>
      </c>
      <c r="E2" s="1">
        <v>191</v>
      </c>
      <c r="F2" s="1">
        <v>198</v>
      </c>
      <c r="G2" s="1">
        <v>199</v>
      </c>
      <c r="H2" s="1">
        <v>177</v>
      </c>
      <c r="I2" s="1">
        <v>157</v>
      </c>
      <c r="J2" s="1">
        <v>213</v>
      </c>
      <c r="K2" s="1">
        <v>169</v>
      </c>
      <c r="M2">
        <f>AVERAGE(B2:K2)</f>
        <v>182.6</v>
      </c>
    </row>
    <row r="3" spans="1:13">
      <c r="A3" t="s">
        <v>2</v>
      </c>
      <c r="B3" s="1">
        <v>180</v>
      </c>
      <c r="C3" s="1">
        <v>165</v>
      </c>
      <c r="D3" s="1">
        <v>210</v>
      </c>
      <c r="E3" s="1">
        <v>200</v>
      </c>
      <c r="F3" s="1">
        <v>207</v>
      </c>
      <c r="G3" s="1">
        <v>205</v>
      </c>
      <c r="H3" s="1">
        <v>167</v>
      </c>
      <c r="I3" s="1">
        <v>165</v>
      </c>
      <c r="J3" s="1">
        <v>200</v>
      </c>
      <c r="K3" s="1">
        <v>180</v>
      </c>
      <c r="M3">
        <f>AVERAGE(B3:K3)</f>
        <v>187.9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565A-48D0-4626-86CC-247E723337B6}">
  <dimension ref="A1:K2"/>
  <sheetViews>
    <sheetView workbookViewId="0">
      <selection activeCell="Y27" sqref="Y27"/>
    </sheetView>
  </sheetViews>
  <sheetFormatPr defaultRowHeight="15"/>
  <sheetData>
    <row r="1" spans="1:11">
      <c r="B1">
        <v>1</v>
      </c>
      <c r="C1">
        <v>2</v>
      </c>
      <c r="D1">
        <v>3</v>
      </c>
      <c r="E1">
        <v>4</v>
      </c>
      <c r="F1">
        <v>5</v>
      </c>
      <c r="H1" t="s">
        <v>3</v>
      </c>
    </row>
    <row r="2" spans="1:11">
      <c r="A2" t="s">
        <v>4</v>
      </c>
      <c r="B2" s="1">
        <v>235</v>
      </c>
      <c r="C2" s="1">
        <v>394</v>
      </c>
      <c r="D2" s="1">
        <v>521</v>
      </c>
      <c r="E2" s="1">
        <v>670</v>
      </c>
      <c r="F2" s="1">
        <v>763</v>
      </c>
      <c r="G2" s="1">
        <v>2583</v>
      </c>
      <c r="H2" s="1">
        <f>AVERAGE(B2:F2)</f>
        <v>516.6</v>
      </c>
      <c r="I2" s="1"/>
      <c r="J2" s="1"/>
      <c r="K2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70ED3-A67C-4EFA-972D-65E6AD28FAC9}">
  <dimension ref="A1:M3"/>
  <sheetViews>
    <sheetView workbookViewId="0">
      <selection activeCell="U15" sqref="U15"/>
    </sheetView>
  </sheetViews>
  <sheetFormatPr defaultRowHeight="15"/>
  <cols>
    <col min="1" max="1" width="10.85546875" customWidth="1"/>
    <col min="2" max="2" width="10.7109375" customWidth="1"/>
  </cols>
  <sheetData>
    <row r="1" spans="1:1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M1" t="s">
        <v>0</v>
      </c>
    </row>
    <row r="2" spans="1:13">
      <c r="A2" s="2" t="s">
        <v>1</v>
      </c>
      <c r="B2" s="3">
        <v>490</v>
      </c>
      <c r="C2" s="3">
        <v>395</v>
      </c>
      <c r="D2" s="3">
        <v>237</v>
      </c>
      <c r="E2" s="3">
        <v>364</v>
      </c>
      <c r="F2" s="3">
        <v>274</v>
      </c>
      <c r="G2" s="3">
        <v>321</v>
      </c>
      <c r="H2" s="3">
        <v>368</v>
      </c>
      <c r="I2" s="3">
        <v>258</v>
      </c>
      <c r="J2" s="3">
        <v>345</v>
      </c>
      <c r="K2" s="3">
        <v>231</v>
      </c>
      <c r="M2">
        <f>AVERAGE(B2:K2)</f>
        <v>328.3</v>
      </c>
    </row>
    <row r="3" spans="1:13">
      <c r="A3" s="2" t="s">
        <v>2</v>
      </c>
      <c r="B3" s="3">
        <v>303</v>
      </c>
      <c r="C3" s="3">
        <v>329</v>
      </c>
      <c r="D3" s="3">
        <v>364</v>
      </c>
      <c r="E3" s="3">
        <v>294</v>
      </c>
      <c r="F3" s="3">
        <v>338</v>
      </c>
      <c r="G3" s="3">
        <v>292</v>
      </c>
      <c r="H3" s="3">
        <v>290</v>
      </c>
      <c r="I3" s="3">
        <v>316</v>
      </c>
      <c r="J3" s="3">
        <v>326</v>
      </c>
      <c r="K3" s="3">
        <v>521</v>
      </c>
      <c r="M3">
        <f>AVERAGE(B3:K3)</f>
        <v>337.3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2C5D9-3305-471F-B47C-FB54DAF5A209}">
  <dimension ref="A1:F11"/>
  <sheetViews>
    <sheetView workbookViewId="0">
      <selection activeCell="G15" sqref="G15"/>
    </sheetView>
  </sheetViews>
  <sheetFormatPr defaultRowHeight="15"/>
  <sheetData>
    <row r="1" spans="1:6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>
      <c r="A2">
        <v>831</v>
      </c>
      <c r="B2">
        <v>581</v>
      </c>
      <c r="C2">
        <v>413</v>
      </c>
      <c r="D2">
        <v>590</v>
      </c>
      <c r="E2">
        <v>375</v>
      </c>
      <c r="F2">
        <f>SUM(A2:E2)</f>
        <v>2790</v>
      </c>
    </row>
    <row r="3" spans="1:6">
      <c r="A3">
        <v>831</v>
      </c>
      <c r="B3">
        <v>581</v>
      </c>
      <c r="C3">
        <v>413</v>
      </c>
      <c r="D3">
        <v>600</v>
      </c>
      <c r="E3">
        <v>378</v>
      </c>
      <c r="F3">
        <f t="shared" ref="F3:F11" si="0">SUM(A3:E3)</f>
        <v>2803</v>
      </c>
    </row>
    <row r="4" spans="1:6">
      <c r="A4">
        <v>831</v>
      </c>
      <c r="B4">
        <v>590</v>
      </c>
      <c r="C4">
        <v>407</v>
      </c>
      <c r="D4">
        <v>598</v>
      </c>
      <c r="E4">
        <v>383</v>
      </c>
      <c r="F4">
        <f t="shared" si="0"/>
        <v>2809</v>
      </c>
    </row>
    <row r="5" spans="1:6">
      <c r="A5">
        <v>831</v>
      </c>
      <c r="B5">
        <v>564</v>
      </c>
      <c r="C5">
        <v>410</v>
      </c>
      <c r="D5">
        <v>590</v>
      </c>
      <c r="E5">
        <v>382</v>
      </c>
      <c r="F5">
        <f t="shared" si="0"/>
        <v>2777</v>
      </c>
    </row>
    <row r="6" spans="1:6">
      <c r="A6">
        <v>831</v>
      </c>
      <c r="B6">
        <v>574</v>
      </c>
      <c r="C6">
        <v>419</v>
      </c>
      <c r="D6">
        <v>600</v>
      </c>
      <c r="E6">
        <v>374</v>
      </c>
      <c r="F6">
        <f t="shared" si="0"/>
        <v>2798</v>
      </c>
    </row>
    <row r="7" spans="1:6">
      <c r="A7">
        <v>831</v>
      </c>
      <c r="B7">
        <v>597</v>
      </c>
      <c r="C7">
        <v>413</v>
      </c>
      <c r="D7">
        <v>600</v>
      </c>
      <c r="E7">
        <v>382</v>
      </c>
      <c r="F7">
        <f t="shared" si="0"/>
        <v>2823</v>
      </c>
    </row>
    <row r="8" spans="1:6">
      <c r="A8">
        <v>831</v>
      </c>
      <c r="B8">
        <v>562</v>
      </c>
      <c r="C8">
        <v>413</v>
      </c>
      <c r="D8">
        <v>590</v>
      </c>
      <c r="E8">
        <v>375</v>
      </c>
      <c r="F8">
        <f t="shared" si="0"/>
        <v>2771</v>
      </c>
    </row>
    <row r="9" spans="1:6">
      <c r="A9">
        <v>831</v>
      </c>
      <c r="B9">
        <v>563</v>
      </c>
      <c r="C9">
        <v>410</v>
      </c>
      <c r="D9">
        <v>600</v>
      </c>
      <c r="E9">
        <v>378</v>
      </c>
      <c r="F9">
        <f t="shared" si="0"/>
        <v>2782</v>
      </c>
    </row>
    <row r="10" spans="1:6">
      <c r="A10">
        <v>831</v>
      </c>
      <c r="B10">
        <v>564</v>
      </c>
      <c r="C10">
        <v>402</v>
      </c>
      <c r="D10">
        <v>600</v>
      </c>
      <c r="E10">
        <v>376</v>
      </c>
      <c r="F10">
        <f t="shared" si="0"/>
        <v>2773</v>
      </c>
    </row>
    <row r="11" spans="1:6">
      <c r="A11">
        <v>831</v>
      </c>
      <c r="B11">
        <v>573</v>
      </c>
      <c r="C11">
        <v>402</v>
      </c>
      <c r="D11">
        <v>600</v>
      </c>
      <c r="E11">
        <v>385</v>
      </c>
      <c r="F11">
        <f t="shared" si="0"/>
        <v>2791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28AAA-8F31-4128-B013-3C8CCBAD965C}">
  <dimension ref="A1:F11"/>
  <sheetViews>
    <sheetView workbookViewId="0">
      <selection sqref="A1:B11"/>
    </sheetView>
  </sheetViews>
  <sheetFormatPr defaultRowHeight="15"/>
  <cols>
    <col min="1" max="1" width="16.85546875" customWidth="1"/>
    <col min="2" max="2" width="15.140625" customWidth="1"/>
    <col min="3" max="3" width="15.85546875" customWidth="1"/>
    <col min="4" max="4" width="13.42578125" customWidth="1"/>
    <col min="5" max="6" width="15.42578125" customWidth="1"/>
  </cols>
  <sheetData>
    <row r="1" spans="1:6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</row>
    <row r="3" spans="1:6">
      <c r="A3" t="s">
        <v>17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</row>
    <row r="4" spans="1:6">
      <c r="A4" t="s">
        <v>23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</row>
    <row r="5" spans="1:6">
      <c r="A5" t="s">
        <v>29</v>
      </c>
      <c r="B5" t="s">
        <v>30</v>
      </c>
      <c r="C5" t="s">
        <v>31</v>
      </c>
      <c r="D5" t="s">
        <v>32</v>
      </c>
      <c r="E5" t="s">
        <v>33</v>
      </c>
      <c r="F5" t="s">
        <v>34</v>
      </c>
    </row>
    <row r="6" spans="1:6">
      <c r="A6" t="s">
        <v>35</v>
      </c>
      <c r="B6" t="s">
        <v>36</v>
      </c>
      <c r="C6" t="s">
        <v>37</v>
      </c>
      <c r="D6" t="s">
        <v>38</v>
      </c>
      <c r="E6" t="s">
        <v>39</v>
      </c>
      <c r="F6" t="s">
        <v>40</v>
      </c>
    </row>
    <row r="7" spans="1:6">
      <c r="A7" t="s">
        <v>41</v>
      </c>
      <c r="B7" t="s">
        <v>42</v>
      </c>
      <c r="C7" t="s">
        <v>43</v>
      </c>
      <c r="D7" t="s">
        <v>44</v>
      </c>
      <c r="E7" t="s">
        <v>45</v>
      </c>
      <c r="F7" t="s">
        <v>46</v>
      </c>
    </row>
    <row r="8" spans="1:6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52</v>
      </c>
    </row>
    <row r="9" spans="1:6">
      <c r="A9" t="s">
        <v>53</v>
      </c>
      <c r="B9" t="s">
        <v>54</v>
      </c>
      <c r="C9" t="s">
        <v>55</v>
      </c>
      <c r="D9" t="s">
        <v>56</v>
      </c>
      <c r="E9" t="s">
        <v>57</v>
      </c>
      <c r="F9" t="s">
        <v>58</v>
      </c>
    </row>
    <row r="10" spans="1:6">
      <c r="A10" t="s">
        <v>59</v>
      </c>
      <c r="B10" t="s">
        <v>60</v>
      </c>
      <c r="C10" t="s">
        <v>61</v>
      </c>
      <c r="D10" t="s">
        <v>62</v>
      </c>
      <c r="E10" t="s">
        <v>63</v>
      </c>
      <c r="F10" t="s">
        <v>64</v>
      </c>
    </row>
    <row r="11" spans="1:6">
      <c r="A11" t="s">
        <v>65</v>
      </c>
      <c r="B11" t="s">
        <v>66</v>
      </c>
      <c r="C11" t="s">
        <v>67</v>
      </c>
      <c r="D11" t="s">
        <v>68</v>
      </c>
      <c r="E11" t="s">
        <v>69</v>
      </c>
      <c r="F11" t="s">
        <v>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273F7-2C00-490F-AEEC-AE554A9C5C9B}">
  <dimension ref="A1:B15"/>
  <sheetViews>
    <sheetView tabSelected="1" workbookViewId="0">
      <selection activeCell="M15" sqref="M15"/>
    </sheetView>
  </sheetViews>
  <sheetFormatPr defaultRowHeight="15"/>
  <cols>
    <col min="1" max="1" width="19.85546875" customWidth="1"/>
    <col min="2" max="2" width="18.140625" customWidth="1"/>
  </cols>
  <sheetData>
    <row r="1" spans="1:2">
      <c r="A1" t="s">
        <v>1</v>
      </c>
      <c r="B1" t="s">
        <v>2</v>
      </c>
    </row>
    <row r="2" spans="1:2">
      <c r="A2" t="s">
        <v>71</v>
      </c>
      <c r="B2" t="s">
        <v>72</v>
      </c>
    </row>
    <row r="3" spans="1:2">
      <c r="A3" t="s">
        <v>73</v>
      </c>
      <c r="B3" s="4" t="s">
        <v>74</v>
      </c>
    </row>
    <row r="4" spans="1:2">
      <c r="A4" t="s">
        <v>75</v>
      </c>
      <c r="B4" s="4" t="s">
        <v>76</v>
      </c>
    </row>
    <row r="5" spans="1:2">
      <c r="A5" t="s">
        <v>77</v>
      </c>
      <c r="B5" s="4" t="s">
        <v>78</v>
      </c>
    </row>
    <row r="6" spans="1:2">
      <c r="A6" t="s">
        <v>79</v>
      </c>
      <c r="B6" s="4" t="s">
        <v>80</v>
      </c>
    </row>
    <row r="7" spans="1:2">
      <c r="A7" t="s">
        <v>81</v>
      </c>
      <c r="B7" s="4" t="s">
        <v>82</v>
      </c>
    </row>
    <row r="8" spans="1:2">
      <c r="A8" t="s">
        <v>83</v>
      </c>
      <c r="B8" s="4" t="s">
        <v>84</v>
      </c>
    </row>
    <row r="9" spans="1:2">
      <c r="A9" t="s">
        <v>85</v>
      </c>
      <c r="B9" s="4" t="s">
        <v>86</v>
      </c>
    </row>
    <row r="10" spans="1:2">
      <c r="A10" t="s">
        <v>87</v>
      </c>
      <c r="B10" s="4" t="s">
        <v>88</v>
      </c>
    </row>
    <row r="11" spans="1:2">
      <c r="A11" t="s">
        <v>89</v>
      </c>
      <c r="B11" s="4" t="s">
        <v>90</v>
      </c>
    </row>
    <row r="13" spans="1:2">
      <c r="A13" t="s">
        <v>91</v>
      </c>
      <c r="B13" t="s">
        <v>92</v>
      </c>
    </row>
    <row r="15" spans="1:2">
      <c r="A15" t="s">
        <v>93</v>
      </c>
      <c r="B15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Tauqeer, Amar</cp:lastModifiedBy>
  <cp:revision/>
  <dcterms:created xsi:type="dcterms:W3CDTF">2023-04-08T12:35:33Z</dcterms:created>
  <dcterms:modified xsi:type="dcterms:W3CDTF">2023-06-10T11:39:12Z</dcterms:modified>
  <cp:category/>
  <cp:contentStatus/>
</cp:coreProperties>
</file>