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mari\Downloads\Data Analyst Bootcamp\"/>
    </mc:Choice>
  </mc:AlternateContent>
  <xr:revisionPtr revIDLastSave="0" documentId="8_{15B0AF4A-B701-42D7-AB47-33BAD954B066}" xr6:coauthVersionLast="47" xr6:coauthVersionMax="47" xr10:uidLastSave="{00000000-0000-0000-0000-000000000000}"/>
  <bookViews>
    <workbookView xWindow="-110" yWindow="-110" windowWidth="22780" windowHeight="14540" firstSheet="2" activeTab="5" xr2:uid="{00000000-000D-0000-FFFF-FFFF00000000}"/>
  </bookViews>
  <sheets>
    <sheet name="bike_buyers" sheetId="1" r:id="rId1"/>
    <sheet name="Working Sheet" sheetId="4" r:id="rId2"/>
    <sheet name="Pivot Table 3" sheetId="6" r:id="rId3"/>
    <sheet name="Pivot Table 2" sheetId="5" r:id="rId4"/>
    <sheet name="Pivot Table" sheetId="3" r:id="rId5"/>
    <sheet name="Dashboard" sheetId="2" r:id="rId6"/>
  </sheets>
  <definedNames>
    <definedName name="_xlnm._FilterDatabase" localSheetId="0" hidden="1">bike_buyers!$A$1:$M$1001</definedName>
    <definedName name="_xlnm._FilterDatabase" localSheetId="1" hidden="1">'Working Sheet'!$A$1:$N$1001</definedName>
    <definedName name="_xlcn.WorksheetConnection_WorkingSheetA1N1001" hidden="1">'Working Sheet'!$A$1:$N$1001</definedName>
    <definedName name="Slicer_Education">#N/A</definedName>
    <definedName name="Slicer_Marital_Status">#N/A</definedName>
    <definedName name="Slicer_Region">#N/A</definedName>
  </definedNames>
  <calcPr calcId="191029"/>
  <pivotCaches>
    <pivotCache cacheId="4" r:id="rId7"/>
    <pivotCache cacheId="1"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ing Sheet!$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4" l="1"/>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641C43-5474-4FF4-B672-0C77AB73E44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0808175-07C8-4E3D-A023-8D05D0A774ED}" name="WorksheetConnection_Working Sheet!$A$1:$N$1001" type="102" refreshedVersion="8" minRefreshableVersion="5">
    <extLst>
      <ext xmlns:x15="http://schemas.microsoft.com/office/spreadsheetml/2010/11/main" uri="{DE250136-89BD-433C-8126-D09CA5730AF9}">
        <x15:connection id="Range" autoDelete="1">
          <x15:rangePr sourceName="_xlcn.WorksheetConnection_WorkingSheetA1N1001"/>
        </x15:connection>
      </ext>
    </extLst>
  </connection>
</connections>
</file>

<file path=xl/sharedStrings.xml><?xml version="1.0" encoding="utf-8"?>
<sst xmlns="http://schemas.openxmlformats.org/spreadsheetml/2006/main" count="16286" uniqueCount="52">
  <si>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</si>
  <si>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</si>
  <si>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</si>
  <si>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</si>
  <si>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</si>
  <si>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</si>
  <si>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</si>
  <si>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</si>
  <si>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</si>
  <si>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</si>
  <si>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</si>
  <si>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</si>
  <si>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</si>
  <si>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</si>
  <si>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</si>
  <si>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</si>
  <si>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</si>
  <si>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</si>
  <si>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</si>
  <si>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</si>
  <si>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</si>
  <si>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</si>
  <si>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</si>
  <si>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</si>
  <si>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</si>
  <si>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</si>
  <si>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</si>
  <si>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</si>
  <si>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</si>
  <si>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</si>
  <si>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</si>
  <si>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</si>
  <si>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</si>
  <si>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</si>
  <si>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</si>
  <si>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</si>
  <si>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</si>
  <si>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Single</t>
  </si>
  <si>
    <t xml:space="preserve">Male </t>
  </si>
  <si>
    <t>Female</t>
  </si>
  <si>
    <t xml:space="preserve">Age Brackets </t>
  </si>
  <si>
    <t>Row Labels</t>
  </si>
  <si>
    <t>Grand Total</t>
  </si>
  <si>
    <t>Average of Income</t>
  </si>
  <si>
    <t>Column Labels</t>
  </si>
  <si>
    <t>Count of Purchased Bike</t>
  </si>
  <si>
    <t xml:space="preserve">More than 10 Miles </t>
  </si>
  <si>
    <t>More than 10 Miles</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</si>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</sst>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166" fontId="0" fillId="0" borderId="0" xfId="0" applyNumberFormat="1" applyAlignment="1">
      <alignment horizontal="left"/>
    </xf>
    <xf numFmtId="0" fontId="17" fillId="33" borderId="0" xfId="0" applyFont="1" applyFill="1" applyAlignment="1">
      <alignment horizontal="center"/>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 3!PivotTable5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81107623239746"/>
          <c:y val="0.17837591906971895"/>
          <c:w val="0.69101520439121056"/>
          <c:h val="0.59916436356051517"/>
        </c:manualLayout>
      </c:layout>
      <c:lineChart>
        <c:grouping val="standard"/>
        <c:varyColors val="0"/>
        <c:ser>
          <c:idx val="0"/>
          <c:order val="0"/>
          <c:tx>
            <c:strRef>
              <c:f>'Pivot Table 3'!$B$1:$B$2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3'!$A$3:$A$6</c:f>
              <c:strCache>
                <c:ptCount val="3"/>
                <c:pt idx="0">
                  <c:v>Adolescent</c:v>
                </c:pt>
                <c:pt idx="1">
                  <c:v>Middle Age</c:v>
                </c:pt>
                <c:pt idx="2">
                  <c:v>Old</c:v>
                </c:pt>
              </c:strCache>
            </c:strRef>
          </c:cat>
          <c:val>
            <c:numRef>
              <c:f>'Pivot Table 3'!$B$3:$B$6</c:f>
              <c:numCache>
                <c:formatCode>General</c:formatCode>
                <c:ptCount val="3"/>
                <c:pt idx="0">
                  <c:v>26</c:v>
                </c:pt>
                <c:pt idx="1">
                  <c:v>153</c:v>
                </c:pt>
                <c:pt idx="2">
                  <c:v>33</c:v>
                </c:pt>
              </c:numCache>
            </c:numRef>
          </c:val>
          <c:smooth val="0"/>
          <c:extLst>
            <c:ext xmlns:c16="http://schemas.microsoft.com/office/drawing/2014/chart" uri="{C3380CC4-5D6E-409C-BE32-E72D297353CC}">
              <c16:uniqueId val="{00000000-4C0D-4742-9965-F933612889E3}"/>
            </c:ext>
          </c:extLst>
        </c:ser>
        <c:ser>
          <c:idx val="1"/>
          <c:order val="1"/>
          <c:tx>
            <c:strRef>
              <c:f>'Pivot Table 3'!$C$1:$C$2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3'!$A$3:$A$6</c:f>
              <c:strCache>
                <c:ptCount val="3"/>
                <c:pt idx="0">
                  <c:v>Adolescent</c:v>
                </c:pt>
                <c:pt idx="1">
                  <c:v>Middle Age</c:v>
                </c:pt>
                <c:pt idx="2">
                  <c:v>Old</c:v>
                </c:pt>
              </c:strCache>
            </c:strRef>
          </c:cat>
          <c:val>
            <c:numRef>
              <c:f>'Pivot Table 3'!$C$3:$C$6</c:f>
              <c:numCache>
                <c:formatCode>General</c:formatCode>
                <c:ptCount val="3"/>
                <c:pt idx="0">
                  <c:v>33</c:v>
                </c:pt>
                <c:pt idx="1">
                  <c:v>173</c:v>
                </c:pt>
                <c:pt idx="2">
                  <c:v>44</c:v>
                </c:pt>
              </c:numCache>
            </c:numRef>
          </c:val>
          <c:smooth val="0"/>
          <c:extLst>
            <c:ext xmlns:c16="http://schemas.microsoft.com/office/drawing/2014/chart" uri="{C3380CC4-5D6E-409C-BE32-E72D297353CC}">
              <c16:uniqueId val="{00000001-4C0D-4742-9965-F933612889E3}"/>
            </c:ext>
          </c:extLst>
        </c:ser>
        <c:dLbls>
          <c:showLegendKey val="0"/>
          <c:showVal val="0"/>
          <c:showCatName val="0"/>
          <c:showSerName val="0"/>
          <c:showPercent val="0"/>
          <c:showBubbleSize val="0"/>
        </c:dLbls>
        <c:marker val="1"/>
        <c:smooth val="0"/>
        <c:axId val="1590919024"/>
        <c:axId val="1590916144"/>
      </c:lineChart>
      <c:catAx>
        <c:axId val="159091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9341213194675834"/>
              <c:y val="0.877534546592272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916144"/>
        <c:crosses val="autoZero"/>
        <c:auto val="1"/>
        <c:lblAlgn val="ctr"/>
        <c:lblOffset val="100"/>
        <c:noMultiLvlLbl val="0"/>
      </c:catAx>
      <c:valAx>
        <c:axId val="159091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91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 3!PivotTable6</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3'!$B$28:$B$29</c:f>
              <c:strCache>
                <c:ptCount val="1"/>
                <c:pt idx="0">
                  <c:v>No</c:v>
                </c:pt>
              </c:strCache>
            </c:strRef>
          </c:tx>
          <c:spPr>
            <a:ln w="28575" cap="rnd">
              <a:solidFill>
                <a:schemeClr val="accent1"/>
              </a:solidFill>
              <a:round/>
            </a:ln>
            <a:effectLst/>
          </c:spPr>
          <c:marker>
            <c:symbol val="none"/>
          </c:marker>
          <c:cat>
            <c:strRef>
              <c:f>'Pivot Table 3'!$A$30:$A$77</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 3'!$B$30:$B$77</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3BFC-4BFF-9860-7505AFE5DACF}"/>
            </c:ext>
          </c:extLst>
        </c:ser>
        <c:ser>
          <c:idx val="1"/>
          <c:order val="1"/>
          <c:tx>
            <c:strRef>
              <c:f>'Pivot Table 3'!$C$28:$C$29</c:f>
              <c:strCache>
                <c:ptCount val="1"/>
                <c:pt idx="0">
                  <c:v>Yes</c:v>
                </c:pt>
              </c:strCache>
            </c:strRef>
          </c:tx>
          <c:spPr>
            <a:ln w="28575" cap="rnd">
              <a:solidFill>
                <a:schemeClr val="accent2"/>
              </a:solidFill>
              <a:round/>
            </a:ln>
            <a:effectLst/>
          </c:spPr>
          <c:marker>
            <c:symbol val="none"/>
          </c:marker>
          <c:cat>
            <c:strRef>
              <c:f>'Pivot Table 3'!$A$30:$A$77</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 3'!$C$30:$C$77</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3BFC-4BFF-9860-7505AFE5DACF}"/>
            </c:ext>
          </c:extLst>
        </c:ser>
        <c:dLbls>
          <c:showLegendKey val="0"/>
          <c:showVal val="0"/>
          <c:showCatName val="0"/>
          <c:showSerName val="0"/>
          <c:showPercent val="0"/>
          <c:showBubbleSize val="0"/>
        </c:dLbls>
        <c:smooth val="0"/>
        <c:axId val="1455702608"/>
        <c:axId val="1455704528"/>
      </c:lineChart>
      <c:catAx>
        <c:axId val="145570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704528"/>
        <c:crosses val="autoZero"/>
        <c:auto val="1"/>
        <c:lblAlgn val="ctr"/>
        <c:lblOffset val="100"/>
        <c:noMultiLvlLbl val="0"/>
      </c:catAx>
      <c:valAx>
        <c:axId val="145570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70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 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layout>
        <c:manualLayout>
          <c:xMode val="edge"/>
          <c:yMode val="edge"/>
          <c:x val="0.35709743403438665"/>
          <c:y val="3.50480142078048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3786818314377369"/>
          <c:w val="0.6735301837270341"/>
          <c:h val="0.6076742490522018"/>
        </c:manualLayout>
      </c:layout>
      <c:lineChart>
        <c:grouping val="standard"/>
        <c:varyColors val="0"/>
        <c:ser>
          <c:idx val="0"/>
          <c:order val="0"/>
          <c:tx>
            <c:strRef>
              <c:f>'Pivot Table 2'!$B$3:$B$4</c:f>
              <c:strCache>
                <c:ptCount val="1"/>
                <c:pt idx="0">
                  <c:v>No</c:v>
                </c:pt>
              </c:strCache>
            </c:strRef>
          </c:tx>
          <c:spPr>
            <a:ln w="28575" cap="rnd">
              <a:solidFill>
                <a:schemeClr val="accent1"/>
              </a:solidFill>
              <a:round/>
            </a:ln>
            <a:effectLst/>
          </c:spPr>
          <c:marker>
            <c:symbol val="none"/>
          </c:marker>
          <c:cat>
            <c:strRef>
              <c:f>'Pivot Table 2'!$A$5:$A$10</c:f>
              <c:strCache>
                <c:ptCount val="5"/>
                <c:pt idx="0">
                  <c:v>0-1 Miles</c:v>
                </c:pt>
                <c:pt idx="1">
                  <c:v>1-2 Miles</c:v>
                </c:pt>
                <c:pt idx="2">
                  <c:v>2-5 Miles</c:v>
                </c:pt>
                <c:pt idx="3">
                  <c:v>5-10 Miles</c:v>
                </c:pt>
                <c:pt idx="4">
                  <c:v>More than 10 Miles</c:v>
                </c:pt>
              </c:strCache>
            </c:strRef>
          </c:cat>
          <c:val>
            <c:numRef>
              <c:f>'Pivot Table 2'!$B$5:$B$10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0F-4A7C-8D3D-01EA2B426243}"/>
            </c:ext>
          </c:extLst>
        </c:ser>
        <c:ser>
          <c:idx val="1"/>
          <c:order val="1"/>
          <c:tx>
            <c:strRef>
              <c:f>'Pivot Table 2'!$C$3:$C$4</c:f>
              <c:strCache>
                <c:ptCount val="1"/>
                <c:pt idx="0">
                  <c:v>Yes</c:v>
                </c:pt>
              </c:strCache>
            </c:strRef>
          </c:tx>
          <c:spPr>
            <a:ln w="28575" cap="rnd">
              <a:solidFill>
                <a:schemeClr val="accent2"/>
              </a:solidFill>
              <a:round/>
            </a:ln>
            <a:effectLst/>
          </c:spPr>
          <c:marker>
            <c:symbol val="none"/>
          </c:marker>
          <c:cat>
            <c:strRef>
              <c:f>'Pivot Table 2'!$A$5:$A$10</c:f>
              <c:strCache>
                <c:ptCount val="5"/>
                <c:pt idx="0">
                  <c:v>0-1 Miles</c:v>
                </c:pt>
                <c:pt idx="1">
                  <c:v>1-2 Miles</c:v>
                </c:pt>
                <c:pt idx="2">
                  <c:v>2-5 Miles</c:v>
                </c:pt>
                <c:pt idx="3">
                  <c:v>5-10 Miles</c:v>
                </c:pt>
                <c:pt idx="4">
                  <c:v>More than 10 Miles</c:v>
                </c:pt>
              </c:strCache>
            </c:strRef>
          </c:cat>
          <c:val>
            <c:numRef>
              <c:f>'Pivot Table 2'!$C$5:$C$10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20F-4A7C-8D3D-01EA2B426243}"/>
            </c:ext>
          </c:extLst>
        </c:ser>
        <c:dLbls>
          <c:showLegendKey val="0"/>
          <c:showVal val="0"/>
          <c:showCatName val="0"/>
          <c:showSerName val="0"/>
          <c:showPercent val="0"/>
          <c:showBubbleSize val="0"/>
        </c:dLbls>
        <c:smooth val="0"/>
        <c:axId val="673979200"/>
        <c:axId val="673979680"/>
      </c:lineChart>
      <c:catAx>
        <c:axId val="67397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979680"/>
        <c:crosses val="autoZero"/>
        <c:auto val="1"/>
        <c:lblAlgn val="ctr"/>
        <c:lblOffset val="100"/>
        <c:noMultiLvlLbl val="0"/>
      </c:catAx>
      <c:valAx>
        <c:axId val="67397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97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layout>
        <c:manualLayout>
          <c:xMode val="edge"/>
          <c:yMode val="edge"/>
          <c:x val="0.35208645347902939"/>
          <c:y val="1.74977234988483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1523381005946"/>
          <c:y val="0.11717660292463442"/>
          <c:w val="0.70505708418091739"/>
          <c:h val="0.6789767424905219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 </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3AAA-4DDB-A02C-D163DE84D64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 </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3AAA-4DDB-A02C-D163DE84D64E}"/>
            </c:ext>
          </c:extLst>
        </c:ser>
        <c:dLbls>
          <c:showLegendKey val="0"/>
          <c:showVal val="0"/>
          <c:showCatName val="0"/>
          <c:showSerName val="0"/>
          <c:showPercent val="0"/>
          <c:showBubbleSize val="0"/>
        </c:dLbls>
        <c:gapWidth val="219"/>
        <c:overlap val="-27"/>
        <c:axId val="106910031"/>
        <c:axId val="106910511"/>
      </c:barChart>
      <c:catAx>
        <c:axId val="106910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10511"/>
        <c:crosses val="autoZero"/>
        <c:auto val="1"/>
        <c:lblAlgn val="ctr"/>
        <c:lblOffset val="100"/>
        <c:noMultiLvlLbl val="0"/>
      </c:catAx>
      <c:valAx>
        <c:axId val="106910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layout>
            <c:manualLayout>
              <c:xMode val="edge"/>
              <c:yMode val="edge"/>
              <c:x val="0"/>
              <c:y val="0.33664734616506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10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Table!PivotTable2</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10+ Miles</c:v>
                </c:pt>
                <c:pt idx="2">
                  <c:v>1-2 Miles</c:v>
                </c:pt>
                <c:pt idx="3">
                  <c:v>2-5 Miles</c:v>
                </c:pt>
                <c:pt idx="4">
                  <c:v>5-10 Miles</c:v>
                </c:pt>
              </c:strCache>
            </c:strRef>
          </c:cat>
          <c:val>
            <c:numRef>
              <c:f>'Pivot Table'!$B$31:$B$36</c:f>
              <c:numCache>
                <c:formatCode>General</c:formatCode>
                <c:ptCount val="5"/>
                <c:pt idx="0">
                  <c:v>59</c:v>
                </c:pt>
                <c:pt idx="1">
                  <c:v>28</c:v>
                </c:pt>
                <c:pt idx="2">
                  <c:v>42</c:v>
                </c:pt>
                <c:pt idx="3">
                  <c:v>30</c:v>
                </c:pt>
                <c:pt idx="4">
                  <c:v>53</c:v>
                </c:pt>
              </c:numCache>
            </c:numRef>
          </c:val>
          <c:smooth val="0"/>
          <c:extLst>
            <c:ext xmlns:c16="http://schemas.microsoft.com/office/drawing/2014/chart" uri="{C3380CC4-5D6E-409C-BE32-E72D297353CC}">
              <c16:uniqueId val="{00000000-4D79-46B6-891C-D8571F219AEF}"/>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10+ Miles</c:v>
                </c:pt>
                <c:pt idx="2">
                  <c:v>1-2 Miles</c:v>
                </c:pt>
                <c:pt idx="3">
                  <c:v>2-5 Miles</c:v>
                </c:pt>
                <c:pt idx="4">
                  <c:v>5-10 Miles</c:v>
                </c:pt>
              </c:strCache>
            </c:strRef>
          </c:cat>
          <c:val>
            <c:numRef>
              <c:f>'Pivot Table'!$C$31:$C$36</c:f>
              <c:numCache>
                <c:formatCode>General</c:formatCode>
                <c:ptCount val="5"/>
                <c:pt idx="0">
                  <c:v>102</c:v>
                </c:pt>
                <c:pt idx="1">
                  <c:v>20</c:v>
                </c:pt>
                <c:pt idx="2">
                  <c:v>39</c:v>
                </c:pt>
                <c:pt idx="3">
                  <c:v>51</c:v>
                </c:pt>
                <c:pt idx="4">
                  <c:v>38</c:v>
                </c:pt>
              </c:numCache>
            </c:numRef>
          </c:val>
          <c:smooth val="0"/>
          <c:extLst>
            <c:ext xmlns:c16="http://schemas.microsoft.com/office/drawing/2014/chart" uri="{C3380CC4-5D6E-409C-BE32-E72D297353CC}">
              <c16:uniqueId val="{00000001-4D79-46B6-891C-D8571F219AEF}"/>
            </c:ext>
          </c:extLst>
        </c:ser>
        <c:dLbls>
          <c:showLegendKey val="0"/>
          <c:showVal val="0"/>
          <c:showCatName val="0"/>
          <c:showSerName val="0"/>
          <c:showPercent val="0"/>
          <c:showBubbleSize val="0"/>
        </c:dLbls>
        <c:smooth val="0"/>
        <c:axId val="226109711"/>
        <c:axId val="226110191"/>
      </c:lineChart>
      <c:catAx>
        <c:axId val="22610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110191"/>
        <c:crosses val="autoZero"/>
        <c:auto val="1"/>
        <c:lblAlgn val="ctr"/>
        <c:lblOffset val="100"/>
        <c:noMultiLvlLbl val="0"/>
      </c:catAx>
      <c:valAx>
        <c:axId val="226110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10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layout>
        <c:manualLayout>
          <c:xMode val="edge"/>
          <c:yMode val="edge"/>
          <c:x val="0.35208645347902939"/>
          <c:y val="1.74977234988483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1523381005946"/>
          <c:y val="0.11717660292463442"/>
          <c:w val="0.70505708418091739"/>
          <c:h val="0.6789767424905219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 </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38F2-46C3-BEE5-1B27AC9731A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 </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38F2-46C3-BEE5-1B27AC9731A6}"/>
            </c:ext>
          </c:extLst>
        </c:ser>
        <c:dLbls>
          <c:showLegendKey val="0"/>
          <c:showVal val="0"/>
          <c:showCatName val="0"/>
          <c:showSerName val="0"/>
          <c:showPercent val="0"/>
          <c:showBubbleSize val="0"/>
        </c:dLbls>
        <c:gapWidth val="219"/>
        <c:overlap val="-27"/>
        <c:axId val="106910031"/>
        <c:axId val="106910511"/>
      </c:barChart>
      <c:catAx>
        <c:axId val="106910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10511"/>
        <c:crosses val="autoZero"/>
        <c:auto val="1"/>
        <c:lblAlgn val="ctr"/>
        <c:lblOffset val="100"/>
        <c:noMultiLvlLbl val="0"/>
      </c:catAx>
      <c:valAx>
        <c:axId val="106910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layout>
            <c:manualLayout>
              <c:xMode val="edge"/>
              <c:yMode val="edge"/>
              <c:x val="0"/>
              <c:y val="0.33664734616506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10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 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layout>
        <c:manualLayout>
          <c:xMode val="edge"/>
          <c:yMode val="edge"/>
          <c:x val="0.35709743403438665"/>
          <c:y val="3.50480142078048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3786818314377369"/>
          <c:w val="0.6735301837270341"/>
          <c:h val="0.6076742490522018"/>
        </c:manualLayout>
      </c:layout>
      <c:lineChart>
        <c:grouping val="standard"/>
        <c:varyColors val="0"/>
        <c:ser>
          <c:idx val="0"/>
          <c:order val="0"/>
          <c:tx>
            <c:strRef>
              <c:f>'Pivot Table 2'!$B$3:$B$4</c:f>
              <c:strCache>
                <c:ptCount val="1"/>
                <c:pt idx="0">
                  <c:v>No</c:v>
                </c:pt>
              </c:strCache>
            </c:strRef>
          </c:tx>
          <c:spPr>
            <a:ln w="28575" cap="rnd">
              <a:solidFill>
                <a:schemeClr val="accent1"/>
              </a:solidFill>
              <a:round/>
            </a:ln>
            <a:effectLst/>
          </c:spPr>
          <c:marker>
            <c:symbol val="none"/>
          </c:marker>
          <c:cat>
            <c:strRef>
              <c:f>'Pivot Table 2'!$A$5:$A$10</c:f>
              <c:strCache>
                <c:ptCount val="5"/>
                <c:pt idx="0">
                  <c:v>0-1 Miles</c:v>
                </c:pt>
                <c:pt idx="1">
                  <c:v>1-2 Miles</c:v>
                </c:pt>
                <c:pt idx="2">
                  <c:v>2-5 Miles</c:v>
                </c:pt>
                <c:pt idx="3">
                  <c:v>5-10 Miles</c:v>
                </c:pt>
                <c:pt idx="4">
                  <c:v>More than 10 Miles</c:v>
                </c:pt>
              </c:strCache>
            </c:strRef>
          </c:cat>
          <c:val>
            <c:numRef>
              <c:f>'Pivot Table 2'!$B$5:$B$10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B7-4707-AFDA-B10177460642}"/>
            </c:ext>
          </c:extLst>
        </c:ser>
        <c:ser>
          <c:idx val="1"/>
          <c:order val="1"/>
          <c:tx>
            <c:strRef>
              <c:f>'Pivot Table 2'!$C$3:$C$4</c:f>
              <c:strCache>
                <c:ptCount val="1"/>
                <c:pt idx="0">
                  <c:v>Yes</c:v>
                </c:pt>
              </c:strCache>
            </c:strRef>
          </c:tx>
          <c:spPr>
            <a:ln w="28575" cap="rnd">
              <a:solidFill>
                <a:schemeClr val="accent2"/>
              </a:solidFill>
              <a:round/>
            </a:ln>
            <a:effectLst/>
          </c:spPr>
          <c:marker>
            <c:symbol val="none"/>
          </c:marker>
          <c:cat>
            <c:strRef>
              <c:f>'Pivot Table 2'!$A$5:$A$10</c:f>
              <c:strCache>
                <c:ptCount val="5"/>
                <c:pt idx="0">
                  <c:v>0-1 Miles</c:v>
                </c:pt>
                <c:pt idx="1">
                  <c:v>1-2 Miles</c:v>
                </c:pt>
                <c:pt idx="2">
                  <c:v>2-5 Miles</c:v>
                </c:pt>
                <c:pt idx="3">
                  <c:v>5-10 Miles</c:v>
                </c:pt>
                <c:pt idx="4">
                  <c:v>More than 10 Miles</c:v>
                </c:pt>
              </c:strCache>
            </c:strRef>
          </c:cat>
          <c:val>
            <c:numRef>
              <c:f>'Pivot Table 2'!$C$5:$C$10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B7-4707-AFDA-B10177460642}"/>
            </c:ext>
          </c:extLst>
        </c:ser>
        <c:dLbls>
          <c:showLegendKey val="0"/>
          <c:showVal val="0"/>
          <c:showCatName val="0"/>
          <c:showSerName val="0"/>
          <c:showPercent val="0"/>
          <c:showBubbleSize val="0"/>
        </c:dLbls>
        <c:smooth val="0"/>
        <c:axId val="673979200"/>
        <c:axId val="673979680"/>
      </c:lineChart>
      <c:catAx>
        <c:axId val="67397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7187812637842199"/>
              <c:y val="0.8504342525904641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979680"/>
        <c:crosses val="autoZero"/>
        <c:auto val="1"/>
        <c:lblAlgn val="ctr"/>
        <c:lblOffset val="100"/>
        <c:noMultiLvlLbl val="0"/>
      </c:catAx>
      <c:valAx>
        <c:axId val="67397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97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 3!PivotTable5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81107623239746"/>
          <c:y val="0.17837591906971895"/>
          <c:w val="0.69101520439121056"/>
          <c:h val="0.59916436356051517"/>
        </c:manualLayout>
      </c:layout>
      <c:lineChart>
        <c:grouping val="standard"/>
        <c:varyColors val="0"/>
        <c:ser>
          <c:idx val="0"/>
          <c:order val="0"/>
          <c:tx>
            <c:strRef>
              <c:f>'Pivot Table 3'!$B$1:$B$2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3'!$A$3:$A$6</c:f>
              <c:strCache>
                <c:ptCount val="3"/>
                <c:pt idx="0">
                  <c:v>Adolescent</c:v>
                </c:pt>
                <c:pt idx="1">
                  <c:v>Middle Age</c:v>
                </c:pt>
                <c:pt idx="2">
                  <c:v>Old</c:v>
                </c:pt>
              </c:strCache>
            </c:strRef>
          </c:cat>
          <c:val>
            <c:numRef>
              <c:f>'Pivot Table 3'!$B$3:$B$6</c:f>
              <c:numCache>
                <c:formatCode>General</c:formatCode>
                <c:ptCount val="3"/>
                <c:pt idx="0">
                  <c:v>26</c:v>
                </c:pt>
                <c:pt idx="1">
                  <c:v>153</c:v>
                </c:pt>
                <c:pt idx="2">
                  <c:v>33</c:v>
                </c:pt>
              </c:numCache>
            </c:numRef>
          </c:val>
          <c:smooth val="0"/>
          <c:extLst>
            <c:ext xmlns:c16="http://schemas.microsoft.com/office/drawing/2014/chart" uri="{C3380CC4-5D6E-409C-BE32-E72D297353CC}">
              <c16:uniqueId val="{00000000-61A5-46DB-B5E9-7D87800AE5F4}"/>
            </c:ext>
          </c:extLst>
        </c:ser>
        <c:ser>
          <c:idx val="1"/>
          <c:order val="1"/>
          <c:tx>
            <c:strRef>
              <c:f>'Pivot Table 3'!$C$1:$C$2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3'!$A$3:$A$6</c:f>
              <c:strCache>
                <c:ptCount val="3"/>
                <c:pt idx="0">
                  <c:v>Adolescent</c:v>
                </c:pt>
                <c:pt idx="1">
                  <c:v>Middle Age</c:v>
                </c:pt>
                <c:pt idx="2">
                  <c:v>Old</c:v>
                </c:pt>
              </c:strCache>
            </c:strRef>
          </c:cat>
          <c:val>
            <c:numRef>
              <c:f>'Pivot Table 3'!$C$3:$C$6</c:f>
              <c:numCache>
                <c:formatCode>General</c:formatCode>
                <c:ptCount val="3"/>
                <c:pt idx="0">
                  <c:v>33</c:v>
                </c:pt>
                <c:pt idx="1">
                  <c:v>173</c:v>
                </c:pt>
                <c:pt idx="2">
                  <c:v>44</c:v>
                </c:pt>
              </c:numCache>
            </c:numRef>
          </c:val>
          <c:smooth val="0"/>
          <c:extLst>
            <c:ext xmlns:c16="http://schemas.microsoft.com/office/drawing/2014/chart" uri="{C3380CC4-5D6E-409C-BE32-E72D297353CC}">
              <c16:uniqueId val="{00000001-61A5-46DB-B5E9-7D87800AE5F4}"/>
            </c:ext>
          </c:extLst>
        </c:ser>
        <c:dLbls>
          <c:showLegendKey val="0"/>
          <c:showVal val="0"/>
          <c:showCatName val="0"/>
          <c:showSerName val="0"/>
          <c:showPercent val="0"/>
          <c:showBubbleSize val="0"/>
        </c:dLbls>
        <c:marker val="1"/>
        <c:smooth val="0"/>
        <c:axId val="1590919024"/>
        <c:axId val="1590916144"/>
      </c:lineChart>
      <c:catAx>
        <c:axId val="1590919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9341213194675834"/>
              <c:y val="0.877534546592272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916144"/>
        <c:crosses val="autoZero"/>
        <c:auto val="1"/>
        <c:lblAlgn val="ctr"/>
        <c:lblOffset val="100"/>
        <c:noMultiLvlLbl val="0"/>
      </c:catAx>
      <c:valAx>
        <c:axId val="159091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91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6350</xdr:colOff>
      <xdr:row>0</xdr:row>
      <xdr:rowOff>0</xdr:rowOff>
    </xdr:from>
    <xdr:to>
      <xdr:col>14</xdr:col>
      <xdr:colOff>431800</xdr:colOff>
      <xdr:row>20</xdr:row>
      <xdr:rowOff>152400</xdr:rowOff>
    </xdr:to>
    <xdr:graphicFrame macro="">
      <xdr:nvGraphicFramePr>
        <xdr:cNvPr id="2" name="Chart 1">
          <a:extLst>
            <a:ext uri="{FF2B5EF4-FFF2-40B4-BE49-F238E27FC236}">
              <a16:creationId xmlns:a16="http://schemas.microsoft.com/office/drawing/2014/main" id="{B05FAC71-BFB6-5C2D-B6D9-DD5DB519AE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577856</xdr:colOff>
      <xdr:row>27</xdr:row>
      <xdr:rowOff>25400</xdr:rowOff>
    </xdr:from>
    <xdr:to>
      <xdr:col>15</xdr:col>
      <xdr:colOff>107950</xdr:colOff>
      <xdr:row>51</xdr:row>
      <xdr:rowOff>120650</xdr:rowOff>
    </xdr:to>
    <xdr:graphicFrame macro="">
      <xdr:nvGraphicFramePr>
        <xdr:cNvPr id="3" name="Chart 2">
          <a:extLst>
            <a:ext uri="{FF2B5EF4-FFF2-40B4-BE49-F238E27FC236}">
              <a16:creationId xmlns:a16="http://schemas.microsoft.com/office/drawing/2014/main" id="{AF0FF955-ED23-B038-AA02-BDE029487E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368300</xdr:colOff>
      <xdr:row>0</xdr:row>
      <xdr:rowOff>177800</xdr:rowOff>
    </xdr:from>
    <xdr:to>
      <xdr:col>15</xdr:col>
      <xdr:colOff>603250</xdr:colOff>
      <xdr:row>18</xdr:row>
      <xdr:rowOff>44450</xdr:rowOff>
    </xdr:to>
    <xdr:graphicFrame macro="">
      <xdr:nvGraphicFramePr>
        <xdr:cNvPr id="2" name="Chart 1">
          <a:extLst>
            <a:ext uri="{FF2B5EF4-FFF2-40B4-BE49-F238E27FC236}">
              <a16:creationId xmlns:a16="http://schemas.microsoft.com/office/drawing/2014/main" id="{94503881-423C-AB19-21ED-89829C211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590550</xdr:colOff>
      <xdr:row>0</xdr:row>
      <xdr:rowOff>0</xdr:rowOff>
    </xdr:from>
    <xdr:to>
      <xdr:col>15</xdr:col>
      <xdr:colOff>107950</xdr:colOff>
      <xdr:row>20</xdr:row>
      <xdr:rowOff>50800</xdr:rowOff>
    </xdr:to>
    <xdr:graphicFrame macro="">
      <xdr:nvGraphicFramePr>
        <xdr:cNvPr id="2" name="Chart 1">
          <a:extLst>
            <a:ext uri="{FF2B5EF4-FFF2-40B4-BE49-F238E27FC236}">
              <a16:creationId xmlns:a16="http://schemas.microsoft.com/office/drawing/2014/main" id="{5C61FFBE-5151-E036-B351-5E270A4E2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xdr:colOff>
      <xdr:row>24</xdr:row>
      <xdr:rowOff>177800</xdr:rowOff>
    </xdr:from>
    <xdr:to>
      <xdr:col>15</xdr:col>
      <xdr:colOff>6350</xdr:colOff>
      <xdr:row>44</xdr:row>
      <xdr:rowOff>31750</xdr:rowOff>
    </xdr:to>
    <xdr:graphicFrame macro="">
      <xdr:nvGraphicFramePr>
        <xdr:cNvPr id="4" name="Chart 3">
          <a:extLst>
            <a:ext uri="{FF2B5EF4-FFF2-40B4-BE49-F238E27FC236}">
              <a16:creationId xmlns:a16="http://schemas.microsoft.com/office/drawing/2014/main" id="{2234122B-AE85-8FA9-9D69-F65D13387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285750</xdr:colOff>
      <xdr:row>4</xdr:row>
      <xdr:rowOff>6350</xdr:rowOff>
    </xdr:from>
    <xdr:to>
      <xdr:col>11</xdr:col>
      <xdr:colOff>577850</xdr:colOff>
      <xdr:row>20</xdr:row>
      <xdr:rowOff>95250</xdr:rowOff>
    </xdr:to>
    <xdr:graphicFrame macro="">
      <xdr:nvGraphicFramePr>
        <xdr:cNvPr id="2" name="Chart 1">
          <a:extLst>
            <a:ext uri="{FF2B5EF4-FFF2-40B4-BE49-F238E27FC236}">
              <a16:creationId xmlns:a16="http://schemas.microsoft.com/office/drawing/2014/main" id="{1BF870DE-4BFF-4F7B-8D51-41D9A8CF44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234950</xdr:colOff>
      <xdr:row>20</xdr:row>
      <xdr:rowOff>101600</xdr:rowOff>
    </xdr:from>
    <xdr:to>
      <xdr:col>20</xdr:col>
      <xdr:colOff>527050</xdr:colOff>
      <xdr:row>42</xdr:row>
      <xdr:rowOff>69850</xdr:rowOff>
    </xdr:to>
    <xdr:graphicFrame macro="">
      <xdr:nvGraphicFramePr>
        <xdr:cNvPr id="3" name="Chart 2">
          <a:extLst>
            <a:ext uri="{FF2B5EF4-FFF2-40B4-BE49-F238E27FC236}">
              <a16:creationId xmlns:a16="http://schemas.microsoft.com/office/drawing/2014/main" id="{6FECD105-DDC1-4E92-9A20-C8099A0C0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577850</xdr:colOff>
      <xdr:row>4</xdr:row>
      <xdr:rowOff>0</xdr:rowOff>
    </xdr:from>
    <xdr:to>
      <xdr:col>20</xdr:col>
      <xdr:colOff>514350</xdr:colOff>
      <xdr:row>20</xdr:row>
      <xdr:rowOff>88900</xdr:rowOff>
    </xdr:to>
    <xdr:graphicFrame macro="">
      <xdr:nvGraphicFramePr>
        <xdr:cNvPr id="4" name="Chart 3">
          <a:extLst>
            <a:ext uri="{FF2B5EF4-FFF2-40B4-BE49-F238E27FC236}">
              <a16:creationId xmlns:a16="http://schemas.microsoft.com/office/drawing/2014/main" id="{6550F4A7-70FF-4478-84CF-EA063D4E2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3</xdr:col>
      <xdr:colOff>44450</xdr:colOff>
      <xdr:row>9</xdr:row>
      <xdr:rowOff>165100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4FC7A9D-6891-4336-9194-21A419B2D28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6601"/>
              <a:ext cx="1873250" cy="1085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16</xdr:row>
      <xdr:rowOff>139700</xdr:rowOff>
    </xdr:from>
    <xdr:to>
      <xdr:col>3</xdr:col>
      <xdr:colOff>31750</xdr:colOff>
      <xdr:row>26</xdr:row>
      <xdr:rowOff>31750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7E0E5E5-3B49-20A8-DE82-26D39FEA17F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 y="3086100"/>
              <a:ext cx="18542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165101</xdr:rowOff>
    </xdr:from>
    <xdr:to>
      <xdr:col>3</xdr:col>
      <xdr:colOff>38100</xdr:colOff>
      <xdr:row>16</xdr:row>
      <xdr:rowOff>139700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87B3689-8A68-6C27-ED6B-54F42D747D9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22451"/>
              <a:ext cx="1866900" cy="1263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ri Cady" refreshedDate="45523.774721180554" createdVersion="8" refreshedVersion="8" minRefreshableVersion="3" recordCount="1000" xr:uid="{EF2A0E66-331D-4063-989E-0A08F32B674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
        <s v="Single"/>
      </sharedItems>
    </cacheField>
    <cacheField name="Gender" numFmtId="0">
      <sharedItems count="2">
        <s v="Female"/>
        <s v="Male "/>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838115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ri Cady" refreshedDate="45525.937546180554" backgroundQuery="1" createdVersion="8" refreshedVersion="8" minRefreshableVersion="3" recordCount="0" supportSubquery="1" supportAdvancedDrill="1" xr:uid="{3FF93268-6B52-49A3-9121-D94ED2F0BE44}">
  <cacheSource type="external" connectionId="1"/>
  <cacheFields count="3">
    <cacheField name="[Measures].[Count of Purchased Bike]" caption="Count of Purchased Bike" numFmtId="0" hierarchy="16" level="32767"/>
    <cacheField name="[Range].[Commute Distance].[Commute Distance]" caption="Commute Distance" numFmtId="0" hierarchy="9" level="1">
      <sharedItems count="5">
        <s v="0-1 Miles"/>
        <s v="1-2 Miles"/>
        <s v="2-5 Miles"/>
        <s v="5-10 Miles"/>
        <s v="More than 10 Miles"/>
      </sharedItems>
    </cacheField>
    <cacheField name="[Range].[Purchased Bike].[Purchased Bike]" caption="Purchased Bike" numFmtId="0" hierarchy="13" level="1">
      <sharedItems count="2">
        <s v="No"/>
        <s v="Yes"/>
      </sharedItems>
    </cacheField>
  </cacheFields>
  <cacheHierarchies count="17">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1"/>
      </fieldsUsage>
    </cacheHierarchy>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1"/>
    <x v="0"/>
  </r>
  <r>
    <n v="27183"/>
    <x v="1"/>
    <x v="1"/>
    <n v="40000"/>
    <n v="2"/>
    <x v="1"/>
    <s v="Clerical"/>
    <s v="Yes"/>
    <n v="1"/>
    <x v="3"/>
    <x v="0"/>
    <x v="11"/>
    <x v="0"/>
    <x v="1"/>
  </r>
  <r>
    <n v="25940"/>
    <x v="1"/>
    <x v="1"/>
    <n v="20000"/>
    <n v="2"/>
    <x v="3"/>
    <s v="Clerical"/>
    <s v="Yes"/>
    <n v="2"/>
    <x v="2"/>
    <x v="1"/>
    <x v="10"/>
    <x v="1"/>
    <x v="1"/>
  </r>
  <r>
    <n v="25598"/>
    <x v="0"/>
    <x v="0"/>
    <n v="40000"/>
    <n v="0"/>
    <x v="4"/>
    <s v="Clerical"/>
    <s v="Yes"/>
    <n v="0"/>
    <x v="0"/>
    <x v="0"/>
    <x v="4"/>
    <x v="2"/>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1"/>
    <x v="0"/>
  </r>
  <r>
    <n v="12590"/>
    <x v="1"/>
    <x v="1"/>
    <n v="30000"/>
    <n v="1"/>
    <x v="0"/>
    <s v="Clerical"/>
    <s v="Yes"/>
    <n v="0"/>
    <x v="0"/>
    <x v="0"/>
    <x v="18"/>
    <x v="2"/>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1"/>
    <x v="0"/>
  </r>
  <r>
    <n v="16466"/>
    <x v="1"/>
    <x v="0"/>
    <n v="20000"/>
    <n v="0"/>
    <x v="3"/>
    <s v="Manual"/>
    <s v="No"/>
    <n v="2"/>
    <x v="0"/>
    <x v="0"/>
    <x v="21"/>
    <x v="0"/>
    <x v="1"/>
  </r>
  <r>
    <n v="19273"/>
    <x v="0"/>
    <x v="0"/>
    <n v="20000"/>
    <n v="2"/>
    <x v="1"/>
    <s v="Manual"/>
    <s v="Yes"/>
    <n v="0"/>
    <x v="0"/>
    <x v="0"/>
    <x v="18"/>
    <x v="0"/>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0"/>
    <x v="1"/>
  </r>
  <r>
    <n v="28380"/>
    <x v="1"/>
    <x v="0"/>
    <n v="10000"/>
    <n v="5"/>
    <x v="3"/>
    <s v="Manual"/>
    <s v="No"/>
    <n v="2"/>
    <x v="0"/>
    <x v="0"/>
    <x v="3"/>
    <x v="1"/>
    <x v="0"/>
  </r>
  <r>
    <n v="17891"/>
    <x v="0"/>
    <x v="0"/>
    <n v="10000"/>
    <n v="2"/>
    <x v="1"/>
    <s v="Manual"/>
    <s v="Yes"/>
    <n v="1"/>
    <x v="0"/>
    <x v="0"/>
    <x v="5"/>
    <x v="0"/>
    <x v="1"/>
  </r>
  <r>
    <n v="27832"/>
    <x v="1"/>
    <x v="0"/>
    <n v="30000"/>
    <n v="0"/>
    <x v="1"/>
    <s v="Clerical"/>
    <s v="No"/>
    <n v="1"/>
    <x v="1"/>
    <x v="0"/>
    <x v="25"/>
    <x v="0"/>
    <x v="0"/>
  </r>
  <r>
    <n v="26863"/>
    <x v="1"/>
    <x v="1"/>
    <n v="20000"/>
    <n v="0"/>
    <x v="2"/>
    <s v="Manual"/>
    <s v="No"/>
    <n v="1"/>
    <x v="1"/>
    <x v="0"/>
    <x v="26"/>
    <x v="0"/>
    <x v="0"/>
  </r>
  <r>
    <n v="16259"/>
    <x v="1"/>
    <x v="0"/>
    <n v="10000"/>
    <n v="4"/>
    <x v="3"/>
    <s v="Manual"/>
    <s v="Yes"/>
    <n v="2"/>
    <x v="0"/>
    <x v="0"/>
    <x v="8"/>
    <x v="1"/>
    <x v="1"/>
  </r>
  <r>
    <n v="27803"/>
    <x v="1"/>
    <x v="0"/>
    <n v="30000"/>
    <n v="2"/>
    <x v="1"/>
    <s v="Clerical"/>
    <s v="No"/>
    <n v="0"/>
    <x v="0"/>
    <x v="0"/>
    <x v="1"/>
    <x v="0"/>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2"/>
    <x v="1"/>
  </r>
  <r>
    <n v="23986"/>
    <x v="0"/>
    <x v="0"/>
    <n v="20000"/>
    <n v="1"/>
    <x v="0"/>
    <s v="Clerical"/>
    <s v="Yes"/>
    <n v="0"/>
    <x v="0"/>
    <x v="0"/>
    <x v="29"/>
    <x v="0"/>
    <x v="1"/>
  </r>
  <r>
    <n v="24466"/>
    <x v="0"/>
    <x v="0"/>
    <n v="60000"/>
    <n v="1"/>
    <x v="1"/>
    <s v="Skilled Manual"/>
    <s v="Yes"/>
    <n v="1"/>
    <x v="2"/>
    <x v="1"/>
    <x v="30"/>
    <x v="1"/>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0"/>
    <x v="0"/>
  </r>
  <r>
    <n v="20619"/>
    <x v="1"/>
    <x v="1"/>
    <n v="80000"/>
    <n v="0"/>
    <x v="0"/>
    <s v="Professional"/>
    <s v="No"/>
    <n v="4"/>
    <x v="4"/>
    <x v="1"/>
    <x v="11"/>
    <x v="1"/>
    <x v="0"/>
  </r>
  <r>
    <n v="12558"/>
    <x v="0"/>
    <x v="0"/>
    <n v="20000"/>
    <n v="1"/>
    <x v="0"/>
    <s v="Clerical"/>
    <s v="Yes"/>
    <n v="0"/>
    <x v="0"/>
    <x v="0"/>
    <x v="27"/>
    <x v="0"/>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1"/>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2"/>
    <x v="0"/>
  </r>
  <r>
    <n v="14927"/>
    <x v="0"/>
    <x v="0"/>
    <n v="30000"/>
    <n v="1"/>
    <x v="0"/>
    <s v="Clerical"/>
    <s v="Yes"/>
    <n v="0"/>
    <x v="0"/>
    <x v="0"/>
    <x v="34"/>
    <x v="0"/>
    <x v="1"/>
  </r>
  <r>
    <n v="29337"/>
    <x v="1"/>
    <x v="1"/>
    <n v="30000"/>
    <n v="2"/>
    <x v="1"/>
    <s v="Clerical"/>
    <s v="Yes"/>
    <n v="2"/>
    <x v="2"/>
    <x v="1"/>
    <x v="35"/>
    <x v="0"/>
    <x v="0"/>
  </r>
  <r>
    <n v="29355"/>
    <x v="0"/>
    <x v="0"/>
    <n v="40000"/>
    <n v="0"/>
    <x v="4"/>
    <s v="Clerical"/>
    <s v="Yes"/>
    <n v="0"/>
    <x v="0"/>
    <x v="0"/>
    <x v="34"/>
    <x v="0"/>
    <x v="1"/>
  </r>
  <r>
    <n v="25303"/>
    <x v="1"/>
    <x v="1"/>
    <n v="30000"/>
    <n v="0"/>
    <x v="2"/>
    <s v="Manual"/>
    <s v="Yes"/>
    <n v="1"/>
    <x v="1"/>
    <x v="0"/>
    <x v="6"/>
    <x v="0"/>
    <x v="1"/>
  </r>
  <r>
    <n v="14813"/>
    <x v="1"/>
    <x v="0"/>
    <n v="20000"/>
    <n v="4"/>
    <x v="2"/>
    <s v="Manual"/>
    <s v="Yes"/>
    <n v="1"/>
    <x v="0"/>
    <x v="0"/>
    <x v="1"/>
    <x v="1"/>
    <x v="1"/>
  </r>
  <r>
    <n v="16438"/>
    <x v="0"/>
    <x v="0"/>
    <n v="10000"/>
    <n v="0"/>
    <x v="3"/>
    <s v="Manual"/>
    <s v="No"/>
    <n v="2"/>
    <x v="0"/>
    <x v="0"/>
    <x v="25"/>
    <x v="0"/>
    <x v="0"/>
  </r>
  <r>
    <n v="14238"/>
    <x v="0"/>
    <x v="1"/>
    <n v="120000"/>
    <n v="0"/>
    <x v="3"/>
    <s v="Professional"/>
    <s v="Yes"/>
    <n v="4"/>
    <x v="4"/>
    <x v="1"/>
    <x v="4"/>
    <x v="2"/>
    <x v="1"/>
  </r>
  <r>
    <n v="16200"/>
    <x v="1"/>
    <x v="0"/>
    <n v="10000"/>
    <n v="0"/>
    <x v="3"/>
    <s v="Manual"/>
    <s v="No"/>
    <n v="2"/>
    <x v="0"/>
    <x v="0"/>
    <x v="11"/>
    <x v="2"/>
    <x v="0"/>
  </r>
  <r>
    <n v="24857"/>
    <x v="0"/>
    <x v="0"/>
    <n v="130000"/>
    <n v="3"/>
    <x v="2"/>
    <s v="Professional"/>
    <s v="Yes"/>
    <n v="4"/>
    <x v="0"/>
    <x v="0"/>
    <x v="31"/>
    <x v="0"/>
    <x v="0"/>
  </r>
  <r>
    <n v="26956"/>
    <x v="1"/>
    <x v="0"/>
    <n v="20000"/>
    <n v="0"/>
    <x v="1"/>
    <s v="Manual"/>
    <s v="No"/>
    <n v="1"/>
    <x v="1"/>
    <x v="0"/>
    <x v="4"/>
    <x v="1"/>
    <x v="1"/>
  </r>
  <r>
    <n v="14517"/>
    <x v="0"/>
    <x v="0"/>
    <n v="20000"/>
    <n v="3"/>
    <x v="2"/>
    <s v="Skilled Manual"/>
    <s v="No"/>
    <n v="2"/>
    <x v="3"/>
    <x v="1"/>
    <x v="24"/>
    <x v="0"/>
    <x v="0"/>
  </r>
  <r>
    <n v="12678"/>
    <x v="1"/>
    <x v="0"/>
    <n v="130000"/>
    <n v="4"/>
    <x v="2"/>
    <s v="Management"/>
    <s v="Yes"/>
    <n v="4"/>
    <x v="0"/>
    <x v="1"/>
    <x v="23"/>
    <x v="0"/>
    <x v="0"/>
  </r>
  <r>
    <n v="16188"/>
    <x v="1"/>
    <x v="0"/>
    <n v="20000"/>
    <n v="0"/>
    <x v="3"/>
    <s v="Manual"/>
    <s v="No"/>
    <n v="2"/>
    <x v="3"/>
    <x v="0"/>
    <x v="22"/>
    <x v="0"/>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2"/>
    <x v="1"/>
  </r>
  <r>
    <n v="20828"/>
    <x v="0"/>
    <x v="0"/>
    <n v="30000"/>
    <n v="4"/>
    <x v="4"/>
    <s v="Clerical"/>
    <s v="Yes"/>
    <n v="0"/>
    <x v="0"/>
    <x v="0"/>
    <x v="12"/>
    <x v="0"/>
    <x v="1"/>
  </r>
  <r>
    <n v="19461"/>
    <x v="1"/>
    <x v="0"/>
    <n v="10000"/>
    <n v="4"/>
    <x v="3"/>
    <s v="Manual"/>
    <s v="Yes"/>
    <n v="2"/>
    <x v="0"/>
    <x v="0"/>
    <x v="8"/>
    <x v="0"/>
    <x v="0"/>
  </r>
  <r>
    <n v="26941"/>
    <x v="0"/>
    <x v="1"/>
    <n v="30000"/>
    <n v="0"/>
    <x v="0"/>
    <s v="Clerical"/>
    <s v="Yes"/>
    <n v="0"/>
    <x v="0"/>
    <x v="0"/>
    <x v="15"/>
    <x v="2"/>
    <x v="1"/>
  </r>
  <r>
    <n v="28412"/>
    <x v="1"/>
    <x v="1"/>
    <n v="20000"/>
    <n v="0"/>
    <x v="2"/>
    <s v="Manual"/>
    <s v="No"/>
    <n v="1"/>
    <x v="1"/>
    <x v="0"/>
    <x v="19"/>
    <x v="0"/>
    <x v="0"/>
  </r>
  <r>
    <n v="24485"/>
    <x v="1"/>
    <x v="1"/>
    <n v="40000"/>
    <n v="2"/>
    <x v="0"/>
    <s v="Management"/>
    <s v="No"/>
    <n v="1"/>
    <x v="2"/>
    <x v="1"/>
    <x v="31"/>
    <x v="2"/>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0"/>
    <x v="0"/>
  </r>
  <r>
    <n v="25458"/>
    <x v="0"/>
    <x v="1"/>
    <n v="20000"/>
    <n v="1"/>
    <x v="2"/>
    <s v="Manual"/>
    <s v="No"/>
    <n v="1"/>
    <x v="3"/>
    <x v="0"/>
    <x v="8"/>
    <x v="1"/>
    <x v="1"/>
  </r>
  <r>
    <n v="26886"/>
    <x v="1"/>
    <x v="0"/>
    <n v="30000"/>
    <n v="0"/>
    <x v="1"/>
    <s v="Clerical"/>
    <s v="No"/>
    <n v="1"/>
    <x v="0"/>
    <x v="0"/>
    <x v="19"/>
    <x v="0"/>
    <x v="1"/>
  </r>
  <r>
    <n v="28436"/>
    <x v="1"/>
    <x v="1"/>
    <n v="30000"/>
    <n v="0"/>
    <x v="1"/>
    <s v="Clerical"/>
    <s v="No"/>
    <n v="1"/>
    <x v="0"/>
    <x v="0"/>
    <x v="25"/>
    <x v="0"/>
    <x v="1"/>
  </r>
  <r>
    <n v="19562"/>
    <x v="1"/>
    <x v="0"/>
    <n v="60000"/>
    <n v="2"/>
    <x v="0"/>
    <s v="Professional"/>
    <s v="Yes"/>
    <n v="1"/>
    <x v="1"/>
    <x v="1"/>
    <x v="34"/>
    <x v="2"/>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0"/>
    <x v="1"/>
  </r>
  <r>
    <n v="26852"/>
    <x v="0"/>
    <x v="0"/>
    <n v="20000"/>
    <n v="3"/>
    <x v="2"/>
    <s v="Manual"/>
    <s v="Yes"/>
    <n v="2"/>
    <x v="0"/>
    <x v="0"/>
    <x v="1"/>
    <x v="2"/>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2"/>
    <x v="1"/>
  </r>
  <r>
    <n v="28395"/>
    <x v="1"/>
    <x v="1"/>
    <n v="40000"/>
    <n v="0"/>
    <x v="0"/>
    <s v="Professional"/>
    <s v="No"/>
    <n v="0"/>
    <x v="0"/>
    <x v="0"/>
    <x v="32"/>
    <x v="2"/>
    <x v="1"/>
  </r>
  <r>
    <n v="21006"/>
    <x v="1"/>
    <x v="0"/>
    <n v="30000"/>
    <n v="1"/>
    <x v="1"/>
    <s v="Manual"/>
    <s v="No"/>
    <n v="0"/>
    <x v="0"/>
    <x v="0"/>
    <x v="30"/>
    <x v="0"/>
    <x v="1"/>
  </r>
  <r>
    <n v="14682"/>
    <x v="1"/>
    <x v="0"/>
    <n v="70000"/>
    <n v="0"/>
    <x v="0"/>
    <s v="Professional"/>
    <s v="No"/>
    <n v="1"/>
    <x v="2"/>
    <x v="1"/>
    <x v="13"/>
    <x v="0"/>
    <x v="0"/>
  </r>
  <r>
    <n v="17650"/>
    <x v="1"/>
    <x v="0"/>
    <n v="40000"/>
    <n v="2"/>
    <x v="1"/>
    <s v="Clerical"/>
    <s v="Yes"/>
    <n v="2"/>
    <x v="3"/>
    <x v="0"/>
    <x v="11"/>
    <x v="1"/>
    <x v="0"/>
  </r>
  <r>
    <n v="29191"/>
    <x v="1"/>
    <x v="0"/>
    <n v="130000"/>
    <n v="1"/>
    <x v="4"/>
    <s v="Management"/>
    <s v="No"/>
    <n v="1"/>
    <x v="0"/>
    <x v="1"/>
    <x v="4"/>
    <x v="2"/>
    <x v="1"/>
  </r>
  <r>
    <n v="15030"/>
    <x v="0"/>
    <x v="1"/>
    <n v="20000"/>
    <n v="0"/>
    <x v="0"/>
    <s v="Clerical"/>
    <s v="Yes"/>
    <n v="0"/>
    <x v="0"/>
    <x v="1"/>
    <x v="22"/>
    <x v="1"/>
    <x v="1"/>
  </r>
  <r>
    <n v="24140"/>
    <x v="1"/>
    <x v="1"/>
    <n v="10000"/>
    <n v="0"/>
    <x v="4"/>
    <s v="Manual"/>
    <s v="No"/>
    <n v="0"/>
    <x v="0"/>
    <x v="0"/>
    <x v="25"/>
    <x v="0"/>
    <x v="1"/>
  </r>
  <r>
    <n v="22496"/>
    <x v="0"/>
    <x v="0"/>
    <n v="30000"/>
    <n v="1"/>
    <x v="0"/>
    <s v="Skilled Manual"/>
    <s v="Yes"/>
    <n v="2"/>
    <x v="0"/>
    <x v="0"/>
    <x v="0"/>
    <x v="0"/>
    <x v="0"/>
  </r>
  <r>
    <n v="24065"/>
    <x v="1"/>
    <x v="0"/>
    <n v="20000"/>
    <n v="0"/>
    <x v="2"/>
    <s v="Manual"/>
    <s v="Yes"/>
    <n v="0"/>
    <x v="0"/>
    <x v="0"/>
    <x v="8"/>
    <x v="1"/>
    <x v="1"/>
  </r>
  <r>
    <n v="19914"/>
    <x v="0"/>
    <x v="1"/>
    <n v="80000"/>
    <n v="5"/>
    <x v="0"/>
    <s v="Management"/>
    <s v="Yes"/>
    <n v="2"/>
    <x v="1"/>
    <x v="0"/>
    <x v="24"/>
    <x v="0"/>
    <x v="0"/>
  </r>
  <r>
    <n v="12871"/>
    <x v="1"/>
    <x v="0"/>
    <n v="30000"/>
    <n v="0"/>
    <x v="1"/>
    <s v="Clerical"/>
    <s v="No"/>
    <n v="1"/>
    <x v="1"/>
    <x v="0"/>
    <x v="19"/>
    <x v="0"/>
    <x v="0"/>
  </r>
  <r>
    <n v="22988"/>
    <x v="0"/>
    <x v="0"/>
    <n v="40000"/>
    <n v="2"/>
    <x v="0"/>
    <s v="Management"/>
    <s v="Yes"/>
    <n v="2"/>
    <x v="2"/>
    <x v="1"/>
    <x v="29"/>
    <x v="0"/>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1"/>
    <x v="0"/>
  </r>
  <r>
    <n v="12716"/>
    <x v="1"/>
    <x v="1"/>
    <n v="30000"/>
    <n v="0"/>
    <x v="1"/>
    <s v="Clerical"/>
    <s v="Yes"/>
    <n v="1"/>
    <x v="1"/>
    <x v="0"/>
    <x v="21"/>
    <x v="0"/>
    <x v="0"/>
  </r>
  <r>
    <n v="12472"/>
    <x v="0"/>
    <x v="1"/>
    <n v="30000"/>
    <n v="1"/>
    <x v="0"/>
    <s v="Clerical"/>
    <s v="Yes"/>
    <n v="1"/>
    <x v="1"/>
    <x v="0"/>
    <x v="32"/>
    <x v="1"/>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2"/>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0"/>
    <x v="1"/>
  </r>
  <r>
    <n v="14832"/>
    <x v="0"/>
    <x v="1"/>
    <n v="40000"/>
    <n v="1"/>
    <x v="0"/>
    <s v="Skilled Manual"/>
    <s v="Yes"/>
    <n v="0"/>
    <x v="0"/>
    <x v="0"/>
    <x v="0"/>
    <x v="1"/>
    <x v="1"/>
  </r>
  <r>
    <n v="16614"/>
    <x v="0"/>
    <x v="0"/>
    <n v="80000"/>
    <n v="0"/>
    <x v="0"/>
    <s v="Professional"/>
    <s v="Yes"/>
    <n v="3"/>
    <x v="4"/>
    <x v="1"/>
    <x v="21"/>
    <x v="2"/>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0"/>
    <x v="0"/>
  </r>
  <r>
    <n v="26154"/>
    <x v="0"/>
    <x v="1"/>
    <n v="60000"/>
    <n v="1"/>
    <x v="1"/>
    <s v="Skilled Manual"/>
    <s v="Yes"/>
    <n v="1"/>
    <x v="2"/>
    <x v="1"/>
    <x v="1"/>
    <x v="1"/>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2"/>
    <x v="1"/>
  </r>
  <r>
    <n v="20797"/>
    <x v="0"/>
    <x v="0"/>
    <n v="10000"/>
    <n v="1"/>
    <x v="0"/>
    <s v="Manual"/>
    <s v="Yes"/>
    <n v="0"/>
    <x v="0"/>
    <x v="0"/>
    <x v="28"/>
    <x v="2"/>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1"/>
    <x v="1"/>
  </r>
  <r>
    <n v="15465"/>
    <x v="0"/>
    <x v="0"/>
    <n v="10000"/>
    <n v="0"/>
    <x v="1"/>
    <s v="Manual"/>
    <s v="No"/>
    <n v="1"/>
    <x v="0"/>
    <x v="1"/>
    <x v="37"/>
    <x v="1"/>
    <x v="0"/>
  </r>
  <r>
    <n v="26757"/>
    <x v="1"/>
    <x v="1"/>
    <n v="90000"/>
    <n v="1"/>
    <x v="0"/>
    <s v="Professional"/>
    <s v="Yes"/>
    <n v="1"/>
    <x v="1"/>
    <x v="1"/>
    <x v="15"/>
    <x v="0"/>
    <x v="1"/>
  </r>
  <r>
    <n v="14233"/>
    <x v="1"/>
    <x v="1"/>
    <n v="100000"/>
    <n v="0"/>
    <x v="2"/>
    <s v="Management"/>
    <s v="Yes"/>
    <n v="3"/>
    <x v="4"/>
    <x v="1"/>
    <x v="11"/>
    <x v="2"/>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2"/>
    <x v="1"/>
  </r>
  <r>
    <n v="18144"/>
    <x v="0"/>
    <x v="0"/>
    <n v="80000"/>
    <n v="5"/>
    <x v="0"/>
    <s v="Management"/>
    <s v="Yes"/>
    <n v="2"/>
    <x v="1"/>
    <x v="0"/>
    <x v="33"/>
    <x v="0"/>
    <x v="0"/>
  </r>
  <r>
    <n v="23963"/>
    <x v="0"/>
    <x v="1"/>
    <n v="10000"/>
    <n v="0"/>
    <x v="3"/>
    <s v="Manual"/>
    <s v="No"/>
    <n v="2"/>
    <x v="0"/>
    <x v="0"/>
    <x v="6"/>
    <x v="0"/>
    <x v="0"/>
  </r>
  <r>
    <n v="17907"/>
    <x v="0"/>
    <x v="0"/>
    <n v="10000"/>
    <n v="0"/>
    <x v="1"/>
    <s v="Manual"/>
    <s v="Yes"/>
    <n v="1"/>
    <x v="1"/>
    <x v="1"/>
    <x v="40"/>
    <x v="0"/>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1"/>
    <x v="0"/>
  </r>
  <r>
    <n v="14191"/>
    <x v="0"/>
    <x v="1"/>
    <n v="160000"/>
    <n v="4"/>
    <x v="1"/>
    <s v="Professional"/>
    <s v="No"/>
    <n v="2"/>
    <x v="4"/>
    <x v="0"/>
    <x v="10"/>
    <x v="1"/>
    <x v="1"/>
  </r>
  <r>
    <n v="12212"/>
    <x v="0"/>
    <x v="0"/>
    <n v="10000"/>
    <n v="0"/>
    <x v="4"/>
    <s v="Manual"/>
    <s v="Yes"/>
    <n v="0"/>
    <x v="0"/>
    <x v="0"/>
    <x v="34"/>
    <x v="0"/>
    <x v="1"/>
  </r>
  <r>
    <n v="25529"/>
    <x v="1"/>
    <x v="1"/>
    <n v="10000"/>
    <n v="1"/>
    <x v="4"/>
    <s v="Manual"/>
    <s v="Yes"/>
    <n v="0"/>
    <x v="0"/>
    <x v="0"/>
    <x v="20"/>
    <x v="1"/>
    <x v="0"/>
  </r>
  <r>
    <n v="22170"/>
    <x v="0"/>
    <x v="0"/>
    <n v="30000"/>
    <n v="3"/>
    <x v="1"/>
    <s v="Clerical"/>
    <s v="No"/>
    <n v="2"/>
    <x v="3"/>
    <x v="1"/>
    <x v="10"/>
    <x v="1"/>
    <x v="1"/>
  </r>
  <r>
    <n v="19445"/>
    <x v="0"/>
    <x v="0"/>
    <n v="10000"/>
    <n v="2"/>
    <x v="2"/>
    <s v="Manual"/>
    <s v="No"/>
    <n v="1"/>
    <x v="0"/>
    <x v="0"/>
    <x v="13"/>
    <x v="0"/>
    <x v="0"/>
  </r>
  <r>
    <n v="15265"/>
    <x v="1"/>
    <x v="1"/>
    <n v="40000"/>
    <n v="2"/>
    <x v="0"/>
    <s v="Management"/>
    <s v="Yes"/>
    <n v="2"/>
    <x v="2"/>
    <x v="1"/>
    <x v="29"/>
    <x v="0"/>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2"/>
    <x v="1"/>
  </r>
  <r>
    <n v="16489"/>
    <x v="0"/>
    <x v="1"/>
    <n v="30000"/>
    <n v="3"/>
    <x v="2"/>
    <s v="Skilled Manual"/>
    <s v="Yes"/>
    <n v="2"/>
    <x v="2"/>
    <x v="1"/>
    <x v="10"/>
    <x v="0"/>
    <x v="0"/>
  </r>
  <r>
    <n v="26944"/>
    <x v="1"/>
    <x v="1"/>
    <n v="90000"/>
    <n v="2"/>
    <x v="2"/>
    <s v="Manual"/>
    <s v="Yes"/>
    <n v="0"/>
    <x v="0"/>
    <x v="0"/>
    <x v="4"/>
    <x v="1"/>
    <x v="1"/>
  </r>
  <r>
    <n v="15682"/>
    <x v="1"/>
    <x v="0"/>
    <n v="80000"/>
    <n v="5"/>
    <x v="0"/>
    <s v="Management"/>
    <s v="Yes"/>
    <n v="2"/>
    <x v="4"/>
    <x v="0"/>
    <x v="24"/>
    <x v="0"/>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1"/>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2"/>
    <x v="0"/>
  </r>
  <r>
    <n v="28729"/>
    <x v="1"/>
    <x v="0"/>
    <n v="20000"/>
    <n v="0"/>
    <x v="3"/>
    <s v="Manual"/>
    <s v="Yes"/>
    <n v="2"/>
    <x v="3"/>
    <x v="0"/>
    <x v="22"/>
    <x v="0"/>
    <x v="1"/>
  </r>
  <r>
    <n v="22633"/>
    <x v="1"/>
    <x v="0"/>
    <n v="40000"/>
    <n v="0"/>
    <x v="4"/>
    <s v="Clerical"/>
    <s v="Yes"/>
    <n v="0"/>
    <x v="0"/>
    <x v="0"/>
    <x v="34"/>
    <x v="1"/>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2"/>
    <x v="1"/>
  </r>
  <r>
    <n v="20946"/>
    <x v="1"/>
    <x v="0"/>
    <n v="30000"/>
    <n v="0"/>
    <x v="1"/>
    <s v="Clerical"/>
    <s v="No"/>
    <n v="1"/>
    <x v="1"/>
    <x v="0"/>
    <x v="25"/>
    <x v="0"/>
    <x v="0"/>
  </r>
  <r>
    <n v="11451"/>
    <x v="1"/>
    <x v="1"/>
    <n v="70000"/>
    <n v="0"/>
    <x v="0"/>
    <s v="Professional"/>
    <s v="No"/>
    <n v="4"/>
    <x v="4"/>
    <x v="1"/>
    <x v="23"/>
    <x v="2"/>
    <x v="1"/>
  </r>
  <r>
    <n v="25553"/>
    <x v="0"/>
    <x v="1"/>
    <n v="30000"/>
    <n v="1"/>
    <x v="0"/>
    <s v="Clerical"/>
    <s v="Yes"/>
    <n v="0"/>
    <x v="0"/>
    <x v="0"/>
    <x v="27"/>
    <x v="0"/>
    <x v="1"/>
  </r>
  <r>
    <n v="27951"/>
    <x v="1"/>
    <x v="1"/>
    <n v="80000"/>
    <n v="4"/>
    <x v="1"/>
    <s v="Professional"/>
    <s v="No"/>
    <n v="2"/>
    <x v="1"/>
    <x v="0"/>
    <x v="9"/>
    <x v="0"/>
    <x v="1"/>
  </r>
  <r>
    <n v="25026"/>
    <x v="0"/>
    <x v="1"/>
    <n v="20000"/>
    <n v="2"/>
    <x v="3"/>
    <s v="Clerical"/>
    <s v="Yes"/>
    <n v="3"/>
    <x v="2"/>
    <x v="1"/>
    <x v="9"/>
    <x v="0"/>
    <x v="0"/>
  </r>
  <r>
    <n v="13673"/>
    <x v="1"/>
    <x v="0"/>
    <n v="20000"/>
    <n v="0"/>
    <x v="3"/>
    <s v="Manual"/>
    <s v="No"/>
    <n v="2"/>
    <x v="0"/>
    <x v="0"/>
    <x v="37"/>
    <x v="0"/>
    <x v="0"/>
  </r>
  <r>
    <n v="16043"/>
    <x v="1"/>
    <x v="1"/>
    <n v="10000"/>
    <n v="1"/>
    <x v="0"/>
    <s v="Manual"/>
    <s v="Yes"/>
    <n v="0"/>
    <x v="0"/>
    <x v="0"/>
    <x v="28"/>
    <x v="1"/>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1"/>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2"/>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0"/>
    <x v="0"/>
  </r>
  <r>
    <n v="14777"/>
    <x v="0"/>
    <x v="0"/>
    <n v="40000"/>
    <n v="0"/>
    <x v="0"/>
    <s v="Clerical"/>
    <s v="Yes"/>
    <n v="0"/>
    <x v="0"/>
    <x v="0"/>
    <x v="13"/>
    <x v="2"/>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2"/>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0"/>
    <x v="0"/>
  </r>
  <r>
    <n v="23908"/>
    <x v="1"/>
    <x v="1"/>
    <n v="30000"/>
    <n v="1"/>
    <x v="0"/>
    <s v="Clerical"/>
    <s v="No"/>
    <n v="1"/>
    <x v="0"/>
    <x v="0"/>
    <x v="32"/>
    <x v="1"/>
    <x v="1"/>
  </r>
  <r>
    <n v="22527"/>
    <x v="1"/>
    <x v="0"/>
    <n v="20000"/>
    <n v="0"/>
    <x v="2"/>
    <s v="Manual"/>
    <s v="No"/>
    <n v="1"/>
    <x v="1"/>
    <x v="0"/>
    <x v="19"/>
    <x v="0"/>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1"/>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1"/>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2"/>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2"/>
    <x v="0"/>
  </r>
  <r>
    <n v="20927"/>
    <x v="1"/>
    <x v="0"/>
    <n v="20000"/>
    <n v="5"/>
    <x v="2"/>
    <s v="Manual"/>
    <s v="Yes"/>
    <n v="2"/>
    <x v="0"/>
    <x v="0"/>
    <x v="40"/>
    <x v="0"/>
    <x v="0"/>
  </r>
  <r>
    <n v="13133"/>
    <x v="1"/>
    <x v="1"/>
    <n v="100000"/>
    <n v="5"/>
    <x v="0"/>
    <s v="Professional"/>
    <s v="Yes"/>
    <n v="1"/>
    <x v="2"/>
    <x v="1"/>
    <x v="15"/>
    <x v="2"/>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0"/>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1"/>
    <x v="1"/>
  </r>
  <r>
    <n v="20851"/>
    <x v="1"/>
    <x v="1"/>
    <n v="20000"/>
    <n v="0"/>
    <x v="1"/>
    <s v="Manual"/>
    <s v="No"/>
    <n v="1"/>
    <x v="1"/>
    <x v="0"/>
    <x v="4"/>
    <x v="1"/>
    <x v="1"/>
  </r>
  <r>
    <n v="21557"/>
    <x v="1"/>
    <x v="0"/>
    <n v="110000"/>
    <n v="0"/>
    <x v="1"/>
    <s v="Management"/>
    <s v="Yes"/>
    <n v="3"/>
    <x v="4"/>
    <x v="1"/>
    <x v="21"/>
    <x v="2"/>
    <x v="1"/>
  </r>
  <r>
    <n v="26663"/>
    <x v="1"/>
    <x v="0"/>
    <n v="60000"/>
    <n v="2"/>
    <x v="0"/>
    <s v="Professional"/>
    <s v="No"/>
    <n v="1"/>
    <x v="0"/>
    <x v="1"/>
    <x v="32"/>
    <x v="1"/>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0"/>
    <x v="0"/>
  </r>
  <r>
    <n v="17926"/>
    <x v="1"/>
    <x v="0"/>
    <n v="40000"/>
    <n v="0"/>
    <x v="0"/>
    <s v="Clerical"/>
    <s v="No"/>
    <n v="0"/>
    <x v="0"/>
    <x v="1"/>
    <x v="26"/>
    <x v="1"/>
    <x v="1"/>
  </r>
  <r>
    <n v="26928"/>
    <x v="1"/>
    <x v="1"/>
    <n v="30000"/>
    <n v="1"/>
    <x v="0"/>
    <s v="Clerical"/>
    <s v="Yes"/>
    <n v="0"/>
    <x v="0"/>
    <x v="0"/>
    <x v="24"/>
    <x v="0"/>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ssional"/>
    <s v="Yes"/>
    <n v="0"/>
    <x v="3"/>
    <x v="1"/>
    <x v="8"/>
    <x v="1"/>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1"/>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0"/>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2"/>
    <x v="1"/>
  </r>
  <r>
    <n v="16675"/>
    <x v="1"/>
    <x v="0"/>
    <n v="160000"/>
    <n v="0"/>
    <x v="4"/>
    <s v="Management"/>
    <s v="No"/>
    <n v="3"/>
    <x v="0"/>
    <x v="1"/>
    <x v="15"/>
    <x v="0"/>
    <x v="1"/>
  </r>
  <r>
    <n v="16410"/>
    <x v="1"/>
    <x v="0"/>
    <n v="10000"/>
    <n v="4"/>
    <x v="3"/>
    <s v="Manual"/>
    <s v="Yes"/>
    <n v="2"/>
    <x v="0"/>
    <x v="0"/>
    <x v="3"/>
    <x v="0"/>
    <x v="1"/>
  </r>
  <r>
    <n v="27760"/>
    <x v="1"/>
    <x v="0"/>
    <n v="40000"/>
    <n v="0"/>
    <x v="4"/>
    <s v="Clerical"/>
    <s v="No"/>
    <n v="0"/>
    <x v="0"/>
    <x v="0"/>
    <x v="34"/>
    <x v="1"/>
    <x v="1"/>
  </r>
  <r>
    <n v="22930"/>
    <x v="0"/>
    <x v="1"/>
    <n v="90000"/>
    <n v="4"/>
    <x v="0"/>
    <s v="Professional"/>
    <s v="Yes"/>
    <n v="0"/>
    <x v="3"/>
    <x v="1"/>
    <x v="13"/>
    <x v="0"/>
    <x v="1"/>
  </r>
  <r>
    <n v="23780"/>
    <x v="1"/>
    <x v="1"/>
    <n v="40000"/>
    <n v="2"/>
    <x v="1"/>
    <s v="Clerical"/>
    <s v="No"/>
    <n v="2"/>
    <x v="0"/>
    <x v="0"/>
    <x v="4"/>
    <x v="2"/>
    <x v="1"/>
  </r>
  <r>
    <n v="20994"/>
    <x v="0"/>
    <x v="0"/>
    <n v="20000"/>
    <n v="0"/>
    <x v="0"/>
    <s v="Clerical"/>
    <s v="No"/>
    <n v="0"/>
    <x v="0"/>
    <x v="1"/>
    <x v="22"/>
    <x v="0"/>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2"/>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0"/>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2"/>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0"/>
    <x v="1"/>
  </r>
  <r>
    <n v="27878"/>
    <x v="1"/>
    <x v="1"/>
    <n v="20000"/>
    <n v="0"/>
    <x v="1"/>
    <s v="Manual"/>
    <s v="No"/>
    <n v="0"/>
    <x v="0"/>
    <x v="1"/>
    <x v="26"/>
    <x v="0"/>
    <x v="1"/>
  </r>
  <r>
    <n v="13572"/>
    <x v="1"/>
    <x v="1"/>
    <n v="10000"/>
    <n v="3"/>
    <x v="2"/>
    <s v="Manual"/>
    <s v="Yes"/>
    <n v="0"/>
    <x v="0"/>
    <x v="0"/>
    <x v="34"/>
    <x v="0"/>
    <x v="1"/>
  </r>
  <r>
    <n v="27941"/>
    <x v="0"/>
    <x v="0"/>
    <n v="80000"/>
    <n v="4"/>
    <x v="1"/>
    <s v="Professional"/>
    <s v="Yes"/>
    <n v="2"/>
    <x v="1"/>
    <x v="0"/>
    <x v="39"/>
    <x v="1"/>
    <x v="0"/>
  </r>
  <r>
    <n v="26354"/>
    <x v="1"/>
    <x v="1"/>
    <n v="40000"/>
    <n v="0"/>
    <x v="4"/>
    <s v="Clerical"/>
    <s v="No"/>
    <n v="0"/>
    <x v="0"/>
    <x v="0"/>
    <x v="13"/>
    <x v="2"/>
    <x v="1"/>
  </r>
  <r>
    <n v="14785"/>
    <x v="1"/>
    <x v="1"/>
    <n v="30000"/>
    <n v="1"/>
    <x v="0"/>
    <s v="Clerical"/>
    <s v="No"/>
    <n v="1"/>
    <x v="3"/>
    <x v="0"/>
    <x v="32"/>
    <x v="0"/>
    <x v="0"/>
  </r>
  <r>
    <n v="17238"/>
    <x v="1"/>
    <x v="1"/>
    <n v="80000"/>
    <n v="0"/>
    <x v="0"/>
    <s v="Professional"/>
    <s v="Yes"/>
    <n v="3"/>
    <x v="4"/>
    <x v="1"/>
    <x v="21"/>
    <x v="2"/>
    <x v="0"/>
  </r>
  <r>
    <n v="23608"/>
    <x v="0"/>
    <x v="0"/>
    <n v="150000"/>
    <n v="3"/>
    <x v="2"/>
    <s v="Professional"/>
    <s v="Yes"/>
    <n v="3"/>
    <x v="0"/>
    <x v="0"/>
    <x v="36"/>
    <x v="0"/>
    <x v="1"/>
  </r>
  <r>
    <n v="22538"/>
    <x v="1"/>
    <x v="0"/>
    <n v="10000"/>
    <n v="0"/>
    <x v="3"/>
    <s v="Manual"/>
    <s v="Yes"/>
    <n v="2"/>
    <x v="3"/>
    <x v="0"/>
    <x v="6"/>
    <x v="1"/>
    <x v="0"/>
  </r>
  <r>
    <n v="12332"/>
    <x v="0"/>
    <x v="1"/>
    <n v="90000"/>
    <n v="4"/>
    <x v="2"/>
    <s v="Management"/>
    <s v="Yes"/>
    <n v="3"/>
    <x v="2"/>
    <x v="0"/>
    <x v="7"/>
    <x v="0"/>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0"/>
    <x v="1"/>
  </r>
  <r>
    <n v="13687"/>
    <x v="0"/>
    <x v="1"/>
    <n v="40000"/>
    <n v="1"/>
    <x v="0"/>
    <s v="Skilled Manual"/>
    <s v="Yes"/>
    <n v="1"/>
    <x v="0"/>
    <x v="0"/>
    <x v="6"/>
    <x v="1"/>
    <x v="1"/>
  </r>
  <r>
    <n v="23571"/>
    <x v="0"/>
    <x v="0"/>
    <n v="40000"/>
    <n v="2"/>
    <x v="0"/>
    <s v="Management"/>
    <s v="Yes"/>
    <n v="2"/>
    <x v="0"/>
    <x v="1"/>
    <x v="29"/>
    <x v="0"/>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2"/>
    <x v="1"/>
  </r>
  <r>
    <n v="25918"/>
    <x v="1"/>
    <x v="0"/>
    <n v="30000"/>
    <n v="2"/>
    <x v="1"/>
    <s v="Clerical"/>
    <s v="No"/>
    <n v="2"/>
    <x v="2"/>
    <x v="1"/>
    <x v="2"/>
    <x v="0"/>
    <x v="1"/>
  </r>
  <r>
    <n v="25752"/>
    <x v="1"/>
    <x v="0"/>
    <n v="20000"/>
    <n v="2"/>
    <x v="1"/>
    <s v="Manual"/>
    <s v="No"/>
    <n v="1"/>
    <x v="0"/>
    <x v="0"/>
    <x v="39"/>
    <x v="1"/>
    <x v="1"/>
  </r>
  <r>
    <n v="17324"/>
    <x v="0"/>
    <x v="0"/>
    <n v="100000"/>
    <n v="4"/>
    <x v="0"/>
    <s v="Professional"/>
    <s v="Yes"/>
    <n v="1"/>
    <x v="4"/>
    <x v="1"/>
    <x v="30"/>
    <x v="1"/>
    <x v="0"/>
  </r>
  <r>
    <n v="22918"/>
    <x v="1"/>
    <x v="1"/>
    <n v="80000"/>
    <n v="5"/>
    <x v="4"/>
    <s v="Management"/>
    <s v="Yes"/>
    <n v="3"/>
    <x v="0"/>
    <x v="1"/>
    <x v="5"/>
    <x v="0"/>
    <x v="0"/>
  </r>
  <r>
    <n v="12510"/>
    <x v="0"/>
    <x v="1"/>
    <n v="40000"/>
    <n v="1"/>
    <x v="0"/>
    <s v="Skilled Manual"/>
    <s v="Yes"/>
    <n v="1"/>
    <x v="0"/>
    <x v="0"/>
    <x v="1"/>
    <x v="1"/>
    <x v="1"/>
  </r>
  <r>
    <n v="25512"/>
    <x v="1"/>
    <x v="1"/>
    <n v="20000"/>
    <n v="0"/>
    <x v="2"/>
    <s v="Manual"/>
    <s v="No"/>
    <n v="1"/>
    <x v="1"/>
    <x v="0"/>
    <x v="25"/>
    <x v="0"/>
    <x v="0"/>
  </r>
  <r>
    <n v="16179"/>
    <x v="1"/>
    <x v="0"/>
    <n v="80000"/>
    <n v="5"/>
    <x v="0"/>
    <s v="Professional"/>
    <s v="Yes"/>
    <n v="4"/>
    <x v="3"/>
    <x v="1"/>
    <x v="13"/>
    <x v="2"/>
    <x v="0"/>
  </r>
  <r>
    <n v="15628"/>
    <x v="0"/>
    <x v="0"/>
    <n v="40000"/>
    <n v="1"/>
    <x v="0"/>
    <s v="Skilled Manual"/>
    <s v="Yes"/>
    <n v="1"/>
    <x v="0"/>
    <x v="0"/>
    <x v="47"/>
    <x v="1"/>
    <x v="0"/>
  </r>
  <r>
    <n v="20977"/>
    <x v="0"/>
    <x v="1"/>
    <n v="20000"/>
    <n v="1"/>
    <x v="0"/>
    <s v="Clerical"/>
    <s v="Yes"/>
    <n v="0"/>
    <x v="0"/>
    <x v="0"/>
    <x v="46"/>
    <x v="0"/>
    <x v="1"/>
  </r>
  <r>
    <n v="18140"/>
    <x v="0"/>
    <x v="1"/>
    <n v="130000"/>
    <n v="3"/>
    <x v="1"/>
    <s v="Professional"/>
    <s v="No"/>
    <n v="3"/>
    <x v="2"/>
    <x v="0"/>
    <x v="36"/>
    <x v="0"/>
    <x v="1"/>
  </r>
  <r>
    <n v="20417"/>
    <x v="0"/>
    <x v="1"/>
    <n v="30000"/>
    <n v="3"/>
    <x v="1"/>
    <s v="Clerical"/>
    <s v="No"/>
    <n v="2"/>
    <x v="2"/>
    <x v="1"/>
    <x v="16"/>
    <x v="2"/>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0"/>
    <x v="0"/>
  </r>
  <r>
    <n v="13586"/>
    <x v="0"/>
    <x v="1"/>
    <n v="80000"/>
    <n v="4"/>
    <x v="1"/>
    <s v="Professional"/>
    <s v="Yes"/>
    <n v="2"/>
    <x v="4"/>
    <x v="0"/>
    <x v="39"/>
    <x v="1"/>
    <x v="0"/>
  </r>
  <r>
    <n v="17978"/>
    <x v="0"/>
    <x v="1"/>
    <n v="40000"/>
    <n v="0"/>
    <x v="4"/>
    <s v="Clerical"/>
    <s v="Yes"/>
    <n v="0"/>
    <x v="0"/>
    <x v="0"/>
    <x v="34"/>
    <x v="0"/>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0"/>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1"/>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1"/>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1"/>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1"/>
    <x v="0"/>
  </r>
  <r>
    <n v="20053"/>
    <x v="1"/>
    <x v="1"/>
    <n v="40000"/>
    <n v="2"/>
    <x v="1"/>
    <s v="Clerical"/>
    <s v="Yes"/>
    <n v="0"/>
    <x v="0"/>
    <x v="0"/>
    <x v="17"/>
    <x v="0"/>
    <x v="0"/>
  </r>
  <r>
    <n v="25266"/>
    <x v="1"/>
    <x v="0"/>
    <n v="30000"/>
    <n v="2"/>
    <x v="1"/>
    <s v="Clerical"/>
    <s v="No"/>
    <n v="2"/>
    <x v="2"/>
    <x v="1"/>
    <x v="41"/>
    <x v="0"/>
    <x v="0"/>
  </r>
  <r>
    <n v="17960"/>
    <x v="0"/>
    <x v="0"/>
    <n v="40000"/>
    <n v="0"/>
    <x v="4"/>
    <s v="Clerical"/>
    <s v="Yes"/>
    <n v="0"/>
    <x v="0"/>
    <x v="0"/>
    <x v="11"/>
    <x v="1"/>
    <x v="1"/>
  </r>
  <r>
    <n v="13961"/>
    <x v="0"/>
    <x v="0"/>
    <n v="80000"/>
    <n v="5"/>
    <x v="4"/>
    <s v="Management"/>
    <s v="Yes"/>
    <n v="3"/>
    <x v="0"/>
    <x v="1"/>
    <x v="8"/>
    <x v="0"/>
    <x v="0"/>
  </r>
  <r>
    <n v="11897"/>
    <x v="1"/>
    <x v="1"/>
    <n v="60000"/>
    <n v="2"/>
    <x v="0"/>
    <s v="Professional"/>
    <s v="No"/>
    <n v="1"/>
    <x v="0"/>
    <x v="1"/>
    <x v="34"/>
    <x v="0"/>
    <x v="1"/>
  </r>
  <r>
    <n v="11139"/>
    <x v="1"/>
    <x v="0"/>
    <n v="30000"/>
    <n v="2"/>
    <x v="1"/>
    <s v="Clerical"/>
    <s v="No"/>
    <n v="2"/>
    <x v="2"/>
    <x v="1"/>
    <x v="41"/>
    <x v="0"/>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2"/>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2"/>
    <x v="0"/>
  </r>
  <r>
    <n v="19389"/>
    <x v="1"/>
    <x v="1"/>
    <n v="30000"/>
    <n v="0"/>
    <x v="1"/>
    <s v="Clerical"/>
    <s v="No"/>
    <n v="1"/>
    <x v="1"/>
    <x v="0"/>
    <x v="26"/>
    <x v="0"/>
    <x v="0"/>
  </r>
  <r>
    <n v="17048"/>
    <x v="1"/>
    <x v="0"/>
    <n v="90000"/>
    <n v="1"/>
    <x v="4"/>
    <s v="Management"/>
    <s v="Yes"/>
    <n v="0"/>
    <x v="0"/>
    <x v="1"/>
    <x v="4"/>
    <x v="2"/>
    <x v="1"/>
  </r>
  <r>
    <n v="22204"/>
    <x v="0"/>
    <x v="1"/>
    <n v="110000"/>
    <n v="4"/>
    <x v="0"/>
    <s v="Management"/>
    <s v="Yes"/>
    <n v="3"/>
    <x v="1"/>
    <x v="1"/>
    <x v="28"/>
    <x v="0"/>
    <x v="0"/>
  </r>
  <r>
    <n v="12718"/>
    <x v="1"/>
    <x v="0"/>
    <n v="30000"/>
    <n v="0"/>
    <x v="1"/>
    <s v="Clerical"/>
    <s v="Yes"/>
    <n v="1"/>
    <x v="1"/>
    <x v="0"/>
    <x v="23"/>
    <x v="1"/>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0"/>
    <x v="1"/>
  </r>
  <r>
    <n v="29447"/>
    <x v="1"/>
    <x v="0"/>
    <n v="10000"/>
    <n v="2"/>
    <x v="0"/>
    <s v="Clerical"/>
    <s v="No"/>
    <n v="1"/>
    <x v="1"/>
    <x v="0"/>
    <x v="35"/>
    <x v="0"/>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1"/>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1"/>
    <x v="0"/>
  </r>
  <r>
    <n v="20277"/>
    <x v="0"/>
    <x v="0"/>
    <n v="30000"/>
    <n v="2"/>
    <x v="1"/>
    <s v="Clerical"/>
    <s v="No"/>
    <n v="2"/>
    <x v="0"/>
    <x v="1"/>
    <x v="45"/>
    <x v="0"/>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0"/>
    <x v="0"/>
  </r>
  <r>
    <n v="21560"/>
    <x v="0"/>
    <x v="1"/>
    <n v="120000"/>
    <n v="0"/>
    <x v="3"/>
    <s v="Professional"/>
    <s v="Yes"/>
    <n v="4"/>
    <x v="4"/>
    <x v="1"/>
    <x v="21"/>
    <x v="0"/>
    <x v="1"/>
  </r>
  <r>
    <n v="21554"/>
    <x v="1"/>
    <x v="0"/>
    <n v="80000"/>
    <n v="0"/>
    <x v="0"/>
    <s v="Professional"/>
    <s v="No"/>
    <n v="3"/>
    <x v="4"/>
    <x v="1"/>
    <x v="6"/>
    <x v="1"/>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1"/>
    <x v="0"/>
  </r>
  <r>
    <n v="17754"/>
    <x v="1"/>
    <x v="0"/>
    <n v="30000"/>
    <n v="3"/>
    <x v="0"/>
    <s v="Clerical"/>
    <s v="Yes"/>
    <n v="0"/>
    <x v="0"/>
    <x v="0"/>
    <x v="30"/>
    <x v="2"/>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1"/>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1"/>
    <x v="0"/>
  </r>
  <r>
    <n v="28564"/>
    <x v="1"/>
    <x v="0"/>
    <n v="40000"/>
    <n v="2"/>
    <x v="1"/>
    <s v="Clerical"/>
    <s v="Yes"/>
    <n v="0"/>
    <x v="3"/>
    <x v="0"/>
    <x v="6"/>
    <x v="0"/>
    <x v="1"/>
  </r>
  <r>
    <n v="28521"/>
    <x v="1"/>
    <x v="1"/>
    <n v="40000"/>
    <n v="0"/>
    <x v="4"/>
    <s v="Clerical"/>
    <s v="No"/>
    <n v="0"/>
    <x v="0"/>
    <x v="0"/>
    <x v="4"/>
    <x v="0"/>
    <x v="1"/>
  </r>
  <r>
    <n v="15450"/>
    <x v="0"/>
    <x v="1"/>
    <n v="10000"/>
    <n v="1"/>
    <x v="4"/>
    <s v="Clerical"/>
    <s v="Yes"/>
    <n v="0"/>
    <x v="0"/>
    <x v="0"/>
    <x v="43"/>
    <x v="0"/>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1"/>
    <x v="0"/>
  </r>
  <r>
    <n v="15629"/>
    <x v="1"/>
    <x v="0"/>
    <n v="10000"/>
    <n v="0"/>
    <x v="3"/>
    <s v="Manual"/>
    <s v="Yes"/>
    <n v="2"/>
    <x v="3"/>
    <x v="0"/>
    <x v="17"/>
    <x v="0"/>
    <x v="0"/>
  </r>
  <r>
    <n v="27835"/>
    <x v="0"/>
    <x v="1"/>
    <n v="20000"/>
    <n v="0"/>
    <x v="3"/>
    <s v="Manual"/>
    <s v="Yes"/>
    <n v="2"/>
    <x v="0"/>
    <x v="0"/>
    <x v="21"/>
    <x v="1"/>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2"/>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1"/>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0"/>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0"/>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1"/>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1"/>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0"/>
    <x v="1"/>
  </r>
  <r>
    <n v="19413"/>
    <x v="1"/>
    <x v="1"/>
    <n v="60000"/>
    <n v="3"/>
    <x v="0"/>
    <s v="Professional"/>
    <s v="No"/>
    <n v="1"/>
    <x v="0"/>
    <x v="2"/>
    <x v="15"/>
    <x v="2"/>
    <x v="1"/>
  </r>
  <r>
    <n v="13283"/>
    <x v="0"/>
    <x v="1"/>
    <n v="80000"/>
    <n v="3"/>
    <x v="1"/>
    <s v="Professional"/>
    <s v="No"/>
    <n v="2"/>
    <x v="0"/>
    <x v="2"/>
    <x v="38"/>
    <x v="1"/>
    <x v="1"/>
  </r>
  <r>
    <n v="17471"/>
    <x v="1"/>
    <x v="0"/>
    <n v="80000"/>
    <n v="4"/>
    <x v="4"/>
    <s v="Management"/>
    <s v="Yes"/>
    <n v="2"/>
    <x v="2"/>
    <x v="2"/>
    <x v="41"/>
    <x v="2"/>
    <x v="0"/>
  </r>
  <r>
    <n v="16791"/>
    <x v="1"/>
    <x v="1"/>
    <n v="60000"/>
    <n v="5"/>
    <x v="0"/>
    <s v="Management"/>
    <s v="Yes"/>
    <n v="3"/>
    <x v="4"/>
    <x v="2"/>
    <x v="14"/>
    <x v="2"/>
    <x v="1"/>
  </r>
  <r>
    <n v="15382"/>
    <x v="0"/>
    <x v="0"/>
    <n v="110000"/>
    <n v="1"/>
    <x v="0"/>
    <s v="Management"/>
    <s v="Yes"/>
    <n v="2"/>
    <x v="3"/>
    <x v="2"/>
    <x v="20"/>
    <x v="0"/>
    <x v="0"/>
  </r>
  <r>
    <n v="11641"/>
    <x v="0"/>
    <x v="1"/>
    <n v="50000"/>
    <n v="1"/>
    <x v="0"/>
    <s v="Skilled Manual"/>
    <s v="Yes"/>
    <n v="0"/>
    <x v="0"/>
    <x v="2"/>
    <x v="4"/>
    <x v="1"/>
    <x v="0"/>
  </r>
  <r>
    <n v="11935"/>
    <x v="1"/>
    <x v="0"/>
    <n v="30000"/>
    <n v="0"/>
    <x v="1"/>
    <s v="Skilled Manual"/>
    <s v="Yes"/>
    <n v="1"/>
    <x v="2"/>
    <x v="2"/>
    <x v="26"/>
    <x v="1"/>
    <x v="0"/>
  </r>
  <r>
    <n v="13233"/>
    <x v="0"/>
    <x v="1"/>
    <n v="60000"/>
    <n v="2"/>
    <x v="1"/>
    <s v="Professional"/>
    <s v="Yes"/>
    <n v="1"/>
    <x v="4"/>
    <x v="2"/>
    <x v="42"/>
    <x v="0"/>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0"/>
    <x v="0"/>
  </r>
  <r>
    <n v="24637"/>
    <x v="0"/>
    <x v="1"/>
    <n v="40000"/>
    <n v="4"/>
    <x v="2"/>
    <s v="Professional"/>
    <s v="Yes"/>
    <n v="2"/>
    <x v="4"/>
    <x v="2"/>
    <x v="46"/>
    <x v="0"/>
    <x v="0"/>
  </r>
  <r>
    <n v="23893"/>
    <x v="0"/>
    <x v="1"/>
    <n v="50000"/>
    <n v="3"/>
    <x v="0"/>
    <s v="Skilled Manual"/>
    <s v="Yes"/>
    <n v="3"/>
    <x v="4"/>
    <x v="2"/>
    <x v="3"/>
    <x v="0"/>
    <x v="0"/>
  </r>
  <r>
    <n v="13907"/>
    <x v="1"/>
    <x v="0"/>
    <n v="80000"/>
    <n v="3"/>
    <x v="0"/>
    <s v="Skilled Manual"/>
    <s v="Yes"/>
    <n v="1"/>
    <x v="0"/>
    <x v="2"/>
    <x v="3"/>
    <x v="2"/>
    <x v="1"/>
  </r>
  <r>
    <n v="14900"/>
    <x v="0"/>
    <x v="0"/>
    <n v="40000"/>
    <n v="1"/>
    <x v="1"/>
    <s v="Clerical"/>
    <s v="Yes"/>
    <n v="1"/>
    <x v="3"/>
    <x v="2"/>
    <x v="38"/>
    <x v="0"/>
    <x v="1"/>
  </r>
  <r>
    <n v="11262"/>
    <x v="0"/>
    <x v="0"/>
    <n v="80000"/>
    <n v="4"/>
    <x v="0"/>
    <s v="Management"/>
    <s v="Yes"/>
    <n v="0"/>
    <x v="0"/>
    <x v="2"/>
    <x v="0"/>
    <x v="0"/>
    <x v="0"/>
  </r>
  <r>
    <n v="22294"/>
    <x v="1"/>
    <x v="0"/>
    <n v="70000"/>
    <n v="0"/>
    <x v="0"/>
    <s v="Professional"/>
    <s v="No"/>
    <n v="1"/>
    <x v="1"/>
    <x v="2"/>
    <x v="34"/>
    <x v="2"/>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1"/>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0"/>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2"/>
    <x v="0"/>
  </r>
  <r>
    <n v="15895"/>
    <x v="1"/>
    <x v="0"/>
    <n v="60000"/>
    <n v="2"/>
    <x v="0"/>
    <s v="Management"/>
    <s v="Yes"/>
    <n v="0"/>
    <x v="4"/>
    <x v="2"/>
    <x v="7"/>
    <x v="0"/>
    <x v="0"/>
  </r>
  <r>
    <n v="18577"/>
    <x v="0"/>
    <x v="0"/>
    <n v="60000"/>
    <n v="0"/>
    <x v="4"/>
    <s v="Professional"/>
    <s v="Yes"/>
    <n v="0"/>
    <x v="0"/>
    <x v="2"/>
    <x v="8"/>
    <x v="1"/>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1"/>
    <x v="0"/>
  </r>
  <r>
    <n v="17369"/>
    <x v="1"/>
    <x v="1"/>
    <n v="30000"/>
    <n v="0"/>
    <x v="1"/>
    <s v="Skilled Manual"/>
    <s v="Yes"/>
    <n v="1"/>
    <x v="2"/>
    <x v="2"/>
    <x v="40"/>
    <x v="0"/>
    <x v="0"/>
  </r>
  <r>
    <n v="14495"/>
    <x v="0"/>
    <x v="1"/>
    <n v="40000"/>
    <n v="3"/>
    <x v="1"/>
    <s v="Professional"/>
    <s v="No"/>
    <n v="2"/>
    <x v="2"/>
    <x v="2"/>
    <x v="9"/>
    <x v="0"/>
    <x v="1"/>
  </r>
  <r>
    <n v="18847"/>
    <x v="0"/>
    <x v="0"/>
    <n v="60000"/>
    <n v="2"/>
    <x v="4"/>
    <s v="Management"/>
    <s v="Yes"/>
    <n v="2"/>
    <x v="2"/>
    <x v="2"/>
    <x v="43"/>
    <x v="2"/>
    <x v="0"/>
  </r>
  <r>
    <n v="14754"/>
    <x v="0"/>
    <x v="1"/>
    <n v="40000"/>
    <n v="1"/>
    <x v="1"/>
    <s v="Clerical"/>
    <s v="Yes"/>
    <n v="1"/>
    <x v="3"/>
    <x v="2"/>
    <x v="28"/>
    <x v="1"/>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1"/>
    <x v="0"/>
  </r>
  <r>
    <n v="21751"/>
    <x v="0"/>
    <x v="1"/>
    <n v="60000"/>
    <n v="3"/>
    <x v="4"/>
    <s v="Management"/>
    <s v="Yes"/>
    <n v="2"/>
    <x v="3"/>
    <x v="2"/>
    <x v="18"/>
    <x v="0"/>
    <x v="0"/>
  </r>
  <r>
    <n v="21266"/>
    <x v="1"/>
    <x v="0"/>
    <n v="80000"/>
    <n v="0"/>
    <x v="0"/>
    <s v="Management"/>
    <s v="Yes"/>
    <n v="1"/>
    <x v="3"/>
    <x v="2"/>
    <x v="17"/>
    <x v="1"/>
    <x v="1"/>
  </r>
  <r>
    <n v="13388"/>
    <x v="1"/>
    <x v="1"/>
    <n v="60000"/>
    <n v="2"/>
    <x v="1"/>
    <s v="Professional"/>
    <s v="Yes"/>
    <n v="1"/>
    <x v="4"/>
    <x v="2"/>
    <x v="16"/>
    <x v="2"/>
    <x v="0"/>
  </r>
  <r>
    <n v="18752"/>
    <x v="1"/>
    <x v="0"/>
    <n v="40000"/>
    <n v="0"/>
    <x v="2"/>
    <s v="Skilled Manual"/>
    <s v="Yes"/>
    <n v="1"/>
    <x v="2"/>
    <x v="2"/>
    <x v="23"/>
    <x v="0"/>
    <x v="0"/>
  </r>
  <r>
    <n v="16917"/>
    <x v="0"/>
    <x v="1"/>
    <n v="120000"/>
    <n v="1"/>
    <x v="0"/>
    <s v="Management"/>
    <s v="Yes"/>
    <n v="4"/>
    <x v="0"/>
    <x v="2"/>
    <x v="13"/>
    <x v="1"/>
    <x v="0"/>
  </r>
  <r>
    <n v="15313"/>
    <x v="0"/>
    <x v="1"/>
    <n v="60000"/>
    <n v="4"/>
    <x v="0"/>
    <s v="Management"/>
    <s v="Yes"/>
    <n v="2"/>
    <x v="1"/>
    <x v="2"/>
    <x v="14"/>
    <x v="0"/>
    <x v="0"/>
  </r>
  <r>
    <n v="25329"/>
    <x v="1"/>
    <x v="0"/>
    <n v="40000"/>
    <n v="3"/>
    <x v="1"/>
    <s v="Clerical"/>
    <s v="No"/>
    <n v="2"/>
    <x v="0"/>
    <x v="2"/>
    <x v="21"/>
    <x v="0"/>
    <x v="0"/>
  </r>
  <r>
    <n v="20380"/>
    <x v="0"/>
    <x v="0"/>
    <n v="60000"/>
    <n v="3"/>
    <x v="4"/>
    <s v="Management"/>
    <s v="Yes"/>
    <n v="2"/>
    <x v="4"/>
    <x v="2"/>
    <x v="45"/>
    <x v="0"/>
    <x v="0"/>
  </r>
  <r>
    <n v="23089"/>
    <x v="0"/>
    <x v="1"/>
    <n v="40000"/>
    <n v="0"/>
    <x v="1"/>
    <s v="Skilled Manual"/>
    <s v="Yes"/>
    <n v="1"/>
    <x v="2"/>
    <x v="2"/>
    <x v="26"/>
    <x v="0"/>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1"/>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1"/>
    <x v="1"/>
  </r>
  <r>
    <n v="27660"/>
    <x v="0"/>
    <x v="1"/>
    <n v="80000"/>
    <n v="4"/>
    <x v="4"/>
    <s v="Management"/>
    <s v="Yes"/>
    <n v="2"/>
    <x v="2"/>
    <x v="2"/>
    <x v="43"/>
    <x v="0"/>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2"/>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2"/>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0"/>
    <x v="0"/>
  </r>
  <r>
    <n v="25184"/>
    <x v="1"/>
    <x v="1"/>
    <n v="110000"/>
    <n v="1"/>
    <x v="1"/>
    <s v="Professional"/>
    <s v="Yes"/>
    <n v="4"/>
    <x v="2"/>
    <x v="2"/>
    <x v="12"/>
    <x v="2"/>
    <x v="1"/>
  </r>
  <r>
    <n v="14469"/>
    <x v="0"/>
    <x v="0"/>
    <n v="100000"/>
    <n v="3"/>
    <x v="1"/>
    <s v="Professional"/>
    <s v="Yes"/>
    <n v="4"/>
    <x v="3"/>
    <x v="2"/>
    <x v="12"/>
    <x v="0"/>
    <x v="0"/>
  </r>
  <r>
    <n v="11538"/>
    <x v="1"/>
    <x v="0"/>
    <n v="60000"/>
    <n v="4"/>
    <x v="4"/>
    <s v="Skilled Manual"/>
    <s v="No"/>
    <n v="0"/>
    <x v="0"/>
    <x v="2"/>
    <x v="15"/>
    <x v="1"/>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2"/>
    <x v="0"/>
  </r>
  <r>
    <n v="15814"/>
    <x v="1"/>
    <x v="0"/>
    <n v="40000"/>
    <n v="0"/>
    <x v="2"/>
    <s v="Skilled Manual"/>
    <s v="Yes"/>
    <n v="1"/>
    <x v="2"/>
    <x v="2"/>
    <x v="25"/>
    <x v="1"/>
    <x v="0"/>
  </r>
  <r>
    <n v="11259"/>
    <x v="0"/>
    <x v="0"/>
    <n v="100000"/>
    <n v="4"/>
    <x v="1"/>
    <s v="Professional"/>
    <s v="Yes"/>
    <n v="4"/>
    <x v="1"/>
    <x v="2"/>
    <x v="3"/>
    <x v="2"/>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0"/>
    <x v="0"/>
  </r>
  <r>
    <n v="20414"/>
    <x v="0"/>
    <x v="0"/>
    <n v="60000"/>
    <n v="0"/>
    <x v="1"/>
    <s v="Skilled Manual"/>
    <s v="Yes"/>
    <n v="2"/>
    <x v="2"/>
    <x v="2"/>
    <x v="19"/>
    <x v="0"/>
    <x v="0"/>
  </r>
  <r>
    <n v="23672"/>
    <x v="0"/>
    <x v="0"/>
    <n v="60000"/>
    <n v="3"/>
    <x v="4"/>
    <s v="Management"/>
    <s v="Yes"/>
    <n v="2"/>
    <x v="3"/>
    <x v="2"/>
    <x v="41"/>
    <x v="0"/>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2"/>
    <x v="0"/>
  </r>
  <r>
    <n v="13754"/>
    <x v="1"/>
    <x v="0"/>
    <n v="80000"/>
    <n v="4"/>
    <x v="4"/>
    <s v="Skilled Manual"/>
    <s v="Yes"/>
    <n v="0"/>
    <x v="3"/>
    <x v="2"/>
    <x v="28"/>
    <x v="1"/>
    <x v="0"/>
  </r>
  <r>
    <n v="22088"/>
    <x v="0"/>
    <x v="0"/>
    <n v="130000"/>
    <n v="1"/>
    <x v="0"/>
    <s v="Management"/>
    <s v="Yes"/>
    <n v="2"/>
    <x v="0"/>
    <x v="2"/>
    <x v="12"/>
    <x v="1"/>
    <x v="1"/>
  </r>
  <r>
    <n v="27388"/>
    <x v="0"/>
    <x v="1"/>
    <n v="60000"/>
    <n v="3"/>
    <x v="0"/>
    <s v="Management"/>
    <s v="No"/>
    <n v="2"/>
    <x v="3"/>
    <x v="2"/>
    <x v="29"/>
    <x v="1"/>
    <x v="0"/>
  </r>
  <r>
    <n v="24745"/>
    <x v="1"/>
    <x v="0"/>
    <n v="30000"/>
    <n v="2"/>
    <x v="2"/>
    <s v="Skilled Manual"/>
    <s v="No"/>
    <n v="2"/>
    <x v="0"/>
    <x v="2"/>
    <x v="38"/>
    <x v="1"/>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1"/>
    <x v="1"/>
  </r>
  <r>
    <n v="14572"/>
    <x v="0"/>
    <x v="0"/>
    <n v="70000"/>
    <n v="3"/>
    <x v="4"/>
    <s v="Professional"/>
    <s v="Yes"/>
    <n v="0"/>
    <x v="1"/>
    <x v="2"/>
    <x v="11"/>
    <x v="0"/>
    <x v="1"/>
  </r>
  <r>
    <n v="23368"/>
    <x v="0"/>
    <x v="0"/>
    <n v="60000"/>
    <n v="5"/>
    <x v="0"/>
    <s v="Skilled Manual"/>
    <s v="Yes"/>
    <n v="3"/>
    <x v="4"/>
    <x v="2"/>
    <x v="3"/>
    <x v="1"/>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1"/>
    <x v="1"/>
  </r>
  <r>
    <n v="29106"/>
    <x v="1"/>
    <x v="1"/>
    <n v="40000"/>
    <n v="0"/>
    <x v="2"/>
    <s v="Skilled Manual"/>
    <s v="No"/>
    <n v="2"/>
    <x v="3"/>
    <x v="2"/>
    <x v="23"/>
    <x v="0"/>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0"/>
    <x v="0"/>
  </r>
  <r>
    <n v="21599"/>
    <x v="0"/>
    <x v="0"/>
    <n v="60000"/>
    <n v="1"/>
    <x v="4"/>
    <s v="Professional"/>
    <s v="Yes"/>
    <n v="0"/>
    <x v="1"/>
    <x v="2"/>
    <x v="4"/>
    <x v="0"/>
    <x v="1"/>
  </r>
  <r>
    <n v="22976"/>
    <x v="1"/>
    <x v="1"/>
    <n v="40000"/>
    <n v="0"/>
    <x v="2"/>
    <s v="Skilled Manual"/>
    <s v="No"/>
    <n v="2"/>
    <x v="0"/>
    <x v="2"/>
    <x v="26"/>
    <x v="1"/>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1"/>
    <x v="1"/>
  </r>
  <r>
    <n v="14443"/>
    <x v="0"/>
    <x v="1"/>
    <n v="130000"/>
    <n v="1"/>
    <x v="4"/>
    <s v="Management"/>
    <s v="Yes"/>
    <n v="4"/>
    <x v="0"/>
    <x v="2"/>
    <x v="8"/>
    <x v="0"/>
    <x v="0"/>
  </r>
  <r>
    <n v="17864"/>
    <x v="0"/>
    <x v="0"/>
    <n v="60000"/>
    <n v="1"/>
    <x v="1"/>
    <s v="Skilled Manual"/>
    <s v="Yes"/>
    <n v="1"/>
    <x v="1"/>
    <x v="2"/>
    <x v="30"/>
    <x v="2"/>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1"/>
    <x v="0"/>
  </r>
  <r>
    <n v="11817"/>
    <x v="1"/>
    <x v="0"/>
    <n v="70000"/>
    <n v="4"/>
    <x v="4"/>
    <s v="Professional"/>
    <s v="Yes"/>
    <n v="0"/>
    <x v="1"/>
    <x v="2"/>
    <x v="11"/>
    <x v="1"/>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2"/>
    <x v="0"/>
  </r>
  <r>
    <n v="26248"/>
    <x v="0"/>
    <x v="1"/>
    <n v="20000"/>
    <n v="3"/>
    <x v="3"/>
    <s v="Clerical"/>
    <s v="No"/>
    <n v="2"/>
    <x v="0"/>
    <x v="2"/>
    <x v="31"/>
    <x v="2"/>
    <x v="0"/>
  </r>
  <r>
    <n v="23461"/>
    <x v="0"/>
    <x v="0"/>
    <n v="90000"/>
    <n v="5"/>
    <x v="1"/>
    <s v="Professional"/>
    <s v="Yes"/>
    <n v="3"/>
    <x v="1"/>
    <x v="2"/>
    <x v="8"/>
    <x v="2"/>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0"/>
    <x v="0"/>
  </r>
  <r>
    <n v="28269"/>
    <x v="1"/>
    <x v="0"/>
    <n v="130000"/>
    <n v="1"/>
    <x v="0"/>
    <s v="Management"/>
    <s v="No"/>
    <n v="1"/>
    <x v="1"/>
    <x v="2"/>
    <x v="12"/>
    <x v="2"/>
    <x v="0"/>
  </r>
  <r>
    <n v="23144"/>
    <x v="0"/>
    <x v="1"/>
    <n v="50000"/>
    <n v="1"/>
    <x v="0"/>
    <s v="Skilled Manual"/>
    <s v="Yes"/>
    <n v="0"/>
    <x v="0"/>
    <x v="2"/>
    <x v="17"/>
    <x v="2"/>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1"/>
    <x v="1"/>
  </r>
  <r>
    <n v="18390"/>
    <x v="0"/>
    <x v="1"/>
    <n v="80000"/>
    <n v="5"/>
    <x v="1"/>
    <s v="Professional"/>
    <s v="Yes"/>
    <n v="2"/>
    <x v="0"/>
    <x v="2"/>
    <x v="20"/>
    <x v="2"/>
    <x v="0"/>
  </r>
  <r>
    <n v="29112"/>
    <x v="1"/>
    <x v="1"/>
    <n v="60000"/>
    <n v="0"/>
    <x v="1"/>
    <s v="Professional"/>
    <s v="No"/>
    <n v="2"/>
    <x v="3"/>
    <x v="2"/>
    <x v="25"/>
    <x v="0"/>
    <x v="0"/>
  </r>
  <r>
    <n v="14090"/>
    <x v="0"/>
    <x v="0"/>
    <n v="30000"/>
    <n v="0"/>
    <x v="3"/>
    <s v="Clerical"/>
    <s v="No"/>
    <n v="2"/>
    <x v="0"/>
    <x v="2"/>
    <x v="26"/>
    <x v="0"/>
    <x v="0"/>
  </r>
  <r>
    <n v="27040"/>
    <x v="0"/>
    <x v="1"/>
    <n v="20000"/>
    <n v="2"/>
    <x v="3"/>
    <s v="Clerical"/>
    <s v="Yes"/>
    <n v="2"/>
    <x v="3"/>
    <x v="2"/>
    <x v="38"/>
    <x v="0"/>
    <x v="0"/>
  </r>
  <r>
    <n v="23479"/>
    <x v="1"/>
    <x v="1"/>
    <n v="90000"/>
    <n v="0"/>
    <x v="1"/>
    <s v="Professional"/>
    <s v="No"/>
    <n v="2"/>
    <x v="0"/>
    <x v="2"/>
    <x v="1"/>
    <x v="1"/>
    <x v="1"/>
  </r>
  <r>
    <n v="16795"/>
    <x v="0"/>
    <x v="0"/>
    <n v="70000"/>
    <n v="4"/>
    <x v="0"/>
    <s v="Management"/>
    <s v="Yes"/>
    <n v="1"/>
    <x v="3"/>
    <x v="2"/>
    <x v="14"/>
    <x v="0"/>
    <x v="0"/>
  </r>
  <r>
    <n v="22014"/>
    <x v="1"/>
    <x v="1"/>
    <n v="30000"/>
    <n v="0"/>
    <x v="2"/>
    <s v="Skilled Manual"/>
    <s v="Yes"/>
    <n v="2"/>
    <x v="2"/>
    <x v="2"/>
    <x v="22"/>
    <x v="0"/>
    <x v="0"/>
  </r>
  <r>
    <n v="13314"/>
    <x v="0"/>
    <x v="1"/>
    <n v="120000"/>
    <n v="1"/>
    <x v="2"/>
    <s v="Professional"/>
    <s v="Yes"/>
    <n v="4"/>
    <x v="2"/>
    <x v="2"/>
    <x v="30"/>
    <x v="1"/>
    <x v="1"/>
  </r>
  <r>
    <n v="11619"/>
    <x v="1"/>
    <x v="0"/>
    <n v="50000"/>
    <n v="0"/>
    <x v="4"/>
    <s v="Skilled Manual"/>
    <s v="Yes"/>
    <n v="0"/>
    <x v="3"/>
    <x v="2"/>
    <x v="6"/>
    <x v="1"/>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1"/>
    <x v="1"/>
  </r>
  <r>
    <n v="17546"/>
    <x v="0"/>
    <x v="0"/>
    <n v="70000"/>
    <n v="1"/>
    <x v="1"/>
    <s v="Skilled Manual"/>
    <s v="Yes"/>
    <n v="1"/>
    <x v="0"/>
    <x v="2"/>
    <x v="20"/>
    <x v="0"/>
    <x v="1"/>
  </r>
  <r>
    <n v="18069"/>
    <x v="0"/>
    <x v="1"/>
    <n v="70000"/>
    <n v="5"/>
    <x v="0"/>
    <s v="Management"/>
    <s v="Yes"/>
    <n v="4"/>
    <x v="4"/>
    <x v="2"/>
    <x v="2"/>
    <x v="2"/>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1"/>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2"/>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0"/>
    <x v="0"/>
  </r>
  <r>
    <n v="11886"/>
    <x v="0"/>
    <x v="0"/>
    <n v="60000"/>
    <n v="3"/>
    <x v="0"/>
    <s v="Professional"/>
    <s v="Yes"/>
    <n v="1"/>
    <x v="0"/>
    <x v="2"/>
    <x v="28"/>
    <x v="2"/>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2"/>
    <x v="1"/>
  </r>
  <r>
    <n v="14514"/>
    <x v="1"/>
    <x v="0"/>
    <n v="30000"/>
    <n v="0"/>
    <x v="1"/>
    <s v="Skilled Manual"/>
    <s v="Yes"/>
    <n v="1"/>
    <x v="2"/>
    <x v="2"/>
    <x v="22"/>
    <x v="0"/>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1"/>
    <x v="1"/>
  </r>
  <r>
    <n v="11225"/>
    <x v="0"/>
    <x v="0"/>
    <n v="60000"/>
    <n v="2"/>
    <x v="1"/>
    <s v="Professional"/>
    <s v="Yes"/>
    <n v="1"/>
    <x v="4"/>
    <x v="2"/>
    <x v="10"/>
    <x v="0"/>
    <x v="0"/>
  </r>
  <r>
    <n v="17657"/>
    <x v="0"/>
    <x v="1"/>
    <n v="40000"/>
    <n v="4"/>
    <x v="1"/>
    <s v="Clerical"/>
    <s v="No"/>
    <n v="0"/>
    <x v="0"/>
    <x v="2"/>
    <x v="25"/>
    <x v="1"/>
    <x v="0"/>
  </r>
  <r>
    <n v="14913"/>
    <x v="0"/>
    <x v="0"/>
    <n v="40000"/>
    <n v="1"/>
    <x v="1"/>
    <s v="Clerical"/>
    <s v="Yes"/>
    <n v="1"/>
    <x v="3"/>
    <x v="2"/>
    <x v="28"/>
    <x v="0"/>
    <x v="1"/>
  </r>
  <r>
    <n v="14077"/>
    <x v="1"/>
    <x v="1"/>
    <n v="30000"/>
    <n v="0"/>
    <x v="2"/>
    <s v="Skilled Manual"/>
    <s v="Yes"/>
    <n v="2"/>
    <x v="2"/>
    <x v="2"/>
    <x v="25"/>
    <x v="1"/>
    <x v="0"/>
  </r>
  <r>
    <n v="13296"/>
    <x v="0"/>
    <x v="1"/>
    <n v="110000"/>
    <n v="1"/>
    <x v="0"/>
    <s v="Management"/>
    <s v="Yes"/>
    <n v="3"/>
    <x v="2"/>
    <x v="2"/>
    <x v="12"/>
    <x v="1"/>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2"/>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0"/>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2"/>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2"/>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0"/>
    <x v="0"/>
  </r>
  <r>
    <n v="17260"/>
    <x v="0"/>
    <x v="1"/>
    <n v="90000"/>
    <n v="5"/>
    <x v="1"/>
    <s v="Professional"/>
    <s v="Yes"/>
    <n v="3"/>
    <x v="0"/>
    <x v="2"/>
    <x v="3"/>
    <x v="0"/>
    <x v="0"/>
  </r>
  <r>
    <n v="15372"/>
    <x v="0"/>
    <x v="1"/>
    <n v="80000"/>
    <n v="3"/>
    <x v="1"/>
    <s v="Professional"/>
    <s v="No"/>
    <n v="2"/>
    <x v="1"/>
    <x v="2"/>
    <x v="5"/>
    <x v="2"/>
    <x v="1"/>
  </r>
  <r>
    <n v="18105"/>
    <x v="0"/>
    <x v="0"/>
    <n v="60000"/>
    <n v="2"/>
    <x v="1"/>
    <s v="Professional"/>
    <s v="Yes"/>
    <n v="1"/>
    <x v="4"/>
    <x v="2"/>
    <x v="10"/>
    <x v="0"/>
    <x v="0"/>
  </r>
  <r>
    <n v="19660"/>
    <x v="0"/>
    <x v="1"/>
    <n v="80000"/>
    <n v="4"/>
    <x v="0"/>
    <s v="Management"/>
    <s v="Yes"/>
    <n v="0"/>
    <x v="0"/>
    <x v="2"/>
    <x v="1"/>
    <x v="1"/>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1"/>
    <x v="0"/>
  </r>
  <r>
    <n v="22221"/>
    <x v="0"/>
    <x v="1"/>
    <n v="60000"/>
    <n v="2"/>
    <x v="2"/>
    <s v="Professional"/>
    <s v="No"/>
    <n v="2"/>
    <x v="3"/>
    <x v="2"/>
    <x v="28"/>
    <x v="0"/>
    <x v="1"/>
  </r>
  <r>
    <n v="28228"/>
    <x v="1"/>
    <x v="0"/>
    <n v="80000"/>
    <n v="2"/>
    <x v="3"/>
    <s v="Skilled Manual"/>
    <s v="No"/>
    <n v="2"/>
    <x v="3"/>
    <x v="2"/>
    <x v="5"/>
    <x v="1"/>
    <x v="0"/>
  </r>
  <r>
    <n v="18363"/>
    <x v="0"/>
    <x v="1"/>
    <n v="40000"/>
    <n v="0"/>
    <x v="2"/>
    <s v="Skilled Manual"/>
    <s v="Yes"/>
    <n v="2"/>
    <x v="2"/>
    <x v="2"/>
    <x v="26"/>
    <x v="2"/>
    <x v="1"/>
  </r>
  <r>
    <n v="23256"/>
    <x v="1"/>
    <x v="1"/>
    <n v="30000"/>
    <n v="1"/>
    <x v="2"/>
    <s v="Clerical"/>
    <s v="No"/>
    <n v="1"/>
    <x v="2"/>
    <x v="2"/>
    <x v="31"/>
    <x v="2"/>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1"/>
    <x v="0"/>
  </r>
  <r>
    <n v="13382"/>
    <x v="0"/>
    <x v="1"/>
    <n v="70000"/>
    <n v="5"/>
    <x v="1"/>
    <s v="Professional"/>
    <s v="Yes"/>
    <n v="2"/>
    <x v="3"/>
    <x v="2"/>
    <x v="42"/>
    <x v="2"/>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0"/>
    <x v="0"/>
  </r>
  <r>
    <n v="28090"/>
    <x v="0"/>
    <x v="1"/>
    <n v="40000"/>
    <n v="0"/>
    <x v="1"/>
    <s v="Skilled Manual"/>
    <s v="Yes"/>
    <n v="1"/>
    <x v="2"/>
    <x v="2"/>
    <x v="40"/>
    <x v="0"/>
    <x v="0"/>
  </r>
  <r>
    <n v="15255"/>
    <x v="0"/>
    <x v="1"/>
    <n v="40000"/>
    <n v="0"/>
    <x v="2"/>
    <s v="Skilled Manual"/>
    <s v="Yes"/>
    <n v="2"/>
    <x v="2"/>
    <x v="2"/>
    <x v="26"/>
    <x v="1"/>
    <x v="1"/>
  </r>
  <r>
    <n v="13154"/>
    <x v="0"/>
    <x v="1"/>
    <n v="40000"/>
    <n v="0"/>
    <x v="2"/>
    <s v="Skilled Manual"/>
    <s v="No"/>
    <n v="2"/>
    <x v="0"/>
    <x v="2"/>
    <x v="40"/>
    <x v="0"/>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1"/>
    <x v="1"/>
  </r>
  <r>
    <n v="27994"/>
    <x v="0"/>
    <x v="0"/>
    <n v="40000"/>
    <n v="4"/>
    <x v="2"/>
    <s v="Professional"/>
    <s v="Yes"/>
    <n v="2"/>
    <x v="2"/>
    <x v="2"/>
    <x v="45"/>
    <x v="2"/>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2"/>
    <x v="0"/>
  </r>
  <r>
    <n v="25899"/>
    <x v="0"/>
    <x v="0"/>
    <n v="70000"/>
    <n v="2"/>
    <x v="2"/>
    <s v="Professional"/>
    <s v="Yes"/>
    <n v="2"/>
    <x v="4"/>
    <x v="2"/>
    <x v="39"/>
    <x v="2"/>
    <x v="0"/>
  </r>
  <r>
    <n v="13351"/>
    <x v="1"/>
    <x v="0"/>
    <n v="70000"/>
    <n v="4"/>
    <x v="0"/>
    <s v="Management"/>
    <s v="Yes"/>
    <n v="2"/>
    <x v="3"/>
    <x v="2"/>
    <x v="24"/>
    <x v="0"/>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2"/>
    <x v="0"/>
  </r>
  <r>
    <n v="23041"/>
    <x v="1"/>
    <x v="0"/>
    <n v="70000"/>
    <n v="4"/>
    <x v="2"/>
    <s v="Professional"/>
    <s v="Yes"/>
    <n v="0"/>
    <x v="2"/>
    <x v="2"/>
    <x v="5"/>
    <x v="1"/>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0"/>
    <x v="0"/>
  </r>
  <r>
    <n v="16009"/>
    <x v="1"/>
    <x v="1"/>
    <n v="170000"/>
    <n v="1"/>
    <x v="4"/>
    <s v="Management"/>
    <s v="No"/>
    <n v="4"/>
    <x v="0"/>
    <x v="2"/>
    <x v="29"/>
    <x v="0"/>
    <x v="0"/>
  </r>
  <r>
    <n v="18411"/>
    <x v="0"/>
    <x v="1"/>
    <n v="60000"/>
    <n v="2"/>
    <x v="2"/>
    <s v="Professional"/>
    <s v="No"/>
    <n v="2"/>
    <x v="2"/>
    <x v="2"/>
    <x v="36"/>
    <x v="2"/>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1"/>
    <x v="1"/>
  </r>
  <r>
    <n v="18891"/>
    <x v="0"/>
    <x v="0"/>
    <n v="40000"/>
    <n v="0"/>
    <x v="1"/>
    <s v="Skilled Manual"/>
    <s v="Yes"/>
    <n v="2"/>
    <x v="2"/>
    <x v="2"/>
    <x v="26"/>
    <x v="0"/>
    <x v="0"/>
  </r>
  <r>
    <n v="16773"/>
    <x v="0"/>
    <x v="1"/>
    <n v="60000"/>
    <n v="1"/>
    <x v="4"/>
    <s v="Skilled Manual"/>
    <s v="Yes"/>
    <n v="0"/>
    <x v="0"/>
    <x v="2"/>
    <x v="6"/>
    <x v="0"/>
    <x v="0"/>
  </r>
  <r>
    <n v="19143"/>
    <x v="1"/>
    <x v="0"/>
    <n v="80000"/>
    <n v="3"/>
    <x v="0"/>
    <s v="Skilled Manual"/>
    <s v="Yes"/>
    <n v="2"/>
    <x v="1"/>
    <x v="2"/>
    <x v="3"/>
    <x v="1"/>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2"/>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0"/>
    <x v="0"/>
  </r>
  <r>
    <n v="17482"/>
    <x v="1"/>
    <x v="0"/>
    <n v="40000"/>
    <n v="0"/>
    <x v="3"/>
    <s v="Clerical"/>
    <s v="Yes"/>
    <n v="2"/>
    <x v="2"/>
    <x v="2"/>
    <x v="19"/>
    <x v="0"/>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2"/>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1"/>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2"/>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1"/>
    <x v="1"/>
  </r>
  <r>
    <n v="18322"/>
    <x v="1"/>
    <x v="1"/>
    <n v="30000"/>
    <n v="0"/>
    <x v="3"/>
    <s v="Clerical"/>
    <s v="No"/>
    <n v="2"/>
    <x v="0"/>
    <x v="2"/>
    <x v="22"/>
    <x v="0"/>
    <x v="0"/>
  </r>
  <r>
    <n v="15879"/>
    <x v="0"/>
    <x v="1"/>
    <n v="70000"/>
    <n v="5"/>
    <x v="0"/>
    <s v="Management"/>
    <s v="Yes"/>
    <n v="2"/>
    <x v="1"/>
    <x v="2"/>
    <x v="33"/>
    <x v="0"/>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0"/>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0"/>
    <x v="0"/>
  </r>
  <r>
    <n v="23801"/>
    <x v="0"/>
    <x v="0"/>
    <n v="20000"/>
    <n v="2"/>
    <x v="3"/>
    <s v="Clerical"/>
    <s v="Yes"/>
    <n v="2"/>
    <x v="0"/>
    <x v="2"/>
    <x v="38"/>
    <x v="1"/>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1"/>
    <x v="1"/>
  </r>
  <r>
    <n v="19228"/>
    <x v="0"/>
    <x v="0"/>
    <n v="40000"/>
    <n v="2"/>
    <x v="1"/>
    <s v="Clerical"/>
    <s v="Yes"/>
    <n v="1"/>
    <x v="0"/>
    <x v="2"/>
    <x v="28"/>
    <x v="0"/>
    <x v="0"/>
  </r>
  <r>
    <n v="13415"/>
    <x v="1"/>
    <x v="1"/>
    <n v="100000"/>
    <n v="1"/>
    <x v="4"/>
    <s v="Management"/>
    <s v="Yes"/>
    <n v="3"/>
    <x v="1"/>
    <x v="2"/>
    <x v="49"/>
    <x v="2"/>
    <x v="1"/>
  </r>
  <r>
    <n v="17000"/>
    <x v="1"/>
    <x v="0"/>
    <n v="70000"/>
    <n v="4"/>
    <x v="0"/>
    <s v="Skilled Manual"/>
    <s v="Yes"/>
    <n v="2"/>
    <x v="1"/>
    <x v="2"/>
    <x v="1"/>
    <x v="1"/>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0"/>
    <x v="1"/>
  </r>
  <r>
    <n v="21583"/>
    <x v="0"/>
    <x v="0"/>
    <n v="50000"/>
    <n v="1"/>
    <x v="0"/>
    <s v="Skilled Manual"/>
    <s v="Yes"/>
    <n v="0"/>
    <x v="0"/>
    <x v="2"/>
    <x v="17"/>
    <x v="0"/>
    <x v="1"/>
  </r>
  <r>
    <n v="12029"/>
    <x v="0"/>
    <x v="1"/>
    <n v="30000"/>
    <n v="0"/>
    <x v="3"/>
    <s v="Clerical"/>
    <s v="No"/>
    <n v="2"/>
    <x v="0"/>
    <x v="2"/>
    <x v="26"/>
    <x v="1"/>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1"/>
    <x v="1"/>
  </r>
  <r>
    <n v="28858"/>
    <x v="1"/>
    <x v="1"/>
    <n v="80000"/>
    <n v="3"/>
    <x v="0"/>
    <s v="Skilled Manual"/>
    <s v="Yes"/>
    <n v="0"/>
    <x v="1"/>
    <x v="2"/>
    <x v="8"/>
    <x v="0"/>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1"/>
    <x v="1"/>
  </r>
  <r>
    <n v="25394"/>
    <x v="0"/>
    <x v="1"/>
    <n v="60000"/>
    <n v="1"/>
    <x v="4"/>
    <s v="Professional"/>
    <s v="Yes"/>
    <n v="0"/>
    <x v="1"/>
    <x v="2"/>
    <x v="17"/>
    <x v="0"/>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1"/>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1"/>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0"/>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2"/>
    <x v="0"/>
  </r>
  <r>
    <n v="11823"/>
    <x v="0"/>
    <x v="0"/>
    <n v="70000"/>
    <n v="0"/>
    <x v="4"/>
    <s v="Professional"/>
    <s v="Yes"/>
    <n v="0"/>
    <x v="1"/>
    <x v="2"/>
    <x v="32"/>
    <x v="2"/>
    <x v="0"/>
  </r>
  <r>
    <n v="23449"/>
    <x v="0"/>
    <x v="1"/>
    <n v="60000"/>
    <n v="2"/>
    <x v="2"/>
    <s v="Professional"/>
    <s v="Yes"/>
    <n v="2"/>
    <x v="2"/>
    <x v="2"/>
    <x v="28"/>
    <x v="1"/>
    <x v="0"/>
  </r>
  <r>
    <n v="23459"/>
    <x v="0"/>
    <x v="1"/>
    <n v="60000"/>
    <n v="2"/>
    <x v="2"/>
    <s v="Professional"/>
    <s v="Yes"/>
    <n v="2"/>
    <x v="2"/>
    <x v="2"/>
    <x v="5"/>
    <x v="0"/>
    <x v="0"/>
  </r>
  <r>
    <n v="19543"/>
    <x v="0"/>
    <x v="1"/>
    <n v="70000"/>
    <n v="5"/>
    <x v="4"/>
    <s v="Professional"/>
    <s v="No"/>
    <n v="3"/>
    <x v="4"/>
    <x v="2"/>
    <x v="15"/>
    <x v="1"/>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0"/>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0"/>
    <x v="0"/>
  </r>
  <r>
    <n v="15292"/>
    <x v="1"/>
    <x v="0"/>
    <n v="60000"/>
    <n v="1"/>
    <x v="4"/>
    <s v="Skilled Manual"/>
    <s v="Yes"/>
    <n v="0"/>
    <x v="3"/>
    <x v="2"/>
    <x v="11"/>
    <x v="1"/>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2"/>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2"/>
    <x v="0"/>
  </r>
  <r>
    <n v="15319"/>
    <x v="0"/>
    <x v="0"/>
    <n v="70000"/>
    <n v="4"/>
    <x v="0"/>
    <s v="Management"/>
    <s v="No"/>
    <n v="1"/>
    <x v="3"/>
    <x v="2"/>
    <x v="14"/>
    <x v="0"/>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1"/>
    <x v="0"/>
  </r>
  <r>
    <n v="13886"/>
    <x v="0"/>
    <x v="0"/>
    <n v="70000"/>
    <n v="4"/>
    <x v="4"/>
    <s v="Professional"/>
    <s v="Yes"/>
    <n v="0"/>
    <x v="1"/>
    <x v="2"/>
    <x v="11"/>
    <x v="0"/>
    <x v="1"/>
  </r>
  <r>
    <n v="13073"/>
    <x v="0"/>
    <x v="0"/>
    <n v="60000"/>
    <n v="0"/>
    <x v="1"/>
    <s v="Professional"/>
    <s v="Yes"/>
    <n v="2"/>
    <x v="2"/>
    <x v="2"/>
    <x v="25"/>
    <x v="1"/>
    <x v="0"/>
  </r>
  <r>
    <n v="21940"/>
    <x v="0"/>
    <x v="1"/>
    <n v="90000"/>
    <n v="5"/>
    <x v="4"/>
    <s v="Professional"/>
    <s v="Yes"/>
    <n v="0"/>
    <x v="0"/>
    <x v="2"/>
    <x v="15"/>
    <x v="1"/>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2"/>
    <x v="0"/>
  </r>
  <r>
    <n v="16007"/>
    <x v="0"/>
    <x v="0"/>
    <n v="90000"/>
    <n v="5"/>
    <x v="0"/>
    <s v="Management"/>
    <s v="Yes"/>
    <n v="2"/>
    <x v="3"/>
    <x v="2"/>
    <x v="29"/>
    <x v="0"/>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1"/>
    <x v="0"/>
  </r>
  <r>
    <n v="12192"/>
    <x v="1"/>
    <x v="0"/>
    <n v="60000"/>
    <n v="2"/>
    <x v="3"/>
    <s v="Skilled Manual"/>
    <s v="No"/>
    <n v="2"/>
    <x v="3"/>
    <x v="2"/>
    <x v="36"/>
    <x v="1"/>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0"/>
    <x v="0"/>
  </r>
  <r>
    <n v="19741"/>
    <x v="1"/>
    <x v="0"/>
    <n v="80000"/>
    <n v="4"/>
    <x v="4"/>
    <s v="Management"/>
    <s v="Yes"/>
    <n v="2"/>
    <x v="2"/>
    <x v="2"/>
    <x v="27"/>
    <x v="0"/>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1"/>
    <x v="1"/>
  </r>
  <r>
    <n v="15982"/>
    <x v="0"/>
    <x v="1"/>
    <n v="110000"/>
    <n v="5"/>
    <x v="1"/>
    <s v="Professional"/>
    <s v="Yes"/>
    <n v="4"/>
    <x v="1"/>
    <x v="2"/>
    <x v="30"/>
    <x v="1"/>
    <x v="0"/>
  </r>
  <r>
    <n v="28625"/>
    <x v="1"/>
    <x v="1"/>
    <n v="40000"/>
    <n v="2"/>
    <x v="1"/>
    <s v="Clerical"/>
    <s v="No"/>
    <n v="1"/>
    <x v="3"/>
    <x v="2"/>
    <x v="15"/>
    <x v="1"/>
    <x v="1"/>
  </r>
  <r>
    <n v="11269"/>
    <x v="0"/>
    <x v="1"/>
    <n v="130000"/>
    <n v="2"/>
    <x v="4"/>
    <s v="Management"/>
    <s v="Yes"/>
    <n v="2"/>
    <x v="0"/>
    <x v="2"/>
    <x v="3"/>
    <x v="0"/>
    <x v="0"/>
  </r>
  <r>
    <n v="25148"/>
    <x v="0"/>
    <x v="1"/>
    <n v="60000"/>
    <n v="2"/>
    <x v="2"/>
    <s v="Professional"/>
    <s v="No"/>
    <n v="2"/>
    <x v="3"/>
    <x v="2"/>
    <x v="28"/>
    <x v="2"/>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0"/>
    <x v="0"/>
  </r>
  <r>
    <n v="22730"/>
    <x v="0"/>
    <x v="1"/>
    <n v="70000"/>
    <n v="5"/>
    <x v="0"/>
    <s v="Management"/>
    <s v="Yes"/>
    <n v="2"/>
    <x v="4"/>
    <x v="2"/>
    <x v="18"/>
    <x v="0"/>
    <x v="0"/>
  </r>
  <r>
    <n v="29134"/>
    <x v="0"/>
    <x v="1"/>
    <n v="60000"/>
    <n v="4"/>
    <x v="0"/>
    <s v="Skilled Manual"/>
    <s v="No"/>
    <n v="3"/>
    <x v="4"/>
    <x v="2"/>
    <x v="0"/>
    <x v="0"/>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2"/>
    <x v="0"/>
  </r>
  <r>
    <n v="23731"/>
    <x v="0"/>
    <x v="1"/>
    <n v="60000"/>
    <n v="2"/>
    <x v="2"/>
    <s v="Professional"/>
    <s v="Yes"/>
    <n v="2"/>
    <x v="1"/>
    <x v="2"/>
    <x v="9"/>
    <x v="2"/>
    <x v="1"/>
  </r>
  <r>
    <n v="28672"/>
    <x v="1"/>
    <x v="1"/>
    <n v="70000"/>
    <n v="4"/>
    <x v="4"/>
    <s v="Professional"/>
    <s v="Yes"/>
    <n v="0"/>
    <x v="1"/>
    <x v="2"/>
    <x v="11"/>
    <x v="2"/>
    <x v="1"/>
  </r>
  <r>
    <n v="11809"/>
    <x v="0"/>
    <x v="1"/>
    <n v="60000"/>
    <n v="2"/>
    <x v="0"/>
    <s v="Skilled Manual"/>
    <s v="Yes"/>
    <n v="0"/>
    <x v="0"/>
    <x v="2"/>
    <x v="13"/>
    <x v="2"/>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4C8AAF-C1D3-4611-BF01-BF5893D35760}"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8:D7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2ACFFA-0886-465B-9ECB-B8404AF9603C}"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A885CE-1D16-427A-9A98-4966B91DE9D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0" firstHeaderRow="1" firstDataRow="2" firstDataCol="1"/>
  <pivotFields count="3">
    <pivotField dataField="1" subtotalTop="0" showAll="0" defaultSubtotal="0"/>
    <pivotField axis="axisRow" allDrilled="1" showAll="0" dataSourceSort="1" defaultAttributeDrillState="1">
      <items count="6">
        <item x="0"/>
        <item x="1"/>
        <item x="2"/>
        <item x="3"/>
        <item x="4"/>
        <item t="default"/>
      </items>
    </pivotField>
    <pivotField axis="axisCol" allDrilled="1" showAll="0" dataSourceSort="1" defaultAttributeDrillState="1">
      <items count="3">
        <item x="0"/>
        <item x="1"/>
        <item t="default"/>
      </items>
    </pivotField>
  </pivotFields>
  <rowFields count="1">
    <field x="1"/>
  </rowFields>
  <rowItems count="6">
    <i>
      <x/>
    </i>
    <i>
      <x v="1"/>
    </i>
    <i>
      <x v="2"/>
    </i>
    <i>
      <x v="3"/>
    </i>
    <i>
      <x v="4"/>
    </i>
    <i t="grand">
      <x/>
    </i>
  </rowItems>
  <colFields count="1">
    <field x="2"/>
  </colFields>
  <colItems count="3">
    <i>
      <x/>
    </i>
    <i>
      <x v="1"/>
    </i>
    <i t="grand">
      <x/>
    </i>
  </colItems>
  <dataFields count="1">
    <dataField name="Count of Purchased Bike" fld="0"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102124-D255-4EB4-AE04-9E686ACB6050}"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9:D3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AF5D68-73FE-4589-8D9A-0EE635B4EE46}"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0">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0BF57C8-1C97-4537-B392-F5CDD111FD94}" sourceName="Marital Status">
  <pivotTables>
    <pivotTable tabId="3" name="PivotTable1"/>
    <pivotTable tabId="3" name="PivotTable2"/>
    <pivotTable tabId="6" name="PivotTable5"/>
    <pivotTable tabId="6" name="PivotTable6"/>
  </pivotTables>
  <data>
    <tabular pivotCacheId="118381156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48E22E-58FA-4B27-A7D0-77BB83C80B7D}" sourceName="Education">
  <pivotTables>
    <pivotTable tabId="3" name="PivotTable1"/>
    <pivotTable tabId="3" name="PivotTable2"/>
    <pivotTable tabId="6" name="PivotTable5"/>
    <pivotTable tabId="6" name="PivotTable6"/>
  </pivotTables>
  <data>
    <tabular pivotCacheId="11838115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B98FF8F-ECD4-43FC-91B1-22A2C4586447}" sourceName="Region">
  <pivotTables>
    <pivotTable tabId="3" name="PivotTable1"/>
    <pivotTable tabId="3" name="PivotTable2"/>
    <pivotTable tabId="6" name="PivotTable5"/>
    <pivotTable tabId="6" name="PivotTable6"/>
  </pivotTables>
  <data>
    <tabular pivotCacheId="11838115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A71E29C-B4B2-4C5A-832F-E34E565687D5}" cache="Slicer_Marital_Status" caption="Marital Status" rowHeight="241300"/>
  <slicer name="Education" xr10:uid="{6BFA952F-EDA6-4D17-A4FF-B3392B24EC97}" cache="Slicer_Education" caption="Education" rowHeight="241300"/>
  <slicer name="Region" xr10:uid="{EA894959-11B5-44D5-ACB5-C6B66022F81B}"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B8934-45F8-4813-AE79-51BFBC0F7603}">
  <dimension ref="A1:N1001"/>
  <sheetViews>
    <sheetView workbookViewId="0"/>
  </sheetViews>
  <sheetFormatPr defaultColWidth="11.90625" defaultRowHeight="14.5" x14ac:dyDescent="0.35"/>
  <cols>
    <col min="1" max="1" width="20.26953125" customWidth="1"/>
    <col min="2" max="2" width="23.7265625" customWidth="1"/>
    <col min="3" max="3" width="22.453125" customWidth="1"/>
    <col min="4" max="4" width="23.1796875" style="3" customWidth="1"/>
    <col min="5" max="5" width="22.81640625" customWidth="1"/>
    <col min="6" max="6" width="23" customWidth="1"/>
    <col min="7" max="7" width="23.26953125" customWidth="1"/>
    <col min="8" max="8" width="18.1796875" customWidth="1"/>
    <col min="9" max="9" width="16.54296875" customWidth="1"/>
    <col min="10" max="10" width="22.54296875" customWidth="1"/>
    <col min="11" max="11" width="19.36328125" customWidth="1"/>
    <col min="12" max="13" width="16.36328125" customWidth="1"/>
    <col min="14" max="14" width="19.269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IF(L3&gt;=31, "Middle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IF(L10&gt;55,"Old",IF(L10&gt;=31,"Middle Age",IF(L10&lt;31,"Adolescent","Invalid")))</f>
        <v>Old</v>
      </c>
      <c r="N4" t="s">
        <v>18</v>
      </c>
    </row>
    <row r="5" spans="1:14" x14ac:dyDescent="0.35">
      <c r="A5">
        <v>24381</v>
      </c>
      <c r="B5" t="s">
        <v>37</v>
      </c>
      <c r="C5" t="s">
        <v>38</v>
      </c>
      <c r="D5" s="3">
        <v>70000</v>
      </c>
      <c r="E5">
        <v>0</v>
      </c>
      <c r="F5" t="s">
        <v>13</v>
      </c>
      <c r="G5" t="s">
        <v>21</v>
      </c>
      <c r="H5" t="s">
        <v>15</v>
      </c>
      <c r="I5">
        <v>1</v>
      </c>
      <c r="J5" t="s">
        <v>23</v>
      </c>
      <c r="K5" t="s">
        <v>24</v>
      </c>
      <c r="L5">
        <v>41</v>
      </c>
      <c r="M5" t="str">
        <f t="shared" ref="M5:M68" si="0">IF(L11&gt;55,"Old",IF(L11&gt;=31,"Middle Age",IF(L11&lt;31,"Adolescent","Invalid")))</f>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Middle Age</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Middle Age</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Old</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Adolescent</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Middle Age</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Old</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Adolescent</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Middle Age</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Old</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Middle Age</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Adolescent</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Middle Age</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Old</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Middle Age</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Middle Age</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Old</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Middle Age</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Adolescent</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Middle Age</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Old</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Middle Age</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Old</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Middle Age</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Middle Age</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Middle Age</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Old</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Adolescent</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si="0"/>
        <v>Middle Age</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0"/>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ref="M69:M132" si="1">IF(L75&gt;55,"Old",IF(L75&gt;=31,"Middle Age",IF(L75&lt;31,"Adolescent","Invalid")))</f>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Old</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Adolescent</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Adolescent</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Old</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Middle Age</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Middle Age</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Adolescent</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Adolescent</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Middle Age</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Adolescent</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Middle Age</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Old</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Middle Age</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Adolescent</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Middle Age</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Middle Age</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Adolescent</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Middle Age</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Adolescent</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Adolescent</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Old</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Adolescent</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Old</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Old</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Middle Age</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Middle Age</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Middle Age</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Middle Age</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Old</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Old</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si="1"/>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1"/>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ref="M133:M196" si="2">IF(L139&gt;55,"Old",IF(L139&gt;=31,"Middle Age",IF(L139&lt;31,"Adolescent","Invalid")))</f>
        <v>Middle Age</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Adolescent</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Middle Age</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Middle Age</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Old</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Adolescent</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Middle Age</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Middle Age</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Old</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Middle Age</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Adolescent</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Adolescent</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Old</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Old</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Adolescent</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Adolescent</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Middle Age</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Middle Age</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Middle Age</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Old</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Old</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Middle Age</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Middle Age</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Middle Age</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Adolescent</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Old</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Middle Age</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si="2"/>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2"/>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ref="M197:M260" si="3">IF(L203&gt;55,"Old",IF(L203&gt;=31,"Middle Age",IF(L203&lt;31,"Adolescent","Invalid")))</f>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Middle Age</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Old</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Adolescent</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Middle Age</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Old</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Adolescent</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Adolescent</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Middle Age</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Middle Age</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Old</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Middle Age</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Old</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Adolescent</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Middle Age</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Adolescent</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Middle Age</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Adolescent</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Middle Age</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Old</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Middle Age</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Old</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Old</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Middle Age</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Old</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Middle Age</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Middle Age</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si="3"/>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3"/>
        <v>Middle Age</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ref="M261:M324" si="4">IF(L267&gt;55,"Old",IF(L267&gt;=31,"Middle Age",IF(L267&lt;31,"Adolescent","Invalid")))</f>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Adolescent</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Adolescent</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Middle Age</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Adolescent</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Middle Age</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Old</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Old</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Adolescent</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Old</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Middle Age</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Old</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Middle Age</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Middle Age</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Old</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Middle Age</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Old</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Middle Age</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Middle Age</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Adolescent</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si="4"/>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4"/>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ref="M325:M388" si="5">IF(L331&gt;55,"Old",IF(L331&gt;=31,"Middle Age",IF(L331&lt;31,"Adolescent","Invalid")))</f>
        <v>Old</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Adolescent</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Middle Age</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Middle Age</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Adolescent</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Middle Age</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Adolescent</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Adolescent</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Middle Age</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Middle Age</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Adolescent</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Adolescent</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Old</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Middle Age</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Middle Age</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Middle Age</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Old</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Middle Age</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Adolescent</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Middle Age</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Old</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Old</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Adolescent</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Middle Age</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Adolescent</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Middle Age</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Middle Age</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Old</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Middle Age</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si="5"/>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5"/>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ref="M389:M452" si="6">IF(L395&gt;55,"Old",IF(L395&gt;=31,"Middle Age",IF(L395&lt;31,"Adolescent","Invalid")))</f>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Middle Age</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Old</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Old</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Middle Age</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Middle Age</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Old</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Old</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Middle Age</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Old</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Middle Age</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Adolescent</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Adolescent</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Middle Age</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Adolescent</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Old</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Middle Age</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Middle Age</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Middle Age</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Old</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si="6"/>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6"/>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ref="M453:M516" si="7">IF(L459&gt;55,"Old",IF(L459&gt;=31,"Middle Age",IF(L459&lt;31,"Adolescent","Invalid")))</f>
        <v>Old</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Middle Age</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Middle Age</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Old</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Old</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Adolescent</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Middle Age</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Middle Age</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Middle Age</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Old</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Old</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Middle Age</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Middle Age</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Old</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Old</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Middle Age</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Middle Age</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Adolescent</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Old</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Middle Age</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Middle Age</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si="7"/>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7"/>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ref="M517:M580" si="8">IF(L523&gt;55,"Old",IF(L523&gt;=31,"Middle Age",IF(L523&lt;31,"Adolescent","Invalid")))</f>
        <v>Old</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Old</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Middle Age</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Adolescent</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Old</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Adolescent</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Adolescent</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Old</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Old</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Middle Age</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Middle Age</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Middle Age</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Middle Age</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Middle Age</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Adolescent</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Adolescent</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Middle Age</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Old</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Middle Age</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Adolescent</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Adolescent</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Middle Age</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Old</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Old</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Middle Age</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Adolescent</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Old</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Old</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Middle Age</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Old</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Adolescent</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si="8"/>
        <v>Old</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8"/>
        <v>Middle Age</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ref="M581:M644" si="9">IF(L587&gt;55,"Old",IF(L587&gt;=31,"Middle Age",IF(L587&lt;31,"Adolescent","Invalid")))</f>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Middle Age</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Middle Age</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Old</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Old</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Old</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Middle Age</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Middle Age</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Middle Age</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Adolescent</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Middle Age</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Middle Age</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Adolescent</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Middle Age</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Adolescent</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Old</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Adolescent</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Old</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Adolescent</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Middle Age</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Middle Age</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Middle Age</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Adolescent</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Old</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Old</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Old</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Middle Age</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Middle Age</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Middle Age</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Middle Age</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si="9"/>
        <v>Middle Age</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9"/>
        <v>Old</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ref="M645:M708" si="10">IF(L651&gt;55,"Old",IF(L651&gt;=31,"Middle Age",IF(L651&lt;31,"Adolescent","Invalid")))</f>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Old</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Middle Age</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Middle Age</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Old</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Adolescent</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Middle Age</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Old</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Old</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Adolescent</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Middle Age</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Middle Age</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Old</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Old</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Middle Age</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Middle Age</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Adolescent</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Adolescent</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Adolescent</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Middle Age</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Middle Age</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Middle Age</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Adolescent</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Adolescent</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Old</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Adolescent</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Middle Age</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Middle Age</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Old</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Middle Age</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Middle Age</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Old</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Old</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si="10"/>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0"/>
        <v>Old</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ref="M709:M772" si="11">IF(L715&gt;55,"Old",IF(L715&gt;=31,"Middle Age",IF(L715&lt;31,"Adolescent","Invalid")))</f>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Adolescent</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Middle Age</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Middle Age</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Middle Age</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Old</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Middle Age</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Adolescent</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Middle Age</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Adolescent</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Adolescent</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Middle Age</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Adolescent</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Old</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Old</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Old</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Old</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Middle Age</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Middle Age</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Adolescent</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Middle Age</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Middle Age</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Middle Age</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Adolescent</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Middle Age</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Middle Age</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si="11"/>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1"/>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ref="M773:M836" si="12">IF(L779&gt;55,"Old",IF(L779&gt;=31,"Middle Age",IF(L779&lt;31,"Adolescent","Invalid")))</f>
        <v>Adolescent</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Middle Age</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Middle Age</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Adolescent</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Old</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Middle Age</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Old</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Old</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Adolescent</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Middle Age</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Adolescent</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Middle Age</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Middle Age</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Old</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Middle Age</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Old</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Adolescent</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Adolescent</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Adolescent</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Middle Age</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Middle Age</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Middle Age</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Adolescent</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Old</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Middle Age</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Middle Age</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Adolescent</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si="12"/>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2"/>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ref="M837:M900" si="13">IF(L843&gt;55,"Old",IF(L843&gt;=31,"Middle Age",IF(L843&lt;31,"Adolescent","Invalid")))</f>
        <v>Old</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Middle Age</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Old</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Old</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Adolescent</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Middle Age</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Middle Age</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Middle Age</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Adolescent</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Middle Age</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Old</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Middle Age</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Adolescent</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Old</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Middle Age</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Middle Age</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Middle Age</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Middle Age</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Old</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Old</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Adolescent</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Old</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Middle Age</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si="13"/>
        <v>Old</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3"/>
        <v>Middle Age</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ref="M901:M964" si="14">IF(L907&gt;55,"Old",IF(L907&gt;=31,"Middle Age",IF(L907&lt;31,"Adolescent","Invalid")))</f>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Old</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Middle Age</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Old</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Middle Age</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Old</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Middle Age</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Old</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Middle Age</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Middle Age</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Adolescent</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Adolescent</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Old</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Old</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Middle Age</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Middle Age</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Middle Age</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Middle Age</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Old</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Adolescent</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Adolescent</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Middle Age</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Old</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Old</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Old</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si="14"/>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4"/>
        <v>Adolescent</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ref="M965:M1001" si="15">IF(L971&gt;55,"Old",IF(L971&gt;=31,"Middle Age",IF(L971&lt;31,"Adolescent","Invalid")))</f>
        <v>Middle Age</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Middle Age</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Middle Age</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Middle Age</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Old</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Middle Age</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Middle Age</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Old</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Old</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Old</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Adolescent</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Middle Age</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Middle Age</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Middle Age</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Middle Age</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Adolescent</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Adolescent</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Adolescent</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Adolescent</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Adolescent</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Adolescent</v>
      </c>
      <c r="N1001" t="s">
        <v>15</v>
      </c>
    </row>
  </sheetData>
  <autoFilter ref="A1:N1001" xr:uid="{F83B8934-45F8-4813-AE79-51BFBC0F760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D0282-7C4D-4AFC-BEF9-B15ADA13C163}">
  <dimension ref="A1:D77"/>
  <sheetViews>
    <sheetView workbookViewId="0">
      <selection activeCell="C16" sqref="C1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45</v>
      </c>
      <c r="B1" s="4" t="s">
        <v>44</v>
      </c>
    </row>
    <row r="2" spans="1:4" x14ac:dyDescent="0.35">
      <c r="A2" s="4" t="s">
        <v>41</v>
      </c>
      <c r="B2" t="s">
        <v>18</v>
      </c>
      <c r="C2" t="s">
        <v>15</v>
      </c>
      <c r="D2" t="s">
        <v>42</v>
      </c>
    </row>
    <row r="3" spans="1:4" x14ac:dyDescent="0.35">
      <c r="A3" s="5" t="s">
        <v>48</v>
      </c>
      <c r="B3" s="11">
        <v>26</v>
      </c>
      <c r="C3" s="11">
        <v>33</v>
      </c>
      <c r="D3" s="11">
        <v>59</v>
      </c>
    </row>
    <row r="4" spans="1:4" x14ac:dyDescent="0.35">
      <c r="A4" s="5" t="s">
        <v>49</v>
      </c>
      <c r="B4" s="11">
        <v>153</v>
      </c>
      <c r="C4" s="11">
        <v>173</v>
      </c>
      <c r="D4" s="11">
        <v>326</v>
      </c>
    </row>
    <row r="5" spans="1:4" x14ac:dyDescent="0.35">
      <c r="A5" s="5" t="s">
        <v>50</v>
      </c>
      <c r="B5" s="11">
        <v>33</v>
      </c>
      <c r="C5" s="11">
        <v>44</v>
      </c>
      <c r="D5" s="11">
        <v>77</v>
      </c>
    </row>
    <row r="6" spans="1:4" x14ac:dyDescent="0.35">
      <c r="A6" s="5" t="s">
        <v>42</v>
      </c>
      <c r="B6" s="11">
        <v>212</v>
      </c>
      <c r="C6" s="11">
        <v>250</v>
      </c>
      <c r="D6" s="11">
        <v>462</v>
      </c>
    </row>
    <row r="28" spans="1:4" x14ac:dyDescent="0.35">
      <c r="A28" s="4" t="s">
        <v>45</v>
      </c>
      <c r="B28" s="4" t="s">
        <v>44</v>
      </c>
    </row>
    <row r="29" spans="1:4" x14ac:dyDescent="0.35">
      <c r="A29" s="4" t="s">
        <v>41</v>
      </c>
      <c r="B29" t="s">
        <v>18</v>
      </c>
      <c r="C29" t="s">
        <v>15</v>
      </c>
      <c r="D29" t="s">
        <v>42</v>
      </c>
    </row>
    <row r="30" spans="1:4" x14ac:dyDescent="0.35">
      <c r="A30" s="5">
        <v>25</v>
      </c>
      <c r="B30" s="11">
        <v>1</v>
      </c>
      <c r="C30" s="11">
        <v>2</v>
      </c>
      <c r="D30" s="11">
        <v>3</v>
      </c>
    </row>
    <row r="31" spans="1:4" x14ac:dyDescent="0.35">
      <c r="A31" s="5">
        <v>26</v>
      </c>
      <c r="B31" s="11">
        <v>7</v>
      </c>
      <c r="C31" s="11">
        <v>4</v>
      </c>
      <c r="D31" s="11">
        <v>11</v>
      </c>
    </row>
    <row r="32" spans="1:4" x14ac:dyDescent="0.35">
      <c r="A32" s="5">
        <v>27</v>
      </c>
      <c r="B32" s="11">
        <v>9</v>
      </c>
      <c r="C32" s="11">
        <v>4</v>
      </c>
      <c r="D32" s="11">
        <v>13</v>
      </c>
    </row>
    <row r="33" spans="1:4" x14ac:dyDescent="0.35">
      <c r="A33" s="5">
        <v>28</v>
      </c>
      <c r="B33" s="11">
        <v>8</v>
      </c>
      <c r="C33" s="11">
        <v>7</v>
      </c>
      <c r="D33" s="11">
        <v>15</v>
      </c>
    </row>
    <row r="34" spans="1:4" x14ac:dyDescent="0.35">
      <c r="A34" s="5">
        <v>29</v>
      </c>
      <c r="B34" s="11">
        <v>7</v>
      </c>
      <c r="C34" s="11">
        <v>4</v>
      </c>
      <c r="D34" s="11">
        <v>11</v>
      </c>
    </row>
    <row r="35" spans="1:4" x14ac:dyDescent="0.35">
      <c r="A35" s="5">
        <v>30</v>
      </c>
      <c r="B35" s="11">
        <v>15</v>
      </c>
      <c r="C35" s="11">
        <v>4</v>
      </c>
      <c r="D35" s="11">
        <v>19</v>
      </c>
    </row>
    <row r="36" spans="1:4" x14ac:dyDescent="0.35">
      <c r="A36" s="5">
        <v>31</v>
      </c>
      <c r="B36" s="11">
        <v>12</v>
      </c>
      <c r="C36" s="11">
        <v>8</v>
      </c>
      <c r="D36" s="11">
        <v>20</v>
      </c>
    </row>
    <row r="37" spans="1:4" x14ac:dyDescent="0.35">
      <c r="A37" s="5">
        <v>32</v>
      </c>
      <c r="B37" s="11">
        <v>9</v>
      </c>
      <c r="C37" s="11">
        <v>6</v>
      </c>
      <c r="D37" s="11">
        <v>15</v>
      </c>
    </row>
    <row r="38" spans="1:4" x14ac:dyDescent="0.35">
      <c r="A38" s="5">
        <v>33</v>
      </c>
      <c r="B38" s="11">
        <v>5</v>
      </c>
      <c r="C38" s="11">
        <v>8</v>
      </c>
      <c r="D38" s="11">
        <v>13</v>
      </c>
    </row>
    <row r="39" spans="1:4" x14ac:dyDescent="0.35">
      <c r="A39" s="5">
        <v>34</v>
      </c>
      <c r="B39" s="11">
        <v>7</v>
      </c>
      <c r="C39" s="11">
        <v>8</v>
      </c>
      <c r="D39" s="11">
        <v>15</v>
      </c>
    </row>
    <row r="40" spans="1:4" x14ac:dyDescent="0.35">
      <c r="A40" s="5">
        <v>35</v>
      </c>
      <c r="B40" s="11">
        <v>10</v>
      </c>
      <c r="C40" s="11">
        <v>9</v>
      </c>
      <c r="D40" s="11">
        <v>19</v>
      </c>
    </row>
    <row r="41" spans="1:4" x14ac:dyDescent="0.35">
      <c r="A41" s="5">
        <v>36</v>
      </c>
      <c r="B41" s="11">
        <v>4</v>
      </c>
      <c r="C41" s="11">
        <v>17</v>
      </c>
      <c r="D41" s="11">
        <v>21</v>
      </c>
    </row>
    <row r="42" spans="1:4" x14ac:dyDescent="0.35">
      <c r="A42" s="5">
        <v>37</v>
      </c>
      <c r="B42" s="11">
        <v>1</v>
      </c>
      <c r="C42" s="11">
        <v>16</v>
      </c>
      <c r="D42" s="11">
        <v>17</v>
      </c>
    </row>
    <row r="43" spans="1:4" x14ac:dyDescent="0.35">
      <c r="A43" s="5">
        <v>38</v>
      </c>
      <c r="B43" s="11">
        <v>5</v>
      </c>
      <c r="C43" s="11">
        <v>19</v>
      </c>
      <c r="D43" s="11">
        <v>24</v>
      </c>
    </row>
    <row r="44" spans="1:4" x14ac:dyDescent="0.35">
      <c r="A44" s="5">
        <v>39</v>
      </c>
      <c r="B44" s="11">
        <v>4</v>
      </c>
      <c r="C44" s="11">
        <v>10</v>
      </c>
      <c r="D44" s="11">
        <v>14</v>
      </c>
    </row>
    <row r="45" spans="1:4" x14ac:dyDescent="0.35">
      <c r="A45" s="5">
        <v>40</v>
      </c>
      <c r="B45" s="11">
        <v>9</v>
      </c>
      <c r="C45" s="11">
        <v>8</v>
      </c>
      <c r="D45" s="11">
        <v>17</v>
      </c>
    </row>
    <row r="46" spans="1:4" x14ac:dyDescent="0.35">
      <c r="A46" s="5">
        <v>41</v>
      </c>
      <c r="B46" s="11">
        <v>3</v>
      </c>
      <c r="C46" s="11">
        <v>11</v>
      </c>
      <c r="D46" s="11">
        <v>14</v>
      </c>
    </row>
    <row r="47" spans="1:4" x14ac:dyDescent="0.35">
      <c r="A47" s="5">
        <v>42</v>
      </c>
      <c r="B47" s="11">
        <v>9</v>
      </c>
      <c r="C47" s="11">
        <v>7</v>
      </c>
      <c r="D47" s="11">
        <v>16</v>
      </c>
    </row>
    <row r="48" spans="1:4" x14ac:dyDescent="0.35">
      <c r="A48" s="5">
        <v>43</v>
      </c>
      <c r="B48" s="11">
        <v>7</v>
      </c>
      <c r="C48" s="11">
        <v>9</v>
      </c>
      <c r="D48" s="11">
        <v>16</v>
      </c>
    </row>
    <row r="49" spans="1:4" x14ac:dyDescent="0.35">
      <c r="A49" s="5">
        <v>44</v>
      </c>
      <c r="B49" s="11">
        <v>7</v>
      </c>
      <c r="C49" s="11">
        <v>4</v>
      </c>
      <c r="D49" s="11">
        <v>11</v>
      </c>
    </row>
    <row r="50" spans="1:4" x14ac:dyDescent="0.35">
      <c r="A50" s="5">
        <v>45</v>
      </c>
      <c r="B50" s="11">
        <v>6</v>
      </c>
      <c r="C50" s="11">
        <v>5</v>
      </c>
      <c r="D50" s="11">
        <v>11</v>
      </c>
    </row>
    <row r="51" spans="1:4" x14ac:dyDescent="0.35">
      <c r="A51" s="5">
        <v>46</v>
      </c>
      <c r="B51" s="11"/>
      <c r="C51" s="11">
        <v>8</v>
      </c>
      <c r="D51" s="11">
        <v>8</v>
      </c>
    </row>
    <row r="52" spans="1:4" x14ac:dyDescent="0.35">
      <c r="A52" s="5">
        <v>47</v>
      </c>
      <c r="B52" s="11">
        <v>5</v>
      </c>
      <c r="C52" s="11">
        <v>11</v>
      </c>
      <c r="D52" s="11">
        <v>16</v>
      </c>
    </row>
    <row r="53" spans="1:4" x14ac:dyDescent="0.35">
      <c r="A53" s="5">
        <v>48</v>
      </c>
      <c r="B53" s="11">
        <v>6</v>
      </c>
      <c r="C53" s="11">
        <v>2</v>
      </c>
      <c r="D53" s="11">
        <v>8</v>
      </c>
    </row>
    <row r="54" spans="1:4" x14ac:dyDescent="0.35">
      <c r="A54" s="5">
        <v>49</v>
      </c>
      <c r="B54" s="11">
        <v>5</v>
      </c>
      <c r="C54" s="11">
        <v>3</v>
      </c>
      <c r="D54" s="11">
        <v>8</v>
      </c>
    </row>
    <row r="55" spans="1:4" x14ac:dyDescent="0.35">
      <c r="A55" s="5">
        <v>50</v>
      </c>
      <c r="B55" s="11">
        <v>7</v>
      </c>
      <c r="C55" s="11">
        <v>4</v>
      </c>
      <c r="D55" s="11">
        <v>11</v>
      </c>
    </row>
    <row r="56" spans="1:4" x14ac:dyDescent="0.35">
      <c r="A56" s="5">
        <v>51</v>
      </c>
      <c r="B56" s="11">
        <v>4</v>
      </c>
      <c r="C56" s="11">
        <v>5</v>
      </c>
      <c r="D56" s="11">
        <v>9</v>
      </c>
    </row>
    <row r="57" spans="1:4" x14ac:dyDescent="0.35">
      <c r="A57" s="5">
        <v>52</v>
      </c>
      <c r="B57" s="11">
        <v>4</v>
      </c>
      <c r="C57" s="11">
        <v>8</v>
      </c>
      <c r="D57" s="11">
        <v>12</v>
      </c>
    </row>
    <row r="58" spans="1:4" x14ac:dyDescent="0.35">
      <c r="A58" s="5">
        <v>53</v>
      </c>
      <c r="B58" s="11">
        <v>2</v>
      </c>
      <c r="C58" s="11">
        <v>8</v>
      </c>
      <c r="D58" s="11">
        <v>10</v>
      </c>
    </row>
    <row r="59" spans="1:4" x14ac:dyDescent="0.35">
      <c r="A59" s="5">
        <v>54</v>
      </c>
      <c r="B59" s="11"/>
      <c r="C59" s="11">
        <v>4</v>
      </c>
      <c r="D59" s="11">
        <v>4</v>
      </c>
    </row>
    <row r="60" spans="1:4" x14ac:dyDescent="0.35">
      <c r="A60" s="5">
        <v>55</v>
      </c>
      <c r="B60" s="11">
        <v>2</v>
      </c>
      <c r="C60" s="11">
        <v>1</v>
      </c>
      <c r="D60" s="11">
        <v>3</v>
      </c>
    </row>
    <row r="61" spans="1:4" x14ac:dyDescent="0.35">
      <c r="A61" s="5">
        <v>56</v>
      </c>
      <c r="B61" s="11">
        <v>5</v>
      </c>
      <c r="C61" s="11"/>
      <c r="D61" s="11">
        <v>5</v>
      </c>
    </row>
    <row r="62" spans="1:4" x14ac:dyDescent="0.35">
      <c r="A62" s="5">
        <v>57</v>
      </c>
      <c r="B62" s="11">
        <v>4</v>
      </c>
      <c r="C62" s="11"/>
      <c r="D62" s="11">
        <v>4</v>
      </c>
    </row>
    <row r="63" spans="1:4" x14ac:dyDescent="0.35">
      <c r="A63" s="5">
        <v>58</v>
      </c>
      <c r="B63" s="11">
        <v>2</v>
      </c>
      <c r="C63" s="11">
        <v>2</v>
      </c>
      <c r="D63" s="11">
        <v>4</v>
      </c>
    </row>
    <row r="64" spans="1:4" x14ac:dyDescent="0.35">
      <c r="A64" s="5">
        <v>59</v>
      </c>
      <c r="B64" s="11">
        <v>2</v>
      </c>
      <c r="C64" s="11">
        <v>4</v>
      </c>
      <c r="D64" s="11">
        <v>6</v>
      </c>
    </row>
    <row r="65" spans="1:4" x14ac:dyDescent="0.35">
      <c r="A65" s="5">
        <v>60</v>
      </c>
      <c r="B65" s="11"/>
      <c r="C65" s="11">
        <v>7</v>
      </c>
      <c r="D65" s="11">
        <v>7</v>
      </c>
    </row>
    <row r="66" spans="1:4" x14ac:dyDescent="0.35">
      <c r="A66" s="5">
        <v>61</v>
      </c>
      <c r="B66" s="11">
        <v>1</v>
      </c>
      <c r="C66" s="11">
        <v>1</v>
      </c>
      <c r="D66" s="11">
        <v>2</v>
      </c>
    </row>
    <row r="67" spans="1:4" x14ac:dyDescent="0.35">
      <c r="A67" s="5">
        <v>62</v>
      </c>
      <c r="B67" s="11">
        <v>4</v>
      </c>
      <c r="C67" s="11">
        <v>4</v>
      </c>
      <c r="D67" s="11">
        <v>8</v>
      </c>
    </row>
    <row r="68" spans="1:4" x14ac:dyDescent="0.35">
      <c r="A68" s="5">
        <v>63</v>
      </c>
      <c r="B68" s="11">
        <v>2</v>
      </c>
      <c r="C68" s="11">
        <v>1</v>
      </c>
      <c r="D68" s="11">
        <v>3</v>
      </c>
    </row>
    <row r="69" spans="1:4" x14ac:dyDescent="0.35">
      <c r="A69" s="5">
        <v>65</v>
      </c>
      <c r="B69" s="11">
        <v>1</v>
      </c>
      <c r="C69" s="11">
        <v>2</v>
      </c>
      <c r="D69" s="11">
        <v>3</v>
      </c>
    </row>
    <row r="70" spans="1:4" x14ac:dyDescent="0.35">
      <c r="A70" s="5">
        <v>66</v>
      </c>
      <c r="B70" s="11">
        <v>2</v>
      </c>
      <c r="C70" s="11">
        <v>2</v>
      </c>
      <c r="D70" s="11">
        <v>4</v>
      </c>
    </row>
    <row r="71" spans="1:4" x14ac:dyDescent="0.35">
      <c r="A71" s="5">
        <v>67</v>
      </c>
      <c r="B71" s="11">
        <v>4</v>
      </c>
      <c r="C71" s="11">
        <v>1</v>
      </c>
      <c r="D71" s="11">
        <v>5</v>
      </c>
    </row>
    <row r="72" spans="1:4" x14ac:dyDescent="0.35">
      <c r="A72" s="5">
        <v>68</v>
      </c>
      <c r="B72" s="11">
        <v>2</v>
      </c>
      <c r="C72" s="11"/>
      <c r="D72" s="11">
        <v>2</v>
      </c>
    </row>
    <row r="73" spans="1:4" x14ac:dyDescent="0.35">
      <c r="A73" s="5">
        <v>69</v>
      </c>
      <c r="B73" s="11">
        <v>1</v>
      </c>
      <c r="C73" s="11"/>
      <c r="D73" s="11">
        <v>1</v>
      </c>
    </row>
    <row r="74" spans="1:4" x14ac:dyDescent="0.35">
      <c r="A74" s="5">
        <v>73</v>
      </c>
      <c r="B74" s="11">
        <v>1</v>
      </c>
      <c r="C74" s="11">
        <v>1</v>
      </c>
      <c r="D74" s="11">
        <v>2</v>
      </c>
    </row>
    <row r="75" spans="1:4" x14ac:dyDescent="0.35">
      <c r="A75" s="5">
        <v>74</v>
      </c>
      <c r="B75" s="11"/>
      <c r="C75" s="11">
        <v>1</v>
      </c>
      <c r="D75" s="11">
        <v>1</v>
      </c>
    </row>
    <row r="76" spans="1:4" x14ac:dyDescent="0.35">
      <c r="A76" s="5">
        <v>78</v>
      </c>
      <c r="B76" s="11">
        <v>1</v>
      </c>
      <c r="C76" s="11"/>
      <c r="D76" s="11">
        <v>1</v>
      </c>
    </row>
    <row r="77" spans="1:4" x14ac:dyDescent="0.35">
      <c r="A77" s="5" t="s">
        <v>42</v>
      </c>
      <c r="B77" s="11">
        <v>212</v>
      </c>
      <c r="C77" s="11">
        <v>250</v>
      </c>
      <c r="D77" s="11">
        <v>462</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342B7-C8F7-41DF-9B2D-9F41B88B7B63}">
  <dimension ref="A3:D10"/>
  <sheetViews>
    <sheetView topLeftCell="G1" workbookViewId="0">
      <selection activeCell="E25" sqref="E2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45</v>
      </c>
      <c r="B3" s="4" t="s">
        <v>44</v>
      </c>
    </row>
    <row r="4" spans="1:4" x14ac:dyDescent="0.35">
      <c r="A4" s="4" t="s">
        <v>41</v>
      </c>
      <c r="B4" t="s">
        <v>18</v>
      </c>
      <c r="C4" t="s">
        <v>15</v>
      </c>
      <c r="D4" t="s">
        <v>42</v>
      </c>
    </row>
    <row r="5" spans="1:4" x14ac:dyDescent="0.35">
      <c r="A5" s="5" t="s">
        <v>16</v>
      </c>
      <c r="B5">
        <v>166</v>
      </c>
      <c r="C5">
        <v>200</v>
      </c>
      <c r="D5">
        <v>366</v>
      </c>
    </row>
    <row r="6" spans="1:4" x14ac:dyDescent="0.35">
      <c r="A6" s="5" t="s">
        <v>26</v>
      </c>
      <c r="B6">
        <v>92</v>
      </c>
      <c r="C6">
        <v>77</v>
      </c>
      <c r="D6">
        <v>169</v>
      </c>
    </row>
    <row r="7" spans="1:4" x14ac:dyDescent="0.35">
      <c r="A7" s="5" t="s">
        <v>22</v>
      </c>
      <c r="B7">
        <v>67</v>
      </c>
      <c r="C7">
        <v>95</v>
      </c>
      <c r="D7">
        <v>162</v>
      </c>
    </row>
    <row r="8" spans="1:4" x14ac:dyDescent="0.35">
      <c r="A8" s="5" t="s">
        <v>23</v>
      </c>
      <c r="B8">
        <v>116</v>
      </c>
      <c r="C8">
        <v>76</v>
      </c>
      <c r="D8">
        <v>192</v>
      </c>
    </row>
    <row r="9" spans="1:4" x14ac:dyDescent="0.35">
      <c r="A9" s="5" t="s">
        <v>47</v>
      </c>
      <c r="B9">
        <v>78</v>
      </c>
      <c r="C9">
        <v>33</v>
      </c>
      <c r="D9">
        <v>111</v>
      </c>
    </row>
    <row r="10" spans="1:4" x14ac:dyDescent="0.35">
      <c r="A10" s="5" t="s">
        <v>42</v>
      </c>
      <c r="B10">
        <v>519</v>
      </c>
      <c r="C10">
        <v>481</v>
      </c>
      <c r="D1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DB664-4746-4118-900F-E3FFA6D9F2CE}">
  <dimension ref="A3:D36"/>
  <sheetViews>
    <sheetView workbookViewId="0">
      <selection activeCell="D16" sqref="D16"/>
    </sheetView>
  </sheetViews>
  <sheetFormatPr defaultRowHeight="14.5" x14ac:dyDescent="0.35"/>
  <cols>
    <col min="1" max="1" width="17.81640625" bestFit="1" customWidth="1"/>
    <col min="2" max="2" width="16.54296875" bestFit="1" customWidth="1"/>
    <col min="3" max="3" width="7.6328125" bestFit="1" customWidth="1"/>
    <col min="4" max="4" width="12" bestFit="1" customWidth="1"/>
  </cols>
  <sheetData>
    <row r="3" spans="1:4" x14ac:dyDescent="0.35">
      <c r="A3" s="6" t="s">
        <v>43</v>
      </c>
      <c r="B3" s="6" t="s">
        <v>44</v>
      </c>
      <c r="C3" s="7"/>
      <c r="D3" s="7"/>
    </row>
    <row r="4" spans="1:4" x14ac:dyDescent="0.35">
      <c r="A4" s="6" t="s">
        <v>41</v>
      </c>
      <c r="B4" s="7" t="s">
        <v>18</v>
      </c>
      <c r="C4" s="7" t="s">
        <v>15</v>
      </c>
      <c r="D4" s="7" t="s">
        <v>42</v>
      </c>
    </row>
    <row r="5" spans="1:4" x14ac:dyDescent="0.35">
      <c r="A5" s="8" t="s">
        <v>39</v>
      </c>
      <c r="B5" s="7">
        <v>51848.73949579832</v>
      </c>
      <c r="C5" s="7">
        <v>52900.763358778626</v>
      </c>
      <c r="D5" s="7">
        <v>52400</v>
      </c>
    </row>
    <row r="6" spans="1:4" x14ac:dyDescent="0.35">
      <c r="A6" s="8" t="s">
        <v>38</v>
      </c>
      <c r="B6" s="7">
        <v>50107.526881720427</v>
      </c>
      <c r="C6" s="7">
        <v>58907.563025210082</v>
      </c>
      <c r="D6" s="7">
        <v>55047.169811320753</v>
      </c>
    </row>
    <row r="7" spans="1:4" x14ac:dyDescent="0.35">
      <c r="A7" s="8" t="s">
        <v>42</v>
      </c>
      <c r="B7" s="7">
        <v>51084.905660377357</v>
      </c>
      <c r="C7" s="7">
        <v>55760</v>
      </c>
      <c r="D7" s="7">
        <v>53614.718614718615</v>
      </c>
    </row>
    <row r="29" spans="1:4" x14ac:dyDescent="0.35">
      <c r="A29" s="4" t="s">
        <v>45</v>
      </c>
      <c r="B29" s="4" t="s">
        <v>44</v>
      </c>
    </row>
    <row r="30" spans="1:4" x14ac:dyDescent="0.35">
      <c r="A30" s="4" t="s">
        <v>41</v>
      </c>
      <c r="B30" t="s">
        <v>18</v>
      </c>
      <c r="C30" t="s">
        <v>15</v>
      </c>
      <c r="D30" t="s">
        <v>42</v>
      </c>
    </row>
    <row r="31" spans="1:4" x14ac:dyDescent="0.35">
      <c r="A31" s="5" t="s">
        <v>16</v>
      </c>
      <c r="B31" s="11">
        <v>59</v>
      </c>
      <c r="C31" s="11">
        <v>102</v>
      </c>
      <c r="D31" s="11">
        <v>161</v>
      </c>
    </row>
    <row r="32" spans="1:4" x14ac:dyDescent="0.35">
      <c r="A32" s="5" t="s">
        <v>30</v>
      </c>
      <c r="B32" s="11">
        <v>28</v>
      </c>
      <c r="C32" s="11">
        <v>20</v>
      </c>
      <c r="D32" s="11">
        <v>48</v>
      </c>
    </row>
    <row r="33" spans="1:4" x14ac:dyDescent="0.35">
      <c r="A33" s="5" t="s">
        <v>26</v>
      </c>
      <c r="B33" s="11">
        <v>42</v>
      </c>
      <c r="C33" s="11">
        <v>39</v>
      </c>
      <c r="D33" s="11">
        <v>81</v>
      </c>
    </row>
    <row r="34" spans="1:4" x14ac:dyDescent="0.35">
      <c r="A34" s="5" t="s">
        <v>22</v>
      </c>
      <c r="B34" s="11">
        <v>30</v>
      </c>
      <c r="C34" s="11">
        <v>51</v>
      </c>
      <c r="D34" s="11">
        <v>81</v>
      </c>
    </row>
    <row r="35" spans="1:4" x14ac:dyDescent="0.35">
      <c r="A35" s="5" t="s">
        <v>23</v>
      </c>
      <c r="B35" s="11">
        <v>53</v>
      </c>
      <c r="C35" s="11">
        <v>38</v>
      </c>
      <c r="D35" s="11">
        <v>91</v>
      </c>
    </row>
    <row r="36" spans="1:4" x14ac:dyDescent="0.35">
      <c r="A36" s="5" t="s">
        <v>42</v>
      </c>
      <c r="B36" s="11">
        <v>212</v>
      </c>
      <c r="C36" s="11">
        <v>250</v>
      </c>
      <c r="D36" s="11">
        <v>462</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1883E-86F4-47E6-84B7-B3A16D9836C8}">
  <dimension ref="A1:O4"/>
  <sheetViews>
    <sheetView showGridLines="0" tabSelected="1" workbookViewId="0">
      <selection activeCell="W18" sqref="W18"/>
    </sheetView>
  </sheetViews>
  <sheetFormatPr defaultRowHeight="14.5" x14ac:dyDescent="0.35"/>
  <sheetData>
    <row r="1" spans="1:15" x14ac:dyDescent="0.35">
      <c r="A1" s="10" t="s">
        <v>51</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Pivot Table 3</vt:lpstr>
      <vt:lpstr>Pivot Table 2</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Amari Cady</dc:creator>
  <cp:lastModifiedBy>Amari Cady</cp:lastModifiedBy>
  <dcterms:created xsi:type="dcterms:W3CDTF">2022-03-18T02:50:57Z</dcterms:created>
  <dcterms:modified xsi:type="dcterms:W3CDTF">2024-08-24T17:40:56Z</dcterms:modified>
</cp:coreProperties>
</file>