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 tabRatio="178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3" i="1"/>
  <c r="J49" l="1"/>
  <c r="N49" s="1"/>
  <c r="J50"/>
  <c r="N50" s="1"/>
  <c r="J51"/>
  <c r="N51" s="1"/>
  <c r="J52"/>
  <c r="N52" s="1"/>
  <c r="J53"/>
  <c r="N53" s="1"/>
  <c r="J54"/>
  <c r="N54" s="1"/>
  <c r="J55"/>
  <c r="N55" s="1"/>
  <c r="J56"/>
  <c r="N56" s="1"/>
  <c r="J57"/>
  <c r="N57" s="1"/>
  <c r="J58"/>
  <c r="N58" s="1"/>
  <c r="J59"/>
  <c r="N59" s="1"/>
  <c r="J60"/>
  <c r="N60" s="1"/>
  <c r="J61"/>
  <c r="N61" s="1"/>
  <c r="J62"/>
  <c r="N62" s="1"/>
  <c r="J63"/>
  <c r="N63" s="1"/>
  <c r="J64"/>
  <c r="N64" s="1"/>
  <c r="J65"/>
  <c r="N65" s="1"/>
  <c r="J66"/>
  <c r="N66" s="1"/>
  <c r="J67"/>
  <c r="N67" s="1"/>
  <c r="J68"/>
  <c r="N68" s="1"/>
  <c r="J69"/>
  <c r="N69" s="1"/>
  <c r="J70"/>
  <c r="N70" s="1"/>
  <c r="J71"/>
  <c r="N71" s="1"/>
  <c r="J72"/>
  <c r="N72" s="1"/>
  <c r="J16"/>
  <c r="J17"/>
  <c r="N17" s="1"/>
  <c r="J18"/>
  <c r="N18" s="1"/>
  <c r="J19"/>
  <c r="N19" s="1"/>
  <c r="J20"/>
  <c r="N20" s="1"/>
  <c r="J21"/>
  <c r="N21" s="1"/>
  <c r="J22"/>
  <c r="N22" s="1"/>
  <c r="J23"/>
  <c r="N23" s="1"/>
  <c r="J24"/>
  <c r="N24" s="1"/>
  <c r="J25"/>
  <c r="N25" s="1"/>
  <c r="J26"/>
  <c r="N26" s="1"/>
  <c r="J27"/>
  <c r="N27" s="1"/>
  <c r="J28"/>
  <c r="N28" s="1"/>
  <c r="J29"/>
  <c r="N29" s="1"/>
  <c r="J30"/>
  <c r="N30" s="1"/>
  <c r="J31"/>
  <c r="N31" s="1"/>
  <c r="J32"/>
  <c r="N32" s="1"/>
  <c r="J33"/>
  <c r="N33" s="1"/>
  <c r="J34"/>
  <c r="N34" s="1"/>
  <c r="J35"/>
  <c r="N35" s="1"/>
  <c r="J36"/>
  <c r="N36" s="1"/>
  <c r="J37"/>
  <c r="N37" s="1"/>
  <c r="J38"/>
  <c r="N38" s="1"/>
  <c r="J39"/>
  <c r="N39" s="1"/>
  <c r="J40"/>
  <c r="N40" s="1"/>
  <c r="J41"/>
  <c r="N41" s="1"/>
  <c r="J42"/>
  <c r="N42" s="1"/>
  <c r="J43"/>
  <c r="N43" s="1"/>
  <c r="J44"/>
  <c r="N44" s="1"/>
  <c r="J45"/>
  <c r="N45" s="1"/>
  <c r="J46"/>
  <c r="N46" s="1"/>
  <c r="J47"/>
  <c r="N47" s="1"/>
  <c r="J48"/>
  <c r="N48" s="1"/>
  <c r="J73" l="1"/>
  <c r="N16"/>
  <c r="N73" s="1"/>
</calcChain>
</file>

<file path=xl/sharedStrings.xml><?xml version="1.0" encoding="utf-8"?>
<sst xmlns="http://schemas.openxmlformats.org/spreadsheetml/2006/main" count="439" uniqueCount="162">
  <si>
    <t>--</t>
  </si>
  <si>
    <t>Продавец</t>
  </si>
  <si>
    <t>ООО ‟ЛогистАвто.Ам‟</t>
  </si>
  <si>
    <t>Адрес</t>
  </si>
  <si>
    <t>0014, Армения, г. Ереван, Давида Анахта 23</t>
  </si>
  <si>
    <t>ИНН/КПП продавца</t>
  </si>
  <si>
    <t>00150076</t>
  </si>
  <si>
    <t>Покупатель</t>
  </si>
  <si>
    <t>ИНН/КПП покупателя</t>
  </si>
  <si>
    <t>Валюта: наименование, код</t>
  </si>
  <si>
    <t>Идентификатор государственного контракта, договора (соглашения) (при наличии)</t>
  </si>
  <si>
    <t>№ п/п</t>
  </si>
  <si>
    <t>Наименование товара (описание выполненных работ, оказанных услуг), имущественного права</t>
  </si>
  <si>
    <t>Код вида товара</t>
  </si>
  <si>
    <t>Единица
измерения</t>
  </si>
  <si>
    <t>Коли-
чество 
(объем)</t>
  </si>
  <si>
    <t>Цена (тариф) за единицу измерения</t>
  </si>
  <si>
    <t>Стоимость товаров (работ, услуг), имущественных прав без налога - всего</t>
  </si>
  <si>
    <t>В том
числе
сумма 
акциза</t>
  </si>
  <si>
    <t>Налоговая ставка</t>
  </si>
  <si>
    <t>Сумма налога, предъявляемая покупателю</t>
  </si>
  <si>
    <t>Стоимость товаров (работ, услуг), имущественных прав с налогом - всего</t>
  </si>
  <si>
    <t>шт</t>
  </si>
  <si>
    <t>без акциза</t>
  </si>
  <si>
    <t>0%</t>
  </si>
  <si>
    <t>Всего к оплате</t>
  </si>
  <si>
    <t>Х</t>
  </si>
  <si>
    <t>Руководитель организации
или иное уполномоченное лицо</t>
  </si>
  <si>
    <t>Индивидуальный предприниматель
или иное уполномоченное лицо</t>
  </si>
  <si>
    <t>Бренд</t>
  </si>
  <si>
    <t>Артикул</t>
  </si>
  <si>
    <t>Продажа осуществляется по договору</t>
  </si>
  <si>
    <t>А. Варданян</t>
  </si>
  <si>
    <t>7705834424/774301001</t>
  </si>
  <si>
    <t>ООО «Авто Би»</t>
  </si>
  <si>
    <t>125438, г. Москва, 4-ый Лихачевский переулок, д.9, этаж 2, ком.1</t>
  </si>
  <si>
    <t>Вес брутто, кг</t>
  </si>
  <si>
    <t>Страна происхождения</t>
  </si>
  <si>
    <t>ФРАНЦИЯ</t>
  </si>
  <si>
    <t>КИТАЙ</t>
  </si>
  <si>
    <t>СПЕЦИФИКАЦИЯ  №  00148</t>
  </si>
  <si>
    <t>Дата 09/01/2023</t>
  </si>
  <si>
    <t>N 10/22   /  10.10.2022  г.</t>
  </si>
  <si>
    <t>Евро, валюта единой Европы</t>
  </si>
  <si>
    <t>170293000</t>
  </si>
  <si>
    <t>170353000</t>
  </si>
  <si>
    <t>170363000</t>
  </si>
  <si>
    <t>170373000</t>
  </si>
  <si>
    <t>170393000</t>
  </si>
  <si>
    <t>170403000</t>
  </si>
  <si>
    <t>170543000</t>
  </si>
  <si>
    <t>170573000</t>
  </si>
  <si>
    <t>170633000</t>
  </si>
  <si>
    <t>171253000</t>
  </si>
  <si>
    <t>171313000</t>
  </si>
  <si>
    <t>171693000</t>
  </si>
  <si>
    <t>171773000</t>
  </si>
  <si>
    <t>171774000</t>
  </si>
  <si>
    <t>171813000</t>
  </si>
  <si>
    <t>171863000</t>
  </si>
  <si>
    <t>171973000</t>
  </si>
  <si>
    <t>176323000</t>
  </si>
  <si>
    <t>176353000</t>
  </si>
  <si>
    <t>176354000</t>
  </si>
  <si>
    <t>176383000</t>
  </si>
  <si>
    <t>176384000</t>
  </si>
  <si>
    <t>176433000</t>
  </si>
  <si>
    <t>176443000</t>
  </si>
  <si>
    <t>178813000</t>
  </si>
  <si>
    <t>179163000</t>
  </si>
  <si>
    <t>179183000</t>
  </si>
  <si>
    <t>179193000</t>
  </si>
  <si>
    <t>179253000</t>
  </si>
  <si>
    <t>179483000</t>
  </si>
  <si>
    <t>180744000</t>
  </si>
  <si>
    <t>480053000</t>
  </si>
  <si>
    <t>480063000</t>
  </si>
  <si>
    <t>480073000</t>
  </si>
  <si>
    <t>480703000</t>
  </si>
  <si>
    <t>480723000</t>
  </si>
  <si>
    <t>480763000</t>
  </si>
  <si>
    <t>483203000</t>
  </si>
  <si>
    <t>483213000</t>
  </si>
  <si>
    <t>483283000</t>
  </si>
  <si>
    <t>483303000</t>
  </si>
  <si>
    <t>486022100</t>
  </si>
  <si>
    <t>486262100</t>
  </si>
  <si>
    <t>486412100</t>
  </si>
  <si>
    <t>487003000</t>
  </si>
  <si>
    <t>487023000</t>
  </si>
  <si>
    <t>488613000</t>
  </si>
  <si>
    <t>488923000</t>
  </si>
  <si>
    <t>488983000</t>
  </si>
  <si>
    <t>492113000</t>
  </si>
  <si>
    <t>493213000</t>
  </si>
  <si>
    <t>681913000</t>
  </si>
  <si>
    <t>840023000</t>
  </si>
  <si>
    <t>840063000</t>
  </si>
  <si>
    <t>840103000</t>
  </si>
  <si>
    <t>840323000</t>
  </si>
  <si>
    <t>840423000</t>
  </si>
  <si>
    <t>Лампа 12V Bax8,4d 1,2W NARVA Blue 1 шт. картон</t>
  </si>
  <si>
    <t>Лампа 12V Bax10d 1,2W Bax8,5d/2 NARVA Black 1 шт. картон</t>
  </si>
  <si>
    <t>Лампа NARVA W1,2W 12V Standard, 1шт. 17037</t>
  </si>
  <si>
    <t>Лампа 12V Bax8,4d 2W NARVA Light green 1 шт. картон</t>
  </si>
  <si>
    <t>Лампа C5W 12V NVA (упаковка Carton Box 1 шт)</t>
  </si>
  <si>
    <t>Лампа WY5W NA 12V W2,1x9,5d  min10</t>
  </si>
  <si>
    <t>Лампа автомобильная R5W 24V-5W (BA15s)</t>
  </si>
  <si>
    <t>Лампа NARVA W5W 24V Standard, 1шт. 17197</t>
  </si>
  <si>
    <t>Лампа W21W 12V 21W W3x16d</t>
  </si>
  <si>
    <t>Лампа P21W 12V  min10</t>
  </si>
  <si>
    <t>Лампа PY21W NA 12V NVA (упаковка Carton Box 1 шт)</t>
  </si>
  <si>
    <t>Лампа 24V P21W 21W NARVA Standard 1 шт. картон</t>
  </si>
  <si>
    <t>Лампа P21/5W 12V 21/5W BAY15d</t>
  </si>
  <si>
    <t>Лампа W21/5W 12V NVA (упаковка Carton Box 1 шт)</t>
  </si>
  <si>
    <t>Лампа NARVA H3 55 Вт.(483214000)</t>
  </si>
  <si>
    <t>Лампа H3 Range Power White 12V 55W (к-кт 2шт в пласт. уп.)</t>
  </si>
  <si>
    <t>Лампа H1 Range Power White 12V 55W (к-кт 2шт в пласт. уп.)</t>
  </si>
  <si>
    <t>Лампа NARVA H4 24V 75/70 Вт (48892).</t>
  </si>
  <si>
    <t>Лампа D2S 35W NVA (упаковка Carton Box 1 шт)</t>
  </si>
  <si>
    <t>Лампа D2R 35W NVA (упаковка Carton Box 1 шт)</t>
  </si>
  <si>
    <t>Лампа D1S 35W NVA (упаковка Carton Box 1 шт)</t>
  </si>
  <si>
    <t>Лампа автомобильная ксеноновая NARVA D3S 35W PK32D-5</t>
  </si>
  <si>
    <t>Лампа D4S 42V 35W (упаковка Carton Box 1 шт)</t>
  </si>
  <si>
    <t>Narva</t>
  </si>
  <si>
    <t>ГЕРМАНИЯ</t>
  </si>
  <si>
    <t>КОРЕЯ, РЕСПУБЛИКА</t>
  </si>
  <si>
    <t>ПОЛЬША</t>
  </si>
  <si>
    <t>Лампа NARVA BAX 12V-1,2W (BAX8,3s/BAX10s/1.35) black 170363000</t>
  </si>
  <si>
    <t>Лампа NARVA BAX 24V-1,2W (B8,5d) Grey 170393000</t>
  </si>
  <si>
    <t>Лампа NARVA W1,2W 24V-1,2W (W2x4,6d) 170403000</t>
  </si>
  <si>
    <t>Лампа NARVA BAX 12V-2W (BAX8.5d/BAX10d/2) yellow-green 170573000</t>
  </si>
  <si>
    <t>Лампа NARVA  T2W 24V-2W (BA9s) 170633000</t>
  </si>
  <si>
    <t>Лампа NARVA T4W 12V-4W (BA9s) 4 Вт.(17131)</t>
  </si>
  <si>
    <t>Лампа NARVA W5W 12V-5W (W2,1x9,5d) 5 Вт.без.цок.(17177)</t>
  </si>
  <si>
    <t>Лампа NARVA W5W 12V-5W (W2,1x9,5d)  (блистер 2шт.) 171774000</t>
  </si>
  <si>
    <t>Лампа NARVA R5W 24V-5W (BA15s) (вибростойкая) HD 171863000</t>
  </si>
  <si>
    <t>Лампа NARVA P21W 12V-21W (BA15s)  (блистер 2шт.) 176354000</t>
  </si>
  <si>
    <t>Лампа NARVA PY21W 12V-21W (BAU15s) 176384000</t>
  </si>
  <si>
    <t>Лампа NARVA P21W 24V-21W (BA15s) (вибростойкая) HD  176443000</t>
  </si>
  <si>
    <t>Лампа NARVA P21/4W 12V-21/4W (BAZ15d) 21+4Вт.(17881)</t>
  </si>
  <si>
    <t>Лампа NARVA P21/5W 12V-21/5W (BA15d) 179183000</t>
  </si>
  <si>
    <t>Лампа NARVA P21/5W 24V-21/5W (BАY15d) 21+5W 24V (17925).</t>
  </si>
  <si>
    <t>Лампа PY27/7W 12.8/14V-27/7W (W2,5x16q) (3157NA) Orange S-8 S-8 3157NA 12.8/14V 24/2.2CP    min10</t>
  </si>
  <si>
    <t>Лампа NARVA W5W 12V-LED (W2,1x9,5d) 6000K 0,6W Range Performance LED (бл.2шт.) T10 180744000</t>
  </si>
  <si>
    <t>Лампа NARVA HB3 12V- 60W (P20d) 480053000</t>
  </si>
  <si>
    <t>Лампа NARVA HB4 12V- 51W (P22d) 480063000</t>
  </si>
  <si>
    <t>Лампа NARVA HB5 12V- 65/55W (PX29t) 480073000</t>
  </si>
  <si>
    <t>Лампа NARVA H15 12V- 15/55W (PGJ23t-1) 480703000</t>
  </si>
  <si>
    <t>Лампа NARVA H11 12V-55W (PGJ19-2) 480723000</t>
  </si>
  <si>
    <t>Лампа NARVA H8 12V-35W (PGJ19-1) 480763000</t>
  </si>
  <si>
    <t>Лампа NARVA H1 12V- 55W (P14,5s) 483203000</t>
  </si>
  <si>
    <t>ЛАМПА H7 12V- 55W (PX26d) 12V 55W PX26D</t>
  </si>
  <si>
    <t>Лампа NARVA H1 12V- 55W (P14,5s) ( +30% света) RP 483303000</t>
  </si>
  <si>
    <t>Лампа NARVA HB4 12V- 55W (P22d) (белый свет) RPW (п.уп 2шт) 486262100</t>
  </si>
  <si>
    <t>Лампа NARVA H3 24V- 70W (PK22s) 487003000</t>
  </si>
  <si>
    <t>Лампа NARVA H1 24V- 70W (P14,5s) 487023000</t>
  </si>
  <si>
    <t>Лампа NARVA H4 12V- 60/55W (P43t) ( +50% света) RP50 488613000</t>
  </si>
  <si>
    <t>Лампа NARVA H4 24V- 75/70W (P43t) (вибростойкая) HD 488983000</t>
  </si>
  <si>
    <t>Лампа NARVA R2 12V- 45/40W (P45t) 492113000</t>
  </si>
  <si>
    <t>Лампа NARVA R2 24V- 55/50W (P45t) 493213000</t>
  </si>
  <si>
    <t>Лампа NARVA H21W 12V-21W (BAY9s) 681913000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</si>
</sst>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###,000"/>
    <numFmt numFmtId="166" formatCode="#,##0.000"/>
  </numFmts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6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7" fillId="0" borderId="0" applyFill="0" applyProtection="0">
      <alignment horizontal="left"/>
    </xf>
    <xf numFmtId="0" fontId="10" fillId="0" borderId="0"/>
    <xf numFmtId="0" fontId="11" fillId="2" borderId="15" applyNumberFormat="0" applyAlignment="0" applyProtection="0">
      <alignment horizontal="left" vertical="center" indent="1"/>
    </xf>
    <xf numFmtId="165" fontId="12" fillId="3" borderId="15" applyNumberFormat="0" applyAlignment="0" applyProtection="0">
      <alignment horizontal="left" vertical="center" indent="1"/>
    </xf>
  </cellStyleXfs>
  <cellXfs count="53">
    <xf numFmtId="0" fontId="0" fillId="0" borderId="0" xfId="0"/>
    <xf numFmtId="164" fontId="1" fillId="0" borderId="8" xfId="1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/>
    <xf numFmtId="0" fontId="9" fillId="0" borderId="0" xfId="0" applyFont="1" applyAlignment="1">
      <alignment horizontal="center" vertical="top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Border="1"/>
    <xf numFmtId="0" fontId="1" fillId="0" borderId="12" xfId="0" applyFont="1" applyBorder="1"/>
    <xf numFmtId="0" fontId="1" fillId="0" borderId="0" xfId="0" applyFont="1" applyAlignment="1">
      <alignment vertical="top"/>
    </xf>
    <xf numFmtId="1" fontId="1" fillId="0" borderId="8" xfId="0" applyNumberFormat="1" applyFont="1" applyBorder="1" applyAlignment="1">
      <alignment horizontal="right" vertical="top" wrapText="1"/>
    </xf>
    <xf numFmtId="0" fontId="1" fillId="0" borderId="8" xfId="0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9" fillId="0" borderId="0" xfId="0" applyFont="1"/>
    <xf numFmtId="0" fontId="5" fillId="0" borderId="10" xfId="0" applyFont="1" applyBorder="1" applyAlignment="1">
      <alignment horizontal="center" vertical="top"/>
    </xf>
    <xf numFmtId="166" fontId="1" fillId="0" borderId="8" xfId="0" applyNumberFormat="1" applyFont="1" applyBorder="1" applyAlignment="1">
      <alignment horizontal="right" vertical="top" wrapText="1"/>
    </xf>
    <xf numFmtId="166" fontId="1" fillId="0" borderId="8" xfId="0" applyNumberFormat="1" applyFont="1" applyBorder="1"/>
    <xf numFmtId="0" fontId="1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vertical="top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8" fillId="0" borderId="3" xfId="0" applyNumberFormat="1" applyFont="1" applyBorder="1" applyAlignment="1">
      <alignment horizontal="right" vertical="center" wrapText="1"/>
    </xf>
    <xf numFmtId="1" fontId="8" fillId="0" borderId="14" xfId="0" applyNumberFormat="1" applyFont="1" applyBorder="1" applyAlignment="1">
      <alignment horizontal="right" vertical="center" wrapText="1"/>
    </xf>
    <xf numFmtId="1" fontId="8" fillId="0" borderId="9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6">
    <cellStyle name="Normal 2" xfId="2"/>
    <cellStyle name="Normal 3" xfId="3"/>
    <cellStyle name="SAPDimensionCell" xfId="4"/>
    <cellStyle name="SAPMemberCell" xfId="5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9"/>
  <sheetViews>
    <sheetView tabSelected="1" workbookViewId="0">
      <selection activeCell="M86" sqref="M86"/>
    </sheetView>
  </sheetViews>
  <sheetFormatPr defaultColWidth="9.140625" defaultRowHeight="15"/>
  <cols>
    <col min="1" max="1" width="2.42578125" style="2" customWidth="1"/>
    <col min="2" max="2" width="3.42578125" style="2" customWidth="1"/>
    <col min="3" max="3" width="33.140625" style="2" customWidth="1"/>
    <col min="4" max="4" width="10.28515625" style="2" customWidth="1"/>
    <col min="5" max="5" width="8.85546875" style="2" customWidth="1"/>
    <col min="6" max="6" width="11.5703125" style="2" customWidth="1"/>
    <col min="7" max="7" width="4.7109375" style="2" customWidth="1"/>
    <col min="8" max="8" width="11.5703125" style="2" customWidth="1"/>
    <col min="9" max="9" width="7.28515625" style="2" customWidth="1"/>
    <col min="10" max="10" width="13.28515625" style="2" customWidth="1"/>
    <col min="11" max="11" width="8.140625" style="2" customWidth="1"/>
    <col min="12" max="12" width="5.5703125" style="2" customWidth="1"/>
    <col min="13" max="13" width="8" style="2" customWidth="1"/>
    <col min="14" max="14" width="13.7109375" style="2" customWidth="1"/>
    <col min="16" max="16" width="12.28515625" customWidth="1"/>
    <col min="99" max="99" width="1" customWidth="1"/>
    <col min="100" max="100" width="3.7109375" customWidth="1"/>
    <col min="101" max="101" width="18.85546875" customWidth="1"/>
    <col min="102" max="102" width="6.28515625" customWidth="1"/>
    <col min="103" max="103" width="0.5703125" customWidth="1"/>
    <col min="104" max="104" width="6.7109375" customWidth="1"/>
    <col min="105" max="105" width="1.28515625" customWidth="1"/>
    <col min="106" max="106" width="0.42578125" customWidth="1"/>
    <col min="107" max="107" width="3.42578125" customWidth="1"/>
    <col min="108" max="108" width="3.5703125" customWidth="1"/>
    <col min="109" max="109" width="2.5703125" customWidth="1"/>
    <col min="110" max="110" width="0.7109375" customWidth="1"/>
    <col min="111" max="111" width="6" customWidth="1"/>
    <col min="112" max="113" width="3" customWidth="1"/>
    <col min="114" max="114" width="4.7109375" customWidth="1"/>
    <col min="115" max="115" width="1.5703125" customWidth="1"/>
    <col min="116" max="116" width="4.5703125" customWidth="1"/>
    <col min="117" max="117" width="5.140625" customWidth="1"/>
    <col min="118" max="118" width="2.5703125" customWidth="1"/>
    <col min="119" max="119" width="0.42578125" customWidth="1"/>
    <col min="120" max="120" width="7.7109375" customWidth="1"/>
    <col min="121" max="121" width="0.42578125" customWidth="1"/>
    <col min="122" max="122" width="0.7109375" customWidth="1"/>
    <col min="123" max="123" width="7.7109375" customWidth="1"/>
    <col min="124" max="124" width="1.28515625" customWidth="1"/>
    <col min="125" max="125" width="3.5703125" customWidth="1"/>
    <col min="126" max="126" width="4.28515625" customWidth="1"/>
    <col min="127" max="127" width="4.5703125" customWidth="1"/>
    <col min="128" max="128" width="2.42578125" customWidth="1"/>
    <col min="129" max="129" width="1.85546875" customWidth="1"/>
    <col min="130" max="130" width="5.85546875" customWidth="1"/>
    <col min="131" max="131" width="1" customWidth="1"/>
    <col min="132" max="132" width="0.85546875" customWidth="1"/>
    <col min="133" max="133" width="1.28515625" customWidth="1"/>
    <col min="134" max="134" width="7.7109375" customWidth="1"/>
    <col min="135" max="135" width="3.42578125" customWidth="1"/>
    <col min="136" max="136" width="1.85546875" customWidth="1"/>
    <col min="137" max="137" width="7.7109375" customWidth="1"/>
    <col min="138" max="138" width="5.140625" customWidth="1"/>
    <col min="139" max="139" width="8.5703125" customWidth="1"/>
    <col min="140" max="140" width="11.42578125" customWidth="1"/>
    <col min="141" max="141" width="15.140625" customWidth="1"/>
    <col min="142" max="142" width="3.28515625" customWidth="1"/>
    <col min="143" max="143" width="0.140625" customWidth="1"/>
    <col min="144" max="144" width="0.5703125" customWidth="1"/>
    <col min="145" max="145" width="0.140625" customWidth="1"/>
    <col min="355" max="355" width="1" customWidth="1"/>
    <col min="356" max="356" width="3.7109375" customWidth="1"/>
    <col min="357" max="357" width="18.85546875" customWidth="1"/>
    <col min="358" max="358" width="6.28515625" customWidth="1"/>
    <col min="359" max="359" width="0.5703125" customWidth="1"/>
    <col min="360" max="360" width="6.7109375" customWidth="1"/>
    <col min="361" max="361" width="1.28515625" customWidth="1"/>
    <col min="362" max="362" width="0.42578125" customWidth="1"/>
    <col min="363" max="363" width="3.42578125" customWidth="1"/>
    <col min="364" max="364" width="3.5703125" customWidth="1"/>
    <col min="365" max="365" width="2.5703125" customWidth="1"/>
    <col min="366" max="366" width="0.7109375" customWidth="1"/>
    <col min="367" max="367" width="6" customWidth="1"/>
    <col min="368" max="369" width="3" customWidth="1"/>
    <col min="370" max="370" width="4.7109375" customWidth="1"/>
    <col min="371" max="371" width="1.5703125" customWidth="1"/>
    <col min="372" max="372" width="4.5703125" customWidth="1"/>
    <col min="373" max="373" width="5.140625" customWidth="1"/>
    <col min="374" max="374" width="2.5703125" customWidth="1"/>
    <col min="375" max="375" width="0.42578125" customWidth="1"/>
    <col min="376" max="376" width="7.7109375" customWidth="1"/>
    <col min="377" max="377" width="0.42578125" customWidth="1"/>
    <col min="378" max="378" width="0.7109375" customWidth="1"/>
    <col min="379" max="379" width="7.7109375" customWidth="1"/>
    <col min="380" max="380" width="1.28515625" customWidth="1"/>
    <col min="381" max="381" width="3.5703125" customWidth="1"/>
    <col min="382" max="382" width="4.28515625" customWidth="1"/>
    <col min="383" max="383" width="4.5703125" customWidth="1"/>
    <col min="384" max="384" width="2.42578125" customWidth="1"/>
    <col min="385" max="385" width="1.85546875" customWidth="1"/>
    <col min="386" max="386" width="5.85546875" customWidth="1"/>
    <col min="387" max="387" width="1" customWidth="1"/>
    <col min="388" max="388" width="0.85546875" customWidth="1"/>
    <col min="389" max="389" width="1.28515625" customWidth="1"/>
    <col min="390" max="390" width="7.7109375" customWidth="1"/>
    <col min="391" max="391" width="3.42578125" customWidth="1"/>
    <col min="392" max="392" width="1.85546875" customWidth="1"/>
    <col min="393" max="393" width="7.7109375" customWidth="1"/>
    <col min="394" max="394" width="5.140625" customWidth="1"/>
    <col min="395" max="395" width="8.5703125" customWidth="1"/>
    <col min="396" max="396" width="11.42578125" customWidth="1"/>
    <col min="397" max="397" width="15.140625" customWidth="1"/>
    <col min="398" max="398" width="3.28515625" customWidth="1"/>
    <col min="399" max="399" width="0.140625" customWidth="1"/>
    <col min="400" max="400" width="0.5703125" customWidth="1"/>
    <col min="401" max="401" width="0.140625" customWidth="1"/>
    <col min="611" max="611" width="1" customWidth="1"/>
    <col min="612" max="612" width="3.7109375" customWidth="1"/>
    <col min="613" max="613" width="18.85546875" customWidth="1"/>
    <col min="614" max="614" width="6.28515625" customWidth="1"/>
    <col min="615" max="615" width="0.5703125" customWidth="1"/>
    <col min="616" max="616" width="6.7109375" customWidth="1"/>
    <col min="617" max="617" width="1.28515625" customWidth="1"/>
    <col min="618" max="618" width="0.42578125" customWidth="1"/>
    <col min="619" max="619" width="3.42578125" customWidth="1"/>
    <col min="620" max="620" width="3.5703125" customWidth="1"/>
    <col min="621" max="621" width="2.5703125" customWidth="1"/>
    <col min="622" max="622" width="0.7109375" customWidth="1"/>
    <col min="623" max="623" width="6" customWidth="1"/>
    <col min="624" max="625" width="3" customWidth="1"/>
    <col min="626" max="626" width="4.7109375" customWidth="1"/>
    <col min="627" max="627" width="1.5703125" customWidth="1"/>
    <col min="628" max="628" width="4.5703125" customWidth="1"/>
    <col min="629" max="629" width="5.140625" customWidth="1"/>
    <col min="630" max="630" width="2.5703125" customWidth="1"/>
    <col min="631" max="631" width="0.42578125" customWidth="1"/>
    <col min="632" max="632" width="7.7109375" customWidth="1"/>
    <col min="633" max="633" width="0.42578125" customWidth="1"/>
    <col min="634" max="634" width="0.7109375" customWidth="1"/>
    <col min="635" max="635" width="7.7109375" customWidth="1"/>
    <col min="636" max="636" width="1.28515625" customWidth="1"/>
    <col min="637" max="637" width="3.5703125" customWidth="1"/>
    <col min="638" max="638" width="4.28515625" customWidth="1"/>
    <col min="639" max="639" width="4.5703125" customWidth="1"/>
    <col min="640" max="640" width="2.42578125" customWidth="1"/>
    <col min="641" max="641" width="1.85546875" customWidth="1"/>
    <col min="642" max="642" width="5.85546875" customWidth="1"/>
    <col min="643" max="643" width="1" customWidth="1"/>
    <col min="644" max="644" width="0.85546875" customWidth="1"/>
    <col min="645" max="645" width="1.28515625" customWidth="1"/>
    <col min="646" max="646" width="7.7109375" customWidth="1"/>
    <col min="647" max="647" width="3.42578125" customWidth="1"/>
    <col min="648" max="648" width="1.85546875" customWidth="1"/>
    <col min="649" max="649" width="7.7109375" customWidth="1"/>
    <col min="650" max="650" width="5.140625" customWidth="1"/>
    <col min="651" max="651" width="8.5703125" customWidth="1"/>
    <col min="652" max="652" width="11.42578125" customWidth="1"/>
    <col min="653" max="653" width="15.140625" customWidth="1"/>
    <col min="654" max="654" width="3.28515625" customWidth="1"/>
    <col min="655" max="655" width="0.140625" customWidth="1"/>
    <col min="656" max="656" width="0.5703125" customWidth="1"/>
    <col min="657" max="657" width="0.140625" customWidth="1"/>
    <col min="867" max="867" width="1" customWidth="1"/>
    <col min="868" max="868" width="3.7109375" customWidth="1"/>
    <col min="869" max="869" width="18.85546875" customWidth="1"/>
    <col min="870" max="870" width="6.28515625" customWidth="1"/>
    <col min="871" max="871" width="0.5703125" customWidth="1"/>
    <col min="872" max="872" width="6.7109375" customWidth="1"/>
    <col min="873" max="873" width="1.28515625" customWidth="1"/>
    <col min="874" max="874" width="0.42578125" customWidth="1"/>
    <col min="875" max="875" width="3.42578125" customWidth="1"/>
    <col min="876" max="876" width="3.5703125" customWidth="1"/>
    <col min="877" max="877" width="2.5703125" customWidth="1"/>
    <col min="878" max="878" width="0.7109375" customWidth="1"/>
    <col min="879" max="879" width="6" customWidth="1"/>
    <col min="880" max="881" width="3" customWidth="1"/>
    <col min="882" max="882" width="4.7109375" customWidth="1"/>
    <col min="883" max="883" width="1.5703125" customWidth="1"/>
    <col min="884" max="884" width="4.5703125" customWidth="1"/>
    <col min="885" max="885" width="5.140625" customWidth="1"/>
    <col min="886" max="886" width="2.5703125" customWidth="1"/>
    <col min="887" max="887" width="0.42578125" customWidth="1"/>
    <col min="888" max="888" width="7.7109375" customWidth="1"/>
    <col min="889" max="889" width="0.42578125" customWidth="1"/>
    <col min="890" max="890" width="0.7109375" customWidth="1"/>
    <col min="891" max="891" width="7.7109375" customWidth="1"/>
    <col min="892" max="892" width="1.28515625" customWidth="1"/>
    <col min="893" max="893" width="3.5703125" customWidth="1"/>
    <col min="894" max="894" width="4.28515625" customWidth="1"/>
    <col min="895" max="895" width="4.5703125" customWidth="1"/>
    <col min="896" max="896" width="2.42578125" customWidth="1"/>
    <col min="897" max="897" width="1.85546875" customWidth="1"/>
    <col min="898" max="898" width="5.85546875" customWidth="1"/>
    <col min="899" max="899" width="1" customWidth="1"/>
    <col min="900" max="900" width="0.85546875" customWidth="1"/>
    <col min="901" max="901" width="1.28515625" customWidth="1"/>
    <col min="902" max="902" width="7.7109375" customWidth="1"/>
    <col min="903" max="903" width="3.42578125" customWidth="1"/>
    <col min="904" max="904" width="1.85546875" customWidth="1"/>
    <col min="905" max="905" width="7.7109375" customWidth="1"/>
    <col min="906" max="906" width="5.140625" customWidth="1"/>
    <col min="907" max="907" width="8.5703125" customWidth="1"/>
    <col min="908" max="908" width="11.42578125" customWidth="1"/>
    <col min="909" max="909" width="15.140625" customWidth="1"/>
    <col min="910" max="910" width="3.28515625" customWidth="1"/>
    <col min="911" max="911" width="0.140625" customWidth="1"/>
    <col min="912" max="912" width="0.5703125" customWidth="1"/>
    <col min="913" max="913" width="0.140625" customWidth="1"/>
    <col min="1123" max="1123" width="1" customWidth="1"/>
    <col min="1124" max="1124" width="3.7109375" customWidth="1"/>
    <col min="1125" max="1125" width="18.85546875" customWidth="1"/>
    <col min="1126" max="1126" width="6.28515625" customWidth="1"/>
    <col min="1127" max="1127" width="0.5703125" customWidth="1"/>
    <col min="1128" max="1128" width="6.7109375" customWidth="1"/>
    <col min="1129" max="1129" width="1.28515625" customWidth="1"/>
    <col min="1130" max="1130" width="0.42578125" customWidth="1"/>
    <col min="1131" max="1131" width="3.42578125" customWidth="1"/>
    <col min="1132" max="1132" width="3.5703125" customWidth="1"/>
    <col min="1133" max="1133" width="2.5703125" customWidth="1"/>
    <col min="1134" max="1134" width="0.7109375" customWidth="1"/>
    <col min="1135" max="1135" width="6" customWidth="1"/>
    <col min="1136" max="1137" width="3" customWidth="1"/>
    <col min="1138" max="1138" width="4.7109375" customWidth="1"/>
    <col min="1139" max="1139" width="1.5703125" customWidth="1"/>
    <col min="1140" max="1140" width="4.5703125" customWidth="1"/>
    <col min="1141" max="1141" width="5.140625" customWidth="1"/>
    <col min="1142" max="1142" width="2.5703125" customWidth="1"/>
    <col min="1143" max="1143" width="0.42578125" customWidth="1"/>
    <col min="1144" max="1144" width="7.7109375" customWidth="1"/>
    <col min="1145" max="1145" width="0.42578125" customWidth="1"/>
    <col min="1146" max="1146" width="0.7109375" customWidth="1"/>
    <col min="1147" max="1147" width="7.7109375" customWidth="1"/>
    <col min="1148" max="1148" width="1.28515625" customWidth="1"/>
    <col min="1149" max="1149" width="3.5703125" customWidth="1"/>
    <col min="1150" max="1150" width="4.28515625" customWidth="1"/>
    <col min="1151" max="1151" width="4.5703125" customWidth="1"/>
    <col min="1152" max="1152" width="2.42578125" customWidth="1"/>
    <col min="1153" max="1153" width="1.85546875" customWidth="1"/>
    <col min="1154" max="1154" width="5.85546875" customWidth="1"/>
    <col min="1155" max="1155" width="1" customWidth="1"/>
    <col min="1156" max="1156" width="0.85546875" customWidth="1"/>
    <col min="1157" max="1157" width="1.28515625" customWidth="1"/>
    <col min="1158" max="1158" width="7.7109375" customWidth="1"/>
    <col min="1159" max="1159" width="3.42578125" customWidth="1"/>
    <col min="1160" max="1160" width="1.85546875" customWidth="1"/>
    <col min="1161" max="1161" width="7.7109375" customWidth="1"/>
    <col min="1162" max="1162" width="5.140625" customWidth="1"/>
    <col min="1163" max="1163" width="8.5703125" customWidth="1"/>
    <col min="1164" max="1164" width="11.42578125" customWidth="1"/>
    <col min="1165" max="1165" width="15.140625" customWidth="1"/>
    <col min="1166" max="1166" width="3.28515625" customWidth="1"/>
    <col min="1167" max="1167" width="0.140625" customWidth="1"/>
    <col min="1168" max="1168" width="0.5703125" customWidth="1"/>
    <col min="1169" max="1169" width="0.140625" customWidth="1"/>
    <col min="1379" max="1379" width="1" customWidth="1"/>
    <col min="1380" max="1380" width="3.7109375" customWidth="1"/>
    <col min="1381" max="1381" width="18.85546875" customWidth="1"/>
    <col min="1382" max="1382" width="6.28515625" customWidth="1"/>
    <col min="1383" max="1383" width="0.5703125" customWidth="1"/>
    <col min="1384" max="1384" width="6.7109375" customWidth="1"/>
    <col min="1385" max="1385" width="1.28515625" customWidth="1"/>
    <col min="1386" max="1386" width="0.42578125" customWidth="1"/>
    <col min="1387" max="1387" width="3.42578125" customWidth="1"/>
    <col min="1388" max="1388" width="3.5703125" customWidth="1"/>
    <col min="1389" max="1389" width="2.5703125" customWidth="1"/>
    <col min="1390" max="1390" width="0.7109375" customWidth="1"/>
    <col min="1391" max="1391" width="6" customWidth="1"/>
    <col min="1392" max="1393" width="3" customWidth="1"/>
    <col min="1394" max="1394" width="4.7109375" customWidth="1"/>
    <col min="1395" max="1395" width="1.5703125" customWidth="1"/>
    <col min="1396" max="1396" width="4.5703125" customWidth="1"/>
    <col min="1397" max="1397" width="5.140625" customWidth="1"/>
    <col min="1398" max="1398" width="2.5703125" customWidth="1"/>
    <col min="1399" max="1399" width="0.42578125" customWidth="1"/>
    <col min="1400" max="1400" width="7.7109375" customWidth="1"/>
    <col min="1401" max="1401" width="0.42578125" customWidth="1"/>
    <col min="1402" max="1402" width="0.7109375" customWidth="1"/>
    <col min="1403" max="1403" width="7.7109375" customWidth="1"/>
    <col min="1404" max="1404" width="1.28515625" customWidth="1"/>
    <col min="1405" max="1405" width="3.5703125" customWidth="1"/>
    <col min="1406" max="1406" width="4.28515625" customWidth="1"/>
    <col min="1407" max="1407" width="4.5703125" customWidth="1"/>
    <col min="1408" max="1408" width="2.42578125" customWidth="1"/>
    <col min="1409" max="1409" width="1.85546875" customWidth="1"/>
    <col min="1410" max="1410" width="5.85546875" customWidth="1"/>
    <col min="1411" max="1411" width="1" customWidth="1"/>
    <col min="1412" max="1412" width="0.85546875" customWidth="1"/>
    <col min="1413" max="1413" width="1.28515625" customWidth="1"/>
    <col min="1414" max="1414" width="7.7109375" customWidth="1"/>
    <col min="1415" max="1415" width="3.42578125" customWidth="1"/>
    <col min="1416" max="1416" width="1.85546875" customWidth="1"/>
    <col min="1417" max="1417" width="7.7109375" customWidth="1"/>
    <col min="1418" max="1418" width="5.140625" customWidth="1"/>
    <col min="1419" max="1419" width="8.5703125" customWidth="1"/>
    <col min="1420" max="1420" width="11.42578125" customWidth="1"/>
    <col min="1421" max="1421" width="15.140625" customWidth="1"/>
    <col min="1422" max="1422" width="3.28515625" customWidth="1"/>
    <col min="1423" max="1423" width="0.140625" customWidth="1"/>
    <col min="1424" max="1424" width="0.5703125" customWidth="1"/>
    <col min="1425" max="1425" width="0.140625" customWidth="1"/>
    <col min="1635" max="1635" width="1" customWidth="1"/>
    <col min="1636" max="1636" width="3.7109375" customWidth="1"/>
    <col min="1637" max="1637" width="18.85546875" customWidth="1"/>
    <col min="1638" max="1638" width="6.28515625" customWidth="1"/>
    <col min="1639" max="1639" width="0.5703125" customWidth="1"/>
    <col min="1640" max="1640" width="6.7109375" customWidth="1"/>
    <col min="1641" max="1641" width="1.28515625" customWidth="1"/>
    <col min="1642" max="1642" width="0.42578125" customWidth="1"/>
    <col min="1643" max="1643" width="3.42578125" customWidth="1"/>
    <col min="1644" max="1644" width="3.5703125" customWidth="1"/>
    <col min="1645" max="1645" width="2.5703125" customWidth="1"/>
    <col min="1646" max="1646" width="0.7109375" customWidth="1"/>
    <col min="1647" max="1647" width="6" customWidth="1"/>
    <col min="1648" max="1649" width="3" customWidth="1"/>
    <col min="1650" max="1650" width="4.7109375" customWidth="1"/>
    <col min="1651" max="1651" width="1.5703125" customWidth="1"/>
    <col min="1652" max="1652" width="4.5703125" customWidth="1"/>
    <col min="1653" max="1653" width="5.140625" customWidth="1"/>
    <col min="1654" max="1654" width="2.5703125" customWidth="1"/>
    <col min="1655" max="1655" width="0.42578125" customWidth="1"/>
    <col min="1656" max="1656" width="7.7109375" customWidth="1"/>
    <col min="1657" max="1657" width="0.42578125" customWidth="1"/>
    <col min="1658" max="1658" width="0.7109375" customWidth="1"/>
    <col min="1659" max="1659" width="7.7109375" customWidth="1"/>
    <col min="1660" max="1660" width="1.28515625" customWidth="1"/>
    <col min="1661" max="1661" width="3.5703125" customWidth="1"/>
    <col min="1662" max="1662" width="4.28515625" customWidth="1"/>
    <col min="1663" max="1663" width="4.5703125" customWidth="1"/>
    <col min="1664" max="1664" width="2.42578125" customWidth="1"/>
    <col min="1665" max="1665" width="1.85546875" customWidth="1"/>
    <col min="1666" max="1666" width="5.85546875" customWidth="1"/>
    <col min="1667" max="1667" width="1" customWidth="1"/>
    <col min="1668" max="1668" width="0.85546875" customWidth="1"/>
    <col min="1669" max="1669" width="1.28515625" customWidth="1"/>
    <col min="1670" max="1670" width="7.7109375" customWidth="1"/>
    <col min="1671" max="1671" width="3.42578125" customWidth="1"/>
    <col min="1672" max="1672" width="1.85546875" customWidth="1"/>
    <col min="1673" max="1673" width="7.7109375" customWidth="1"/>
    <col min="1674" max="1674" width="5.140625" customWidth="1"/>
    <col min="1675" max="1675" width="8.5703125" customWidth="1"/>
    <col min="1676" max="1676" width="11.42578125" customWidth="1"/>
    <col min="1677" max="1677" width="15.140625" customWidth="1"/>
    <col min="1678" max="1678" width="3.28515625" customWidth="1"/>
    <col min="1679" max="1679" width="0.140625" customWidth="1"/>
    <col min="1680" max="1680" width="0.5703125" customWidth="1"/>
    <col min="1681" max="1681" width="0.140625" customWidth="1"/>
    <col min="1891" max="1891" width="1" customWidth="1"/>
    <col min="1892" max="1892" width="3.7109375" customWidth="1"/>
    <col min="1893" max="1893" width="18.85546875" customWidth="1"/>
    <col min="1894" max="1894" width="6.28515625" customWidth="1"/>
    <col min="1895" max="1895" width="0.5703125" customWidth="1"/>
    <col min="1896" max="1896" width="6.7109375" customWidth="1"/>
    <col min="1897" max="1897" width="1.28515625" customWidth="1"/>
    <col min="1898" max="1898" width="0.42578125" customWidth="1"/>
    <col min="1899" max="1899" width="3.42578125" customWidth="1"/>
    <col min="1900" max="1900" width="3.5703125" customWidth="1"/>
    <col min="1901" max="1901" width="2.5703125" customWidth="1"/>
    <col min="1902" max="1902" width="0.7109375" customWidth="1"/>
    <col min="1903" max="1903" width="6" customWidth="1"/>
    <col min="1904" max="1905" width="3" customWidth="1"/>
    <col min="1906" max="1906" width="4.7109375" customWidth="1"/>
    <col min="1907" max="1907" width="1.5703125" customWidth="1"/>
    <col min="1908" max="1908" width="4.5703125" customWidth="1"/>
    <col min="1909" max="1909" width="5.140625" customWidth="1"/>
    <col min="1910" max="1910" width="2.5703125" customWidth="1"/>
    <col min="1911" max="1911" width="0.42578125" customWidth="1"/>
    <col min="1912" max="1912" width="7.7109375" customWidth="1"/>
    <col min="1913" max="1913" width="0.42578125" customWidth="1"/>
    <col min="1914" max="1914" width="0.7109375" customWidth="1"/>
    <col min="1915" max="1915" width="7.7109375" customWidth="1"/>
    <col min="1916" max="1916" width="1.28515625" customWidth="1"/>
    <col min="1917" max="1917" width="3.5703125" customWidth="1"/>
    <col min="1918" max="1918" width="4.28515625" customWidth="1"/>
    <col min="1919" max="1919" width="4.5703125" customWidth="1"/>
    <col min="1920" max="1920" width="2.42578125" customWidth="1"/>
    <col min="1921" max="1921" width="1.85546875" customWidth="1"/>
    <col min="1922" max="1922" width="5.85546875" customWidth="1"/>
    <col min="1923" max="1923" width="1" customWidth="1"/>
    <col min="1924" max="1924" width="0.85546875" customWidth="1"/>
    <col min="1925" max="1925" width="1.28515625" customWidth="1"/>
    <col min="1926" max="1926" width="7.7109375" customWidth="1"/>
    <col min="1927" max="1927" width="3.42578125" customWidth="1"/>
    <col min="1928" max="1928" width="1.85546875" customWidth="1"/>
    <col min="1929" max="1929" width="7.7109375" customWidth="1"/>
    <col min="1930" max="1930" width="5.140625" customWidth="1"/>
    <col min="1931" max="1931" width="8.5703125" customWidth="1"/>
    <col min="1932" max="1932" width="11.42578125" customWidth="1"/>
    <col min="1933" max="1933" width="15.140625" customWidth="1"/>
    <col min="1934" max="1934" width="3.28515625" customWidth="1"/>
    <col min="1935" max="1935" width="0.140625" customWidth="1"/>
    <col min="1936" max="1936" width="0.5703125" customWidth="1"/>
    <col min="1937" max="1937" width="0.140625" customWidth="1"/>
    <col min="2147" max="2147" width="1" customWidth="1"/>
    <col min="2148" max="2148" width="3.7109375" customWidth="1"/>
    <col min="2149" max="2149" width="18.85546875" customWidth="1"/>
    <col min="2150" max="2150" width="6.28515625" customWidth="1"/>
    <col min="2151" max="2151" width="0.5703125" customWidth="1"/>
    <col min="2152" max="2152" width="6.7109375" customWidth="1"/>
    <col min="2153" max="2153" width="1.28515625" customWidth="1"/>
    <col min="2154" max="2154" width="0.42578125" customWidth="1"/>
    <col min="2155" max="2155" width="3.42578125" customWidth="1"/>
    <col min="2156" max="2156" width="3.5703125" customWidth="1"/>
    <col min="2157" max="2157" width="2.5703125" customWidth="1"/>
    <col min="2158" max="2158" width="0.7109375" customWidth="1"/>
    <col min="2159" max="2159" width="6" customWidth="1"/>
    <col min="2160" max="2161" width="3" customWidth="1"/>
    <col min="2162" max="2162" width="4.7109375" customWidth="1"/>
    <col min="2163" max="2163" width="1.5703125" customWidth="1"/>
    <col min="2164" max="2164" width="4.5703125" customWidth="1"/>
    <col min="2165" max="2165" width="5.140625" customWidth="1"/>
    <col min="2166" max="2166" width="2.5703125" customWidth="1"/>
    <col min="2167" max="2167" width="0.42578125" customWidth="1"/>
    <col min="2168" max="2168" width="7.7109375" customWidth="1"/>
    <col min="2169" max="2169" width="0.42578125" customWidth="1"/>
    <col min="2170" max="2170" width="0.7109375" customWidth="1"/>
    <col min="2171" max="2171" width="7.7109375" customWidth="1"/>
    <col min="2172" max="2172" width="1.28515625" customWidth="1"/>
    <col min="2173" max="2173" width="3.5703125" customWidth="1"/>
    <col min="2174" max="2174" width="4.28515625" customWidth="1"/>
    <col min="2175" max="2175" width="4.5703125" customWidth="1"/>
    <col min="2176" max="2176" width="2.42578125" customWidth="1"/>
    <col min="2177" max="2177" width="1.85546875" customWidth="1"/>
    <col min="2178" max="2178" width="5.85546875" customWidth="1"/>
    <col min="2179" max="2179" width="1" customWidth="1"/>
    <col min="2180" max="2180" width="0.85546875" customWidth="1"/>
    <col min="2181" max="2181" width="1.28515625" customWidth="1"/>
    <col min="2182" max="2182" width="7.7109375" customWidth="1"/>
    <col min="2183" max="2183" width="3.42578125" customWidth="1"/>
    <col min="2184" max="2184" width="1.85546875" customWidth="1"/>
    <col min="2185" max="2185" width="7.7109375" customWidth="1"/>
    <col min="2186" max="2186" width="5.140625" customWidth="1"/>
    <col min="2187" max="2187" width="8.5703125" customWidth="1"/>
    <col min="2188" max="2188" width="11.42578125" customWidth="1"/>
    <col min="2189" max="2189" width="15.140625" customWidth="1"/>
    <col min="2190" max="2190" width="3.28515625" customWidth="1"/>
    <col min="2191" max="2191" width="0.140625" customWidth="1"/>
    <col min="2192" max="2192" width="0.5703125" customWidth="1"/>
    <col min="2193" max="2193" width="0.140625" customWidth="1"/>
    <col min="2403" max="2403" width="1" customWidth="1"/>
    <col min="2404" max="2404" width="3.7109375" customWidth="1"/>
    <col min="2405" max="2405" width="18.85546875" customWidth="1"/>
    <col min="2406" max="2406" width="6.28515625" customWidth="1"/>
    <col min="2407" max="2407" width="0.5703125" customWidth="1"/>
    <col min="2408" max="2408" width="6.7109375" customWidth="1"/>
    <col min="2409" max="2409" width="1.28515625" customWidth="1"/>
    <col min="2410" max="2410" width="0.42578125" customWidth="1"/>
    <col min="2411" max="2411" width="3.42578125" customWidth="1"/>
    <col min="2412" max="2412" width="3.5703125" customWidth="1"/>
    <col min="2413" max="2413" width="2.5703125" customWidth="1"/>
    <col min="2414" max="2414" width="0.7109375" customWidth="1"/>
    <col min="2415" max="2415" width="6" customWidth="1"/>
    <col min="2416" max="2417" width="3" customWidth="1"/>
    <col min="2418" max="2418" width="4.7109375" customWidth="1"/>
    <col min="2419" max="2419" width="1.5703125" customWidth="1"/>
    <col min="2420" max="2420" width="4.5703125" customWidth="1"/>
    <col min="2421" max="2421" width="5.140625" customWidth="1"/>
    <col min="2422" max="2422" width="2.5703125" customWidth="1"/>
    <col min="2423" max="2423" width="0.42578125" customWidth="1"/>
    <col min="2424" max="2424" width="7.7109375" customWidth="1"/>
    <col min="2425" max="2425" width="0.42578125" customWidth="1"/>
    <col min="2426" max="2426" width="0.7109375" customWidth="1"/>
    <col min="2427" max="2427" width="7.7109375" customWidth="1"/>
    <col min="2428" max="2428" width="1.28515625" customWidth="1"/>
    <col min="2429" max="2429" width="3.5703125" customWidth="1"/>
    <col min="2430" max="2430" width="4.28515625" customWidth="1"/>
    <col min="2431" max="2431" width="4.5703125" customWidth="1"/>
    <col min="2432" max="2432" width="2.42578125" customWidth="1"/>
    <col min="2433" max="2433" width="1.85546875" customWidth="1"/>
    <col min="2434" max="2434" width="5.85546875" customWidth="1"/>
    <col min="2435" max="2435" width="1" customWidth="1"/>
    <col min="2436" max="2436" width="0.85546875" customWidth="1"/>
    <col min="2437" max="2437" width="1.28515625" customWidth="1"/>
    <col min="2438" max="2438" width="7.7109375" customWidth="1"/>
    <col min="2439" max="2439" width="3.42578125" customWidth="1"/>
    <col min="2440" max="2440" width="1.85546875" customWidth="1"/>
    <col min="2441" max="2441" width="7.7109375" customWidth="1"/>
    <col min="2442" max="2442" width="5.140625" customWidth="1"/>
    <col min="2443" max="2443" width="8.5703125" customWidth="1"/>
    <col min="2444" max="2444" width="11.42578125" customWidth="1"/>
    <col min="2445" max="2445" width="15.140625" customWidth="1"/>
    <col min="2446" max="2446" width="3.28515625" customWidth="1"/>
    <col min="2447" max="2447" width="0.140625" customWidth="1"/>
    <col min="2448" max="2448" width="0.5703125" customWidth="1"/>
    <col min="2449" max="2449" width="0.140625" customWidth="1"/>
    <col min="2659" max="2659" width="1" customWidth="1"/>
    <col min="2660" max="2660" width="3.7109375" customWidth="1"/>
    <col min="2661" max="2661" width="18.85546875" customWidth="1"/>
    <col min="2662" max="2662" width="6.28515625" customWidth="1"/>
    <col min="2663" max="2663" width="0.5703125" customWidth="1"/>
    <col min="2664" max="2664" width="6.7109375" customWidth="1"/>
    <col min="2665" max="2665" width="1.28515625" customWidth="1"/>
    <col min="2666" max="2666" width="0.42578125" customWidth="1"/>
    <col min="2667" max="2667" width="3.42578125" customWidth="1"/>
    <col min="2668" max="2668" width="3.5703125" customWidth="1"/>
    <col min="2669" max="2669" width="2.5703125" customWidth="1"/>
    <col min="2670" max="2670" width="0.7109375" customWidth="1"/>
    <col min="2671" max="2671" width="6" customWidth="1"/>
    <col min="2672" max="2673" width="3" customWidth="1"/>
    <col min="2674" max="2674" width="4.7109375" customWidth="1"/>
    <col min="2675" max="2675" width="1.5703125" customWidth="1"/>
    <col min="2676" max="2676" width="4.5703125" customWidth="1"/>
    <col min="2677" max="2677" width="5.140625" customWidth="1"/>
    <col min="2678" max="2678" width="2.5703125" customWidth="1"/>
    <col min="2679" max="2679" width="0.42578125" customWidth="1"/>
    <col min="2680" max="2680" width="7.7109375" customWidth="1"/>
    <col min="2681" max="2681" width="0.42578125" customWidth="1"/>
    <col min="2682" max="2682" width="0.7109375" customWidth="1"/>
    <col min="2683" max="2683" width="7.7109375" customWidth="1"/>
    <col min="2684" max="2684" width="1.28515625" customWidth="1"/>
    <col min="2685" max="2685" width="3.5703125" customWidth="1"/>
    <col min="2686" max="2686" width="4.28515625" customWidth="1"/>
    <col min="2687" max="2687" width="4.5703125" customWidth="1"/>
    <col min="2688" max="2688" width="2.42578125" customWidth="1"/>
    <col min="2689" max="2689" width="1.85546875" customWidth="1"/>
    <col min="2690" max="2690" width="5.85546875" customWidth="1"/>
    <col min="2691" max="2691" width="1" customWidth="1"/>
    <col min="2692" max="2692" width="0.85546875" customWidth="1"/>
    <col min="2693" max="2693" width="1.28515625" customWidth="1"/>
    <col min="2694" max="2694" width="7.7109375" customWidth="1"/>
    <col min="2695" max="2695" width="3.42578125" customWidth="1"/>
    <col min="2696" max="2696" width="1.85546875" customWidth="1"/>
    <col min="2697" max="2697" width="7.7109375" customWidth="1"/>
    <col min="2698" max="2698" width="5.140625" customWidth="1"/>
    <col min="2699" max="2699" width="8.5703125" customWidth="1"/>
    <col min="2700" max="2700" width="11.42578125" customWidth="1"/>
    <col min="2701" max="2701" width="15.140625" customWidth="1"/>
    <col min="2702" max="2702" width="3.28515625" customWidth="1"/>
    <col min="2703" max="2703" width="0.140625" customWidth="1"/>
    <col min="2704" max="2704" width="0.5703125" customWidth="1"/>
    <col min="2705" max="2705" width="0.140625" customWidth="1"/>
    <col min="2915" max="2915" width="1" customWidth="1"/>
    <col min="2916" max="2916" width="3.7109375" customWidth="1"/>
    <col min="2917" max="2917" width="18.85546875" customWidth="1"/>
    <col min="2918" max="2918" width="6.28515625" customWidth="1"/>
    <col min="2919" max="2919" width="0.5703125" customWidth="1"/>
    <col min="2920" max="2920" width="6.7109375" customWidth="1"/>
    <col min="2921" max="2921" width="1.28515625" customWidth="1"/>
    <col min="2922" max="2922" width="0.42578125" customWidth="1"/>
    <col min="2923" max="2923" width="3.42578125" customWidth="1"/>
    <col min="2924" max="2924" width="3.5703125" customWidth="1"/>
    <col min="2925" max="2925" width="2.5703125" customWidth="1"/>
    <col min="2926" max="2926" width="0.7109375" customWidth="1"/>
    <col min="2927" max="2927" width="6" customWidth="1"/>
    <col min="2928" max="2929" width="3" customWidth="1"/>
    <col min="2930" max="2930" width="4.7109375" customWidth="1"/>
    <col min="2931" max="2931" width="1.5703125" customWidth="1"/>
    <col min="2932" max="2932" width="4.5703125" customWidth="1"/>
    <col min="2933" max="2933" width="5.140625" customWidth="1"/>
    <col min="2934" max="2934" width="2.5703125" customWidth="1"/>
    <col min="2935" max="2935" width="0.42578125" customWidth="1"/>
    <col min="2936" max="2936" width="7.7109375" customWidth="1"/>
    <col min="2937" max="2937" width="0.42578125" customWidth="1"/>
    <col min="2938" max="2938" width="0.7109375" customWidth="1"/>
    <col min="2939" max="2939" width="7.7109375" customWidth="1"/>
    <col min="2940" max="2940" width="1.28515625" customWidth="1"/>
    <col min="2941" max="2941" width="3.5703125" customWidth="1"/>
    <col min="2942" max="2942" width="4.28515625" customWidth="1"/>
    <col min="2943" max="2943" width="4.5703125" customWidth="1"/>
    <col min="2944" max="2944" width="2.42578125" customWidth="1"/>
    <col min="2945" max="2945" width="1.85546875" customWidth="1"/>
    <col min="2946" max="2946" width="5.85546875" customWidth="1"/>
    <col min="2947" max="2947" width="1" customWidth="1"/>
    <col min="2948" max="2948" width="0.85546875" customWidth="1"/>
    <col min="2949" max="2949" width="1.28515625" customWidth="1"/>
    <col min="2950" max="2950" width="7.7109375" customWidth="1"/>
    <col min="2951" max="2951" width="3.42578125" customWidth="1"/>
    <col min="2952" max="2952" width="1.85546875" customWidth="1"/>
    <col min="2953" max="2953" width="7.7109375" customWidth="1"/>
    <col min="2954" max="2954" width="5.140625" customWidth="1"/>
    <col min="2955" max="2955" width="8.5703125" customWidth="1"/>
    <col min="2956" max="2956" width="11.42578125" customWidth="1"/>
    <col min="2957" max="2957" width="15.140625" customWidth="1"/>
    <col min="2958" max="2958" width="3.28515625" customWidth="1"/>
    <col min="2959" max="2959" width="0.140625" customWidth="1"/>
    <col min="2960" max="2960" width="0.5703125" customWidth="1"/>
    <col min="2961" max="2961" width="0.140625" customWidth="1"/>
    <col min="3171" max="3171" width="1" customWidth="1"/>
    <col min="3172" max="3172" width="3.7109375" customWidth="1"/>
    <col min="3173" max="3173" width="18.85546875" customWidth="1"/>
    <col min="3174" max="3174" width="6.28515625" customWidth="1"/>
    <col min="3175" max="3175" width="0.5703125" customWidth="1"/>
    <col min="3176" max="3176" width="6.7109375" customWidth="1"/>
    <col min="3177" max="3177" width="1.28515625" customWidth="1"/>
    <col min="3178" max="3178" width="0.42578125" customWidth="1"/>
    <col min="3179" max="3179" width="3.42578125" customWidth="1"/>
    <col min="3180" max="3180" width="3.5703125" customWidth="1"/>
    <col min="3181" max="3181" width="2.5703125" customWidth="1"/>
    <col min="3182" max="3182" width="0.7109375" customWidth="1"/>
    <col min="3183" max="3183" width="6" customWidth="1"/>
    <col min="3184" max="3185" width="3" customWidth="1"/>
    <col min="3186" max="3186" width="4.7109375" customWidth="1"/>
    <col min="3187" max="3187" width="1.5703125" customWidth="1"/>
    <col min="3188" max="3188" width="4.5703125" customWidth="1"/>
    <col min="3189" max="3189" width="5.140625" customWidth="1"/>
    <col min="3190" max="3190" width="2.5703125" customWidth="1"/>
    <col min="3191" max="3191" width="0.42578125" customWidth="1"/>
    <col min="3192" max="3192" width="7.7109375" customWidth="1"/>
    <col min="3193" max="3193" width="0.42578125" customWidth="1"/>
    <col min="3194" max="3194" width="0.7109375" customWidth="1"/>
    <col min="3195" max="3195" width="7.7109375" customWidth="1"/>
    <col min="3196" max="3196" width="1.28515625" customWidth="1"/>
    <col min="3197" max="3197" width="3.5703125" customWidth="1"/>
    <col min="3198" max="3198" width="4.28515625" customWidth="1"/>
    <col min="3199" max="3199" width="4.5703125" customWidth="1"/>
    <col min="3200" max="3200" width="2.42578125" customWidth="1"/>
    <col min="3201" max="3201" width="1.85546875" customWidth="1"/>
    <col min="3202" max="3202" width="5.85546875" customWidth="1"/>
    <col min="3203" max="3203" width="1" customWidth="1"/>
    <col min="3204" max="3204" width="0.85546875" customWidth="1"/>
    <col min="3205" max="3205" width="1.28515625" customWidth="1"/>
    <col min="3206" max="3206" width="7.7109375" customWidth="1"/>
    <col min="3207" max="3207" width="3.42578125" customWidth="1"/>
    <col min="3208" max="3208" width="1.85546875" customWidth="1"/>
    <col min="3209" max="3209" width="7.7109375" customWidth="1"/>
    <col min="3210" max="3210" width="5.140625" customWidth="1"/>
    <col min="3211" max="3211" width="8.5703125" customWidth="1"/>
    <col min="3212" max="3212" width="11.42578125" customWidth="1"/>
    <col min="3213" max="3213" width="15.140625" customWidth="1"/>
    <col min="3214" max="3214" width="3.28515625" customWidth="1"/>
    <col min="3215" max="3215" width="0.140625" customWidth="1"/>
    <col min="3216" max="3216" width="0.5703125" customWidth="1"/>
    <col min="3217" max="3217" width="0.140625" customWidth="1"/>
    <col min="3427" max="3427" width="1" customWidth="1"/>
    <col min="3428" max="3428" width="3.7109375" customWidth="1"/>
    <col min="3429" max="3429" width="18.85546875" customWidth="1"/>
    <col min="3430" max="3430" width="6.28515625" customWidth="1"/>
    <col min="3431" max="3431" width="0.5703125" customWidth="1"/>
    <col min="3432" max="3432" width="6.7109375" customWidth="1"/>
    <col min="3433" max="3433" width="1.28515625" customWidth="1"/>
    <col min="3434" max="3434" width="0.42578125" customWidth="1"/>
    <col min="3435" max="3435" width="3.42578125" customWidth="1"/>
    <col min="3436" max="3436" width="3.5703125" customWidth="1"/>
    <col min="3437" max="3437" width="2.5703125" customWidth="1"/>
    <col min="3438" max="3438" width="0.7109375" customWidth="1"/>
    <col min="3439" max="3439" width="6" customWidth="1"/>
    <col min="3440" max="3441" width="3" customWidth="1"/>
    <col min="3442" max="3442" width="4.7109375" customWidth="1"/>
    <col min="3443" max="3443" width="1.5703125" customWidth="1"/>
    <col min="3444" max="3444" width="4.5703125" customWidth="1"/>
    <col min="3445" max="3445" width="5.140625" customWidth="1"/>
    <col min="3446" max="3446" width="2.5703125" customWidth="1"/>
    <col min="3447" max="3447" width="0.42578125" customWidth="1"/>
    <col min="3448" max="3448" width="7.7109375" customWidth="1"/>
    <col min="3449" max="3449" width="0.42578125" customWidth="1"/>
    <col min="3450" max="3450" width="0.7109375" customWidth="1"/>
    <col min="3451" max="3451" width="7.7109375" customWidth="1"/>
    <col min="3452" max="3452" width="1.28515625" customWidth="1"/>
    <col min="3453" max="3453" width="3.5703125" customWidth="1"/>
    <col min="3454" max="3454" width="4.28515625" customWidth="1"/>
    <col min="3455" max="3455" width="4.5703125" customWidth="1"/>
    <col min="3456" max="3456" width="2.42578125" customWidth="1"/>
    <col min="3457" max="3457" width="1.85546875" customWidth="1"/>
    <col min="3458" max="3458" width="5.85546875" customWidth="1"/>
    <col min="3459" max="3459" width="1" customWidth="1"/>
    <col min="3460" max="3460" width="0.85546875" customWidth="1"/>
    <col min="3461" max="3461" width="1.28515625" customWidth="1"/>
    <col min="3462" max="3462" width="7.7109375" customWidth="1"/>
    <col min="3463" max="3463" width="3.42578125" customWidth="1"/>
    <col min="3464" max="3464" width="1.85546875" customWidth="1"/>
    <col min="3465" max="3465" width="7.7109375" customWidth="1"/>
    <col min="3466" max="3466" width="5.140625" customWidth="1"/>
    <col min="3467" max="3467" width="8.5703125" customWidth="1"/>
    <col min="3468" max="3468" width="11.42578125" customWidth="1"/>
    <col min="3469" max="3469" width="15.140625" customWidth="1"/>
    <col min="3470" max="3470" width="3.28515625" customWidth="1"/>
    <col min="3471" max="3471" width="0.140625" customWidth="1"/>
    <col min="3472" max="3472" width="0.5703125" customWidth="1"/>
    <col min="3473" max="3473" width="0.140625" customWidth="1"/>
    <col min="3683" max="3683" width="1" customWidth="1"/>
    <col min="3684" max="3684" width="3.7109375" customWidth="1"/>
    <col min="3685" max="3685" width="18.85546875" customWidth="1"/>
    <col min="3686" max="3686" width="6.28515625" customWidth="1"/>
    <col min="3687" max="3687" width="0.5703125" customWidth="1"/>
    <col min="3688" max="3688" width="6.7109375" customWidth="1"/>
    <col min="3689" max="3689" width="1.28515625" customWidth="1"/>
    <col min="3690" max="3690" width="0.42578125" customWidth="1"/>
    <col min="3691" max="3691" width="3.42578125" customWidth="1"/>
    <col min="3692" max="3692" width="3.5703125" customWidth="1"/>
    <col min="3693" max="3693" width="2.5703125" customWidth="1"/>
    <col min="3694" max="3694" width="0.7109375" customWidth="1"/>
    <col min="3695" max="3695" width="6" customWidth="1"/>
    <col min="3696" max="3697" width="3" customWidth="1"/>
    <col min="3698" max="3698" width="4.7109375" customWidth="1"/>
    <col min="3699" max="3699" width="1.5703125" customWidth="1"/>
    <col min="3700" max="3700" width="4.5703125" customWidth="1"/>
    <col min="3701" max="3701" width="5.140625" customWidth="1"/>
    <col min="3702" max="3702" width="2.5703125" customWidth="1"/>
    <col min="3703" max="3703" width="0.42578125" customWidth="1"/>
    <col min="3704" max="3704" width="7.7109375" customWidth="1"/>
    <col min="3705" max="3705" width="0.42578125" customWidth="1"/>
    <col min="3706" max="3706" width="0.7109375" customWidth="1"/>
    <col min="3707" max="3707" width="7.7109375" customWidth="1"/>
    <col min="3708" max="3708" width="1.28515625" customWidth="1"/>
    <col min="3709" max="3709" width="3.5703125" customWidth="1"/>
    <col min="3710" max="3710" width="4.28515625" customWidth="1"/>
    <col min="3711" max="3711" width="4.5703125" customWidth="1"/>
    <col min="3712" max="3712" width="2.42578125" customWidth="1"/>
    <col min="3713" max="3713" width="1.85546875" customWidth="1"/>
    <col min="3714" max="3714" width="5.85546875" customWidth="1"/>
    <col min="3715" max="3715" width="1" customWidth="1"/>
    <col min="3716" max="3716" width="0.85546875" customWidth="1"/>
    <col min="3717" max="3717" width="1.28515625" customWidth="1"/>
    <col min="3718" max="3718" width="7.7109375" customWidth="1"/>
    <col min="3719" max="3719" width="3.42578125" customWidth="1"/>
    <col min="3720" max="3720" width="1.85546875" customWidth="1"/>
    <col min="3721" max="3721" width="7.7109375" customWidth="1"/>
    <col min="3722" max="3722" width="5.140625" customWidth="1"/>
    <col min="3723" max="3723" width="8.5703125" customWidth="1"/>
    <col min="3724" max="3724" width="11.42578125" customWidth="1"/>
    <col min="3725" max="3725" width="15.140625" customWidth="1"/>
    <col min="3726" max="3726" width="3.28515625" customWidth="1"/>
    <col min="3727" max="3727" width="0.140625" customWidth="1"/>
    <col min="3728" max="3728" width="0.5703125" customWidth="1"/>
    <col min="3729" max="3729" width="0.140625" customWidth="1"/>
    <col min="3939" max="3939" width="1" customWidth="1"/>
    <col min="3940" max="3940" width="3.7109375" customWidth="1"/>
    <col min="3941" max="3941" width="18.85546875" customWidth="1"/>
    <col min="3942" max="3942" width="6.28515625" customWidth="1"/>
    <col min="3943" max="3943" width="0.5703125" customWidth="1"/>
    <col min="3944" max="3944" width="6.7109375" customWidth="1"/>
    <col min="3945" max="3945" width="1.28515625" customWidth="1"/>
    <col min="3946" max="3946" width="0.42578125" customWidth="1"/>
    <col min="3947" max="3947" width="3.42578125" customWidth="1"/>
    <col min="3948" max="3948" width="3.5703125" customWidth="1"/>
    <col min="3949" max="3949" width="2.5703125" customWidth="1"/>
    <col min="3950" max="3950" width="0.7109375" customWidth="1"/>
    <col min="3951" max="3951" width="6" customWidth="1"/>
    <col min="3952" max="3953" width="3" customWidth="1"/>
    <col min="3954" max="3954" width="4.7109375" customWidth="1"/>
    <col min="3955" max="3955" width="1.5703125" customWidth="1"/>
    <col min="3956" max="3956" width="4.5703125" customWidth="1"/>
    <col min="3957" max="3957" width="5.140625" customWidth="1"/>
    <col min="3958" max="3958" width="2.5703125" customWidth="1"/>
    <col min="3959" max="3959" width="0.42578125" customWidth="1"/>
    <col min="3960" max="3960" width="7.7109375" customWidth="1"/>
    <col min="3961" max="3961" width="0.42578125" customWidth="1"/>
    <col min="3962" max="3962" width="0.7109375" customWidth="1"/>
    <col min="3963" max="3963" width="7.7109375" customWidth="1"/>
    <col min="3964" max="3964" width="1.28515625" customWidth="1"/>
    <col min="3965" max="3965" width="3.5703125" customWidth="1"/>
    <col min="3966" max="3966" width="4.28515625" customWidth="1"/>
    <col min="3967" max="3967" width="4.5703125" customWidth="1"/>
    <col min="3968" max="3968" width="2.42578125" customWidth="1"/>
    <col min="3969" max="3969" width="1.85546875" customWidth="1"/>
    <col min="3970" max="3970" width="5.85546875" customWidth="1"/>
    <col min="3971" max="3971" width="1" customWidth="1"/>
    <col min="3972" max="3972" width="0.85546875" customWidth="1"/>
    <col min="3973" max="3973" width="1.28515625" customWidth="1"/>
    <col min="3974" max="3974" width="7.7109375" customWidth="1"/>
    <col min="3975" max="3975" width="3.42578125" customWidth="1"/>
    <col min="3976" max="3976" width="1.85546875" customWidth="1"/>
    <col min="3977" max="3977" width="7.7109375" customWidth="1"/>
    <col min="3978" max="3978" width="5.140625" customWidth="1"/>
    <col min="3979" max="3979" width="8.5703125" customWidth="1"/>
    <col min="3980" max="3980" width="11.42578125" customWidth="1"/>
    <col min="3981" max="3981" width="15.140625" customWidth="1"/>
    <col min="3982" max="3982" width="3.28515625" customWidth="1"/>
    <col min="3983" max="3983" width="0.140625" customWidth="1"/>
    <col min="3984" max="3984" width="0.5703125" customWidth="1"/>
    <col min="3985" max="3985" width="0.140625" customWidth="1"/>
    <col min="4195" max="4195" width="1" customWidth="1"/>
    <col min="4196" max="4196" width="3.7109375" customWidth="1"/>
    <col min="4197" max="4197" width="18.85546875" customWidth="1"/>
    <col min="4198" max="4198" width="6.28515625" customWidth="1"/>
    <col min="4199" max="4199" width="0.5703125" customWidth="1"/>
    <col min="4200" max="4200" width="6.7109375" customWidth="1"/>
    <col min="4201" max="4201" width="1.28515625" customWidth="1"/>
    <col min="4202" max="4202" width="0.42578125" customWidth="1"/>
    <col min="4203" max="4203" width="3.42578125" customWidth="1"/>
    <col min="4204" max="4204" width="3.5703125" customWidth="1"/>
    <col min="4205" max="4205" width="2.5703125" customWidth="1"/>
    <col min="4206" max="4206" width="0.7109375" customWidth="1"/>
    <col min="4207" max="4207" width="6" customWidth="1"/>
    <col min="4208" max="4209" width="3" customWidth="1"/>
    <col min="4210" max="4210" width="4.7109375" customWidth="1"/>
    <col min="4211" max="4211" width="1.5703125" customWidth="1"/>
    <col min="4212" max="4212" width="4.5703125" customWidth="1"/>
    <col min="4213" max="4213" width="5.140625" customWidth="1"/>
    <col min="4214" max="4214" width="2.5703125" customWidth="1"/>
    <col min="4215" max="4215" width="0.42578125" customWidth="1"/>
    <col min="4216" max="4216" width="7.7109375" customWidth="1"/>
    <col min="4217" max="4217" width="0.42578125" customWidth="1"/>
    <col min="4218" max="4218" width="0.7109375" customWidth="1"/>
    <col min="4219" max="4219" width="7.7109375" customWidth="1"/>
    <col min="4220" max="4220" width="1.28515625" customWidth="1"/>
    <col min="4221" max="4221" width="3.5703125" customWidth="1"/>
    <col min="4222" max="4222" width="4.28515625" customWidth="1"/>
    <col min="4223" max="4223" width="4.5703125" customWidth="1"/>
    <col min="4224" max="4224" width="2.42578125" customWidth="1"/>
    <col min="4225" max="4225" width="1.85546875" customWidth="1"/>
    <col min="4226" max="4226" width="5.85546875" customWidth="1"/>
    <col min="4227" max="4227" width="1" customWidth="1"/>
    <col min="4228" max="4228" width="0.85546875" customWidth="1"/>
    <col min="4229" max="4229" width="1.28515625" customWidth="1"/>
    <col min="4230" max="4230" width="7.7109375" customWidth="1"/>
    <col min="4231" max="4231" width="3.42578125" customWidth="1"/>
    <col min="4232" max="4232" width="1.85546875" customWidth="1"/>
    <col min="4233" max="4233" width="7.7109375" customWidth="1"/>
    <col min="4234" max="4234" width="5.140625" customWidth="1"/>
    <col min="4235" max="4235" width="8.5703125" customWidth="1"/>
    <col min="4236" max="4236" width="11.42578125" customWidth="1"/>
    <col min="4237" max="4237" width="15.140625" customWidth="1"/>
    <col min="4238" max="4238" width="3.28515625" customWidth="1"/>
    <col min="4239" max="4239" width="0.140625" customWidth="1"/>
    <col min="4240" max="4240" width="0.5703125" customWidth="1"/>
    <col min="4241" max="4241" width="0.140625" customWidth="1"/>
    <col min="4451" max="4451" width="1" customWidth="1"/>
    <col min="4452" max="4452" width="3.7109375" customWidth="1"/>
    <col min="4453" max="4453" width="18.85546875" customWidth="1"/>
    <col min="4454" max="4454" width="6.28515625" customWidth="1"/>
    <col min="4455" max="4455" width="0.5703125" customWidth="1"/>
    <col min="4456" max="4456" width="6.7109375" customWidth="1"/>
    <col min="4457" max="4457" width="1.28515625" customWidth="1"/>
    <col min="4458" max="4458" width="0.42578125" customWidth="1"/>
    <col min="4459" max="4459" width="3.42578125" customWidth="1"/>
    <col min="4460" max="4460" width="3.5703125" customWidth="1"/>
    <col min="4461" max="4461" width="2.5703125" customWidth="1"/>
    <col min="4462" max="4462" width="0.7109375" customWidth="1"/>
    <col min="4463" max="4463" width="6" customWidth="1"/>
    <col min="4464" max="4465" width="3" customWidth="1"/>
    <col min="4466" max="4466" width="4.7109375" customWidth="1"/>
    <col min="4467" max="4467" width="1.5703125" customWidth="1"/>
    <col min="4468" max="4468" width="4.5703125" customWidth="1"/>
    <col min="4469" max="4469" width="5.140625" customWidth="1"/>
    <col min="4470" max="4470" width="2.5703125" customWidth="1"/>
    <col min="4471" max="4471" width="0.42578125" customWidth="1"/>
    <col min="4472" max="4472" width="7.7109375" customWidth="1"/>
    <col min="4473" max="4473" width="0.42578125" customWidth="1"/>
    <col min="4474" max="4474" width="0.7109375" customWidth="1"/>
    <col min="4475" max="4475" width="7.7109375" customWidth="1"/>
    <col min="4476" max="4476" width="1.28515625" customWidth="1"/>
    <col min="4477" max="4477" width="3.5703125" customWidth="1"/>
    <col min="4478" max="4478" width="4.28515625" customWidth="1"/>
    <col min="4479" max="4479" width="4.5703125" customWidth="1"/>
    <col min="4480" max="4480" width="2.42578125" customWidth="1"/>
    <col min="4481" max="4481" width="1.85546875" customWidth="1"/>
    <col min="4482" max="4482" width="5.85546875" customWidth="1"/>
    <col min="4483" max="4483" width="1" customWidth="1"/>
    <col min="4484" max="4484" width="0.85546875" customWidth="1"/>
    <col min="4485" max="4485" width="1.28515625" customWidth="1"/>
    <col min="4486" max="4486" width="7.7109375" customWidth="1"/>
    <col min="4487" max="4487" width="3.42578125" customWidth="1"/>
    <col min="4488" max="4488" width="1.85546875" customWidth="1"/>
    <col min="4489" max="4489" width="7.7109375" customWidth="1"/>
    <col min="4490" max="4490" width="5.140625" customWidth="1"/>
    <col min="4491" max="4491" width="8.5703125" customWidth="1"/>
    <col min="4492" max="4492" width="11.42578125" customWidth="1"/>
    <col min="4493" max="4493" width="15.140625" customWidth="1"/>
    <col min="4494" max="4494" width="3.28515625" customWidth="1"/>
    <col min="4495" max="4495" width="0.140625" customWidth="1"/>
    <col min="4496" max="4496" width="0.5703125" customWidth="1"/>
    <col min="4497" max="4497" width="0.140625" customWidth="1"/>
    <col min="4707" max="4707" width="1" customWidth="1"/>
    <col min="4708" max="4708" width="3.7109375" customWidth="1"/>
    <col min="4709" max="4709" width="18.85546875" customWidth="1"/>
    <col min="4710" max="4710" width="6.28515625" customWidth="1"/>
    <col min="4711" max="4711" width="0.5703125" customWidth="1"/>
    <col min="4712" max="4712" width="6.7109375" customWidth="1"/>
    <col min="4713" max="4713" width="1.28515625" customWidth="1"/>
    <col min="4714" max="4714" width="0.42578125" customWidth="1"/>
    <col min="4715" max="4715" width="3.42578125" customWidth="1"/>
    <col min="4716" max="4716" width="3.5703125" customWidth="1"/>
    <col min="4717" max="4717" width="2.5703125" customWidth="1"/>
    <col min="4718" max="4718" width="0.7109375" customWidth="1"/>
    <col min="4719" max="4719" width="6" customWidth="1"/>
    <col min="4720" max="4721" width="3" customWidth="1"/>
    <col min="4722" max="4722" width="4.7109375" customWidth="1"/>
    <col min="4723" max="4723" width="1.5703125" customWidth="1"/>
    <col min="4724" max="4724" width="4.5703125" customWidth="1"/>
    <col min="4725" max="4725" width="5.140625" customWidth="1"/>
    <col min="4726" max="4726" width="2.5703125" customWidth="1"/>
    <col min="4727" max="4727" width="0.42578125" customWidth="1"/>
    <col min="4728" max="4728" width="7.7109375" customWidth="1"/>
    <col min="4729" max="4729" width="0.42578125" customWidth="1"/>
    <col min="4730" max="4730" width="0.7109375" customWidth="1"/>
    <col min="4731" max="4731" width="7.7109375" customWidth="1"/>
    <col min="4732" max="4732" width="1.28515625" customWidth="1"/>
    <col min="4733" max="4733" width="3.5703125" customWidth="1"/>
    <col min="4734" max="4734" width="4.28515625" customWidth="1"/>
    <col min="4735" max="4735" width="4.5703125" customWidth="1"/>
    <col min="4736" max="4736" width="2.42578125" customWidth="1"/>
    <col min="4737" max="4737" width="1.85546875" customWidth="1"/>
    <col min="4738" max="4738" width="5.85546875" customWidth="1"/>
    <col min="4739" max="4739" width="1" customWidth="1"/>
    <col min="4740" max="4740" width="0.85546875" customWidth="1"/>
    <col min="4741" max="4741" width="1.28515625" customWidth="1"/>
    <col min="4742" max="4742" width="7.7109375" customWidth="1"/>
    <col min="4743" max="4743" width="3.42578125" customWidth="1"/>
    <col min="4744" max="4744" width="1.85546875" customWidth="1"/>
    <col min="4745" max="4745" width="7.7109375" customWidth="1"/>
    <col min="4746" max="4746" width="5.140625" customWidth="1"/>
    <col min="4747" max="4747" width="8.5703125" customWidth="1"/>
    <col min="4748" max="4748" width="11.42578125" customWidth="1"/>
    <col min="4749" max="4749" width="15.140625" customWidth="1"/>
    <col min="4750" max="4750" width="3.28515625" customWidth="1"/>
    <col min="4751" max="4751" width="0.140625" customWidth="1"/>
    <col min="4752" max="4752" width="0.5703125" customWidth="1"/>
    <col min="4753" max="4753" width="0.140625" customWidth="1"/>
    <col min="4963" max="4963" width="1" customWidth="1"/>
    <col min="4964" max="4964" width="3.7109375" customWidth="1"/>
    <col min="4965" max="4965" width="18.85546875" customWidth="1"/>
    <col min="4966" max="4966" width="6.28515625" customWidth="1"/>
    <col min="4967" max="4967" width="0.5703125" customWidth="1"/>
    <col min="4968" max="4968" width="6.7109375" customWidth="1"/>
    <col min="4969" max="4969" width="1.28515625" customWidth="1"/>
    <col min="4970" max="4970" width="0.42578125" customWidth="1"/>
    <col min="4971" max="4971" width="3.42578125" customWidth="1"/>
    <col min="4972" max="4972" width="3.5703125" customWidth="1"/>
    <col min="4973" max="4973" width="2.5703125" customWidth="1"/>
    <col min="4974" max="4974" width="0.7109375" customWidth="1"/>
    <col min="4975" max="4975" width="6" customWidth="1"/>
    <col min="4976" max="4977" width="3" customWidth="1"/>
    <col min="4978" max="4978" width="4.7109375" customWidth="1"/>
    <col min="4979" max="4979" width="1.5703125" customWidth="1"/>
    <col min="4980" max="4980" width="4.5703125" customWidth="1"/>
    <col min="4981" max="4981" width="5.140625" customWidth="1"/>
    <col min="4982" max="4982" width="2.5703125" customWidth="1"/>
    <col min="4983" max="4983" width="0.42578125" customWidth="1"/>
    <col min="4984" max="4984" width="7.7109375" customWidth="1"/>
    <col min="4985" max="4985" width="0.42578125" customWidth="1"/>
    <col min="4986" max="4986" width="0.7109375" customWidth="1"/>
    <col min="4987" max="4987" width="7.7109375" customWidth="1"/>
    <col min="4988" max="4988" width="1.28515625" customWidth="1"/>
    <col min="4989" max="4989" width="3.5703125" customWidth="1"/>
    <col min="4990" max="4990" width="4.28515625" customWidth="1"/>
    <col min="4991" max="4991" width="4.5703125" customWidth="1"/>
    <col min="4992" max="4992" width="2.42578125" customWidth="1"/>
    <col min="4993" max="4993" width="1.85546875" customWidth="1"/>
    <col min="4994" max="4994" width="5.85546875" customWidth="1"/>
    <col min="4995" max="4995" width="1" customWidth="1"/>
    <col min="4996" max="4996" width="0.85546875" customWidth="1"/>
    <col min="4997" max="4997" width="1.28515625" customWidth="1"/>
    <col min="4998" max="4998" width="7.7109375" customWidth="1"/>
    <col min="4999" max="4999" width="3.42578125" customWidth="1"/>
    <col min="5000" max="5000" width="1.85546875" customWidth="1"/>
    <col min="5001" max="5001" width="7.7109375" customWidth="1"/>
    <col min="5002" max="5002" width="5.140625" customWidth="1"/>
    <col min="5003" max="5003" width="8.5703125" customWidth="1"/>
    <col min="5004" max="5004" width="11.42578125" customWidth="1"/>
    <col min="5005" max="5005" width="15.140625" customWidth="1"/>
    <col min="5006" max="5006" width="3.28515625" customWidth="1"/>
    <col min="5007" max="5007" width="0.140625" customWidth="1"/>
    <col min="5008" max="5008" width="0.5703125" customWidth="1"/>
    <col min="5009" max="5009" width="0.140625" customWidth="1"/>
    <col min="5219" max="5219" width="1" customWidth="1"/>
    <col min="5220" max="5220" width="3.7109375" customWidth="1"/>
    <col min="5221" max="5221" width="18.85546875" customWidth="1"/>
    <col min="5222" max="5222" width="6.28515625" customWidth="1"/>
    <col min="5223" max="5223" width="0.5703125" customWidth="1"/>
    <col min="5224" max="5224" width="6.7109375" customWidth="1"/>
    <col min="5225" max="5225" width="1.28515625" customWidth="1"/>
    <col min="5226" max="5226" width="0.42578125" customWidth="1"/>
    <col min="5227" max="5227" width="3.42578125" customWidth="1"/>
    <col min="5228" max="5228" width="3.5703125" customWidth="1"/>
    <col min="5229" max="5229" width="2.5703125" customWidth="1"/>
    <col min="5230" max="5230" width="0.7109375" customWidth="1"/>
    <col min="5231" max="5231" width="6" customWidth="1"/>
    <col min="5232" max="5233" width="3" customWidth="1"/>
    <col min="5234" max="5234" width="4.7109375" customWidth="1"/>
    <col min="5235" max="5235" width="1.5703125" customWidth="1"/>
    <col min="5236" max="5236" width="4.5703125" customWidth="1"/>
    <col min="5237" max="5237" width="5.140625" customWidth="1"/>
    <col min="5238" max="5238" width="2.5703125" customWidth="1"/>
    <col min="5239" max="5239" width="0.42578125" customWidth="1"/>
    <col min="5240" max="5240" width="7.7109375" customWidth="1"/>
    <col min="5241" max="5241" width="0.42578125" customWidth="1"/>
    <col min="5242" max="5242" width="0.7109375" customWidth="1"/>
    <col min="5243" max="5243" width="7.7109375" customWidth="1"/>
    <col min="5244" max="5244" width="1.28515625" customWidth="1"/>
    <col min="5245" max="5245" width="3.5703125" customWidth="1"/>
    <col min="5246" max="5246" width="4.28515625" customWidth="1"/>
    <col min="5247" max="5247" width="4.5703125" customWidth="1"/>
    <col min="5248" max="5248" width="2.42578125" customWidth="1"/>
    <col min="5249" max="5249" width="1.85546875" customWidth="1"/>
    <col min="5250" max="5250" width="5.85546875" customWidth="1"/>
    <col min="5251" max="5251" width="1" customWidth="1"/>
    <col min="5252" max="5252" width="0.85546875" customWidth="1"/>
    <col min="5253" max="5253" width="1.28515625" customWidth="1"/>
    <col min="5254" max="5254" width="7.7109375" customWidth="1"/>
    <col min="5255" max="5255" width="3.42578125" customWidth="1"/>
    <col min="5256" max="5256" width="1.85546875" customWidth="1"/>
    <col min="5257" max="5257" width="7.7109375" customWidth="1"/>
    <col min="5258" max="5258" width="5.140625" customWidth="1"/>
    <col min="5259" max="5259" width="8.5703125" customWidth="1"/>
    <col min="5260" max="5260" width="11.42578125" customWidth="1"/>
    <col min="5261" max="5261" width="15.140625" customWidth="1"/>
    <col min="5262" max="5262" width="3.28515625" customWidth="1"/>
    <col min="5263" max="5263" width="0.140625" customWidth="1"/>
    <col min="5264" max="5264" width="0.5703125" customWidth="1"/>
    <col min="5265" max="5265" width="0.140625" customWidth="1"/>
    <col min="5475" max="5475" width="1" customWidth="1"/>
    <col min="5476" max="5476" width="3.7109375" customWidth="1"/>
    <col min="5477" max="5477" width="18.85546875" customWidth="1"/>
    <col min="5478" max="5478" width="6.28515625" customWidth="1"/>
    <col min="5479" max="5479" width="0.5703125" customWidth="1"/>
    <col min="5480" max="5480" width="6.7109375" customWidth="1"/>
    <col min="5481" max="5481" width="1.28515625" customWidth="1"/>
    <col min="5482" max="5482" width="0.42578125" customWidth="1"/>
    <col min="5483" max="5483" width="3.42578125" customWidth="1"/>
    <col min="5484" max="5484" width="3.5703125" customWidth="1"/>
    <col min="5485" max="5485" width="2.5703125" customWidth="1"/>
    <col min="5486" max="5486" width="0.7109375" customWidth="1"/>
    <col min="5487" max="5487" width="6" customWidth="1"/>
    <col min="5488" max="5489" width="3" customWidth="1"/>
    <col min="5490" max="5490" width="4.7109375" customWidth="1"/>
    <col min="5491" max="5491" width="1.5703125" customWidth="1"/>
    <col min="5492" max="5492" width="4.5703125" customWidth="1"/>
    <col min="5493" max="5493" width="5.140625" customWidth="1"/>
    <col min="5494" max="5494" width="2.5703125" customWidth="1"/>
    <col min="5495" max="5495" width="0.42578125" customWidth="1"/>
    <col min="5496" max="5496" width="7.7109375" customWidth="1"/>
    <col min="5497" max="5497" width="0.42578125" customWidth="1"/>
    <col min="5498" max="5498" width="0.7109375" customWidth="1"/>
    <col min="5499" max="5499" width="7.7109375" customWidth="1"/>
    <col min="5500" max="5500" width="1.28515625" customWidth="1"/>
    <col min="5501" max="5501" width="3.5703125" customWidth="1"/>
    <col min="5502" max="5502" width="4.28515625" customWidth="1"/>
    <col min="5503" max="5503" width="4.5703125" customWidth="1"/>
    <col min="5504" max="5504" width="2.42578125" customWidth="1"/>
    <col min="5505" max="5505" width="1.85546875" customWidth="1"/>
    <col min="5506" max="5506" width="5.85546875" customWidth="1"/>
    <col min="5507" max="5507" width="1" customWidth="1"/>
    <col min="5508" max="5508" width="0.85546875" customWidth="1"/>
    <col min="5509" max="5509" width="1.28515625" customWidth="1"/>
    <col min="5510" max="5510" width="7.7109375" customWidth="1"/>
    <col min="5511" max="5511" width="3.42578125" customWidth="1"/>
    <col min="5512" max="5512" width="1.85546875" customWidth="1"/>
    <col min="5513" max="5513" width="7.7109375" customWidth="1"/>
    <col min="5514" max="5514" width="5.140625" customWidth="1"/>
    <col min="5515" max="5515" width="8.5703125" customWidth="1"/>
    <col min="5516" max="5516" width="11.42578125" customWidth="1"/>
    <col min="5517" max="5517" width="15.140625" customWidth="1"/>
    <col min="5518" max="5518" width="3.28515625" customWidth="1"/>
    <col min="5519" max="5519" width="0.140625" customWidth="1"/>
    <col min="5520" max="5520" width="0.5703125" customWidth="1"/>
    <col min="5521" max="5521" width="0.140625" customWidth="1"/>
    <col min="5731" max="5731" width="1" customWidth="1"/>
    <col min="5732" max="5732" width="3.7109375" customWidth="1"/>
    <col min="5733" max="5733" width="18.85546875" customWidth="1"/>
    <col min="5734" max="5734" width="6.28515625" customWidth="1"/>
    <col min="5735" max="5735" width="0.5703125" customWidth="1"/>
    <col min="5736" max="5736" width="6.7109375" customWidth="1"/>
    <col min="5737" max="5737" width="1.28515625" customWidth="1"/>
    <col min="5738" max="5738" width="0.42578125" customWidth="1"/>
    <col min="5739" max="5739" width="3.42578125" customWidth="1"/>
    <col min="5740" max="5740" width="3.5703125" customWidth="1"/>
    <col min="5741" max="5741" width="2.5703125" customWidth="1"/>
    <col min="5742" max="5742" width="0.7109375" customWidth="1"/>
    <col min="5743" max="5743" width="6" customWidth="1"/>
    <col min="5744" max="5745" width="3" customWidth="1"/>
    <col min="5746" max="5746" width="4.7109375" customWidth="1"/>
    <col min="5747" max="5747" width="1.5703125" customWidth="1"/>
    <col min="5748" max="5748" width="4.5703125" customWidth="1"/>
    <col min="5749" max="5749" width="5.140625" customWidth="1"/>
    <col min="5750" max="5750" width="2.5703125" customWidth="1"/>
    <col min="5751" max="5751" width="0.42578125" customWidth="1"/>
    <col min="5752" max="5752" width="7.7109375" customWidth="1"/>
    <col min="5753" max="5753" width="0.42578125" customWidth="1"/>
    <col min="5754" max="5754" width="0.7109375" customWidth="1"/>
    <col min="5755" max="5755" width="7.7109375" customWidth="1"/>
    <col min="5756" max="5756" width="1.28515625" customWidth="1"/>
    <col min="5757" max="5757" width="3.5703125" customWidth="1"/>
    <col min="5758" max="5758" width="4.28515625" customWidth="1"/>
    <col min="5759" max="5759" width="4.5703125" customWidth="1"/>
    <col min="5760" max="5760" width="2.42578125" customWidth="1"/>
    <col min="5761" max="5761" width="1.85546875" customWidth="1"/>
    <col min="5762" max="5762" width="5.85546875" customWidth="1"/>
    <col min="5763" max="5763" width="1" customWidth="1"/>
    <col min="5764" max="5764" width="0.85546875" customWidth="1"/>
    <col min="5765" max="5765" width="1.28515625" customWidth="1"/>
    <col min="5766" max="5766" width="7.7109375" customWidth="1"/>
    <col min="5767" max="5767" width="3.42578125" customWidth="1"/>
    <col min="5768" max="5768" width="1.85546875" customWidth="1"/>
    <col min="5769" max="5769" width="7.7109375" customWidth="1"/>
    <col min="5770" max="5770" width="5.140625" customWidth="1"/>
    <col min="5771" max="5771" width="8.5703125" customWidth="1"/>
    <col min="5772" max="5772" width="11.42578125" customWidth="1"/>
    <col min="5773" max="5773" width="15.140625" customWidth="1"/>
    <col min="5774" max="5774" width="3.28515625" customWidth="1"/>
    <col min="5775" max="5775" width="0.140625" customWidth="1"/>
    <col min="5776" max="5776" width="0.5703125" customWidth="1"/>
    <col min="5777" max="5777" width="0.140625" customWidth="1"/>
    <col min="5987" max="5987" width="1" customWidth="1"/>
    <col min="5988" max="5988" width="3.7109375" customWidth="1"/>
    <col min="5989" max="5989" width="18.85546875" customWidth="1"/>
    <col min="5990" max="5990" width="6.28515625" customWidth="1"/>
    <col min="5991" max="5991" width="0.5703125" customWidth="1"/>
    <col min="5992" max="5992" width="6.7109375" customWidth="1"/>
    <col min="5993" max="5993" width="1.28515625" customWidth="1"/>
    <col min="5994" max="5994" width="0.42578125" customWidth="1"/>
    <col min="5995" max="5995" width="3.42578125" customWidth="1"/>
    <col min="5996" max="5996" width="3.5703125" customWidth="1"/>
    <col min="5997" max="5997" width="2.5703125" customWidth="1"/>
    <col min="5998" max="5998" width="0.7109375" customWidth="1"/>
    <col min="5999" max="5999" width="6" customWidth="1"/>
    <col min="6000" max="6001" width="3" customWidth="1"/>
    <col min="6002" max="6002" width="4.7109375" customWidth="1"/>
    <col min="6003" max="6003" width="1.5703125" customWidth="1"/>
    <col min="6004" max="6004" width="4.5703125" customWidth="1"/>
    <col min="6005" max="6005" width="5.140625" customWidth="1"/>
    <col min="6006" max="6006" width="2.5703125" customWidth="1"/>
    <col min="6007" max="6007" width="0.42578125" customWidth="1"/>
    <col min="6008" max="6008" width="7.7109375" customWidth="1"/>
    <col min="6009" max="6009" width="0.42578125" customWidth="1"/>
    <col min="6010" max="6010" width="0.7109375" customWidth="1"/>
    <col min="6011" max="6011" width="7.7109375" customWidth="1"/>
    <col min="6012" max="6012" width="1.28515625" customWidth="1"/>
    <col min="6013" max="6013" width="3.5703125" customWidth="1"/>
    <col min="6014" max="6014" width="4.28515625" customWidth="1"/>
    <col min="6015" max="6015" width="4.5703125" customWidth="1"/>
    <col min="6016" max="6016" width="2.42578125" customWidth="1"/>
    <col min="6017" max="6017" width="1.85546875" customWidth="1"/>
    <col min="6018" max="6018" width="5.85546875" customWidth="1"/>
    <col min="6019" max="6019" width="1" customWidth="1"/>
    <col min="6020" max="6020" width="0.85546875" customWidth="1"/>
    <col min="6021" max="6021" width="1.28515625" customWidth="1"/>
    <col min="6022" max="6022" width="7.7109375" customWidth="1"/>
    <col min="6023" max="6023" width="3.42578125" customWidth="1"/>
    <col min="6024" max="6024" width="1.85546875" customWidth="1"/>
    <col min="6025" max="6025" width="7.7109375" customWidth="1"/>
    <col min="6026" max="6026" width="5.140625" customWidth="1"/>
    <col min="6027" max="6027" width="8.5703125" customWidth="1"/>
    <col min="6028" max="6028" width="11.42578125" customWidth="1"/>
    <col min="6029" max="6029" width="15.140625" customWidth="1"/>
    <col min="6030" max="6030" width="3.28515625" customWidth="1"/>
    <col min="6031" max="6031" width="0.140625" customWidth="1"/>
    <col min="6032" max="6032" width="0.5703125" customWidth="1"/>
    <col min="6033" max="6033" width="0.140625" customWidth="1"/>
    <col min="6243" max="6243" width="1" customWidth="1"/>
    <col min="6244" max="6244" width="3.7109375" customWidth="1"/>
    <col min="6245" max="6245" width="18.85546875" customWidth="1"/>
    <col min="6246" max="6246" width="6.28515625" customWidth="1"/>
    <col min="6247" max="6247" width="0.5703125" customWidth="1"/>
    <col min="6248" max="6248" width="6.7109375" customWidth="1"/>
    <col min="6249" max="6249" width="1.28515625" customWidth="1"/>
    <col min="6250" max="6250" width="0.42578125" customWidth="1"/>
    <col min="6251" max="6251" width="3.42578125" customWidth="1"/>
    <col min="6252" max="6252" width="3.5703125" customWidth="1"/>
    <col min="6253" max="6253" width="2.5703125" customWidth="1"/>
    <col min="6254" max="6254" width="0.7109375" customWidth="1"/>
    <col min="6255" max="6255" width="6" customWidth="1"/>
    <col min="6256" max="6257" width="3" customWidth="1"/>
    <col min="6258" max="6258" width="4.7109375" customWidth="1"/>
    <col min="6259" max="6259" width="1.5703125" customWidth="1"/>
    <col min="6260" max="6260" width="4.5703125" customWidth="1"/>
    <col min="6261" max="6261" width="5.140625" customWidth="1"/>
    <col min="6262" max="6262" width="2.5703125" customWidth="1"/>
    <col min="6263" max="6263" width="0.42578125" customWidth="1"/>
    <col min="6264" max="6264" width="7.7109375" customWidth="1"/>
    <col min="6265" max="6265" width="0.42578125" customWidth="1"/>
    <col min="6266" max="6266" width="0.7109375" customWidth="1"/>
    <col min="6267" max="6267" width="7.7109375" customWidth="1"/>
    <col min="6268" max="6268" width="1.28515625" customWidth="1"/>
    <col min="6269" max="6269" width="3.5703125" customWidth="1"/>
    <col min="6270" max="6270" width="4.28515625" customWidth="1"/>
    <col min="6271" max="6271" width="4.5703125" customWidth="1"/>
    <col min="6272" max="6272" width="2.42578125" customWidth="1"/>
    <col min="6273" max="6273" width="1.85546875" customWidth="1"/>
    <col min="6274" max="6274" width="5.85546875" customWidth="1"/>
    <col min="6275" max="6275" width="1" customWidth="1"/>
    <col min="6276" max="6276" width="0.85546875" customWidth="1"/>
    <col min="6277" max="6277" width="1.28515625" customWidth="1"/>
    <col min="6278" max="6278" width="7.7109375" customWidth="1"/>
    <col min="6279" max="6279" width="3.42578125" customWidth="1"/>
    <col min="6280" max="6280" width="1.85546875" customWidth="1"/>
    <col min="6281" max="6281" width="7.7109375" customWidth="1"/>
    <col min="6282" max="6282" width="5.140625" customWidth="1"/>
    <col min="6283" max="6283" width="8.5703125" customWidth="1"/>
    <col min="6284" max="6284" width="11.42578125" customWidth="1"/>
    <col min="6285" max="6285" width="15.140625" customWidth="1"/>
    <col min="6286" max="6286" width="3.28515625" customWidth="1"/>
    <col min="6287" max="6287" width="0.140625" customWidth="1"/>
    <col min="6288" max="6288" width="0.5703125" customWidth="1"/>
    <col min="6289" max="6289" width="0.140625" customWidth="1"/>
    <col min="6499" max="6499" width="1" customWidth="1"/>
    <col min="6500" max="6500" width="3.7109375" customWidth="1"/>
    <col min="6501" max="6501" width="18.85546875" customWidth="1"/>
    <col min="6502" max="6502" width="6.28515625" customWidth="1"/>
    <col min="6503" max="6503" width="0.5703125" customWidth="1"/>
    <col min="6504" max="6504" width="6.7109375" customWidth="1"/>
    <col min="6505" max="6505" width="1.28515625" customWidth="1"/>
    <col min="6506" max="6506" width="0.42578125" customWidth="1"/>
    <col min="6507" max="6507" width="3.42578125" customWidth="1"/>
    <col min="6508" max="6508" width="3.5703125" customWidth="1"/>
    <col min="6509" max="6509" width="2.5703125" customWidth="1"/>
    <col min="6510" max="6510" width="0.7109375" customWidth="1"/>
    <col min="6511" max="6511" width="6" customWidth="1"/>
    <col min="6512" max="6513" width="3" customWidth="1"/>
    <col min="6514" max="6514" width="4.7109375" customWidth="1"/>
    <col min="6515" max="6515" width="1.5703125" customWidth="1"/>
    <col min="6516" max="6516" width="4.5703125" customWidth="1"/>
    <col min="6517" max="6517" width="5.140625" customWidth="1"/>
    <col min="6518" max="6518" width="2.5703125" customWidth="1"/>
    <col min="6519" max="6519" width="0.42578125" customWidth="1"/>
    <col min="6520" max="6520" width="7.7109375" customWidth="1"/>
    <col min="6521" max="6521" width="0.42578125" customWidth="1"/>
    <col min="6522" max="6522" width="0.7109375" customWidth="1"/>
    <col min="6523" max="6523" width="7.7109375" customWidth="1"/>
    <col min="6524" max="6524" width="1.28515625" customWidth="1"/>
    <col min="6525" max="6525" width="3.5703125" customWidth="1"/>
    <col min="6526" max="6526" width="4.28515625" customWidth="1"/>
    <col min="6527" max="6527" width="4.5703125" customWidth="1"/>
    <col min="6528" max="6528" width="2.42578125" customWidth="1"/>
    <col min="6529" max="6529" width="1.85546875" customWidth="1"/>
    <col min="6530" max="6530" width="5.85546875" customWidth="1"/>
    <col min="6531" max="6531" width="1" customWidth="1"/>
    <col min="6532" max="6532" width="0.85546875" customWidth="1"/>
    <col min="6533" max="6533" width="1.28515625" customWidth="1"/>
    <col min="6534" max="6534" width="7.7109375" customWidth="1"/>
    <col min="6535" max="6535" width="3.42578125" customWidth="1"/>
    <col min="6536" max="6536" width="1.85546875" customWidth="1"/>
    <col min="6537" max="6537" width="7.7109375" customWidth="1"/>
    <col min="6538" max="6538" width="5.140625" customWidth="1"/>
    <col min="6539" max="6539" width="8.5703125" customWidth="1"/>
    <col min="6540" max="6540" width="11.42578125" customWidth="1"/>
    <col min="6541" max="6541" width="15.140625" customWidth="1"/>
    <col min="6542" max="6542" width="3.28515625" customWidth="1"/>
    <col min="6543" max="6543" width="0.140625" customWidth="1"/>
    <col min="6544" max="6544" width="0.5703125" customWidth="1"/>
    <col min="6545" max="6545" width="0.140625" customWidth="1"/>
    <col min="6755" max="6755" width="1" customWidth="1"/>
    <col min="6756" max="6756" width="3.7109375" customWidth="1"/>
    <col min="6757" max="6757" width="18.85546875" customWidth="1"/>
    <col min="6758" max="6758" width="6.28515625" customWidth="1"/>
    <col min="6759" max="6759" width="0.5703125" customWidth="1"/>
    <col min="6760" max="6760" width="6.7109375" customWidth="1"/>
    <col min="6761" max="6761" width="1.28515625" customWidth="1"/>
    <col min="6762" max="6762" width="0.42578125" customWidth="1"/>
    <col min="6763" max="6763" width="3.42578125" customWidth="1"/>
    <col min="6764" max="6764" width="3.5703125" customWidth="1"/>
    <col min="6765" max="6765" width="2.5703125" customWidth="1"/>
    <col min="6766" max="6766" width="0.7109375" customWidth="1"/>
    <col min="6767" max="6767" width="6" customWidth="1"/>
    <col min="6768" max="6769" width="3" customWidth="1"/>
    <col min="6770" max="6770" width="4.7109375" customWidth="1"/>
    <col min="6771" max="6771" width="1.5703125" customWidth="1"/>
    <col min="6772" max="6772" width="4.5703125" customWidth="1"/>
    <col min="6773" max="6773" width="5.140625" customWidth="1"/>
    <col min="6774" max="6774" width="2.5703125" customWidth="1"/>
    <col min="6775" max="6775" width="0.42578125" customWidth="1"/>
    <col min="6776" max="6776" width="7.7109375" customWidth="1"/>
    <col min="6777" max="6777" width="0.42578125" customWidth="1"/>
    <col min="6778" max="6778" width="0.7109375" customWidth="1"/>
    <col min="6779" max="6779" width="7.7109375" customWidth="1"/>
    <col min="6780" max="6780" width="1.28515625" customWidth="1"/>
    <col min="6781" max="6781" width="3.5703125" customWidth="1"/>
    <col min="6782" max="6782" width="4.28515625" customWidth="1"/>
    <col min="6783" max="6783" width="4.5703125" customWidth="1"/>
    <col min="6784" max="6784" width="2.42578125" customWidth="1"/>
    <col min="6785" max="6785" width="1.85546875" customWidth="1"/>
    <col min="6786" max="6786" width="5.85546875" customWidth="1"/>
    <col min="6787" max="6787" width="1" customWidth="1"/>
    <col min="6788" max="6788" width="0.85546875" customWidth="1"/>
    <col min="6789" max="6789" width="1.28515625" customWidth="1"/>
    <col min="6790" max="6790" width="7.7109375" customWidth="1"/>
    <col min="6791" max="6791" width="3.42578125" customWidth="1"/>
    <col min="6792" max="6792" width="1.85546875" customWidth="1"/>
    <col min="6793" max="6793" width="7.7109375" customWidth="1"/>
    <col min="6794" max="6794" width="5.140625" customWidth="1"/>
    <col min="6795" max="6795" width="8.5703125" customWidth="1"/>
    <col min="6796" max="6796" width="11.42578125" customWidth="1"/>
    <col min="6797" max="6797" width="15.140625" customWidth="1"/>
    <col min="6798" max="6798" width="3.28515625" customWidth="1"/>
    <col min="6799" max="6799" width="0.140625" customWidth="1"/>
    <col min="6800" max="6800" width="0.5703125" customWidth="1"/>
    <col min="6801" max="6801" width="0.140625" customWidth="1"/>
    <col min="7011" max="7011" width="1" customWidth="1"/>
    <col min="7012" max="7012" width="3.7109375" customWidth="1"/>
    <col min="7013" max="7013" width="18.85546875" customWidth="1"/>
    <col min="7014" max="7014" width="6.28515625" customWidth="1"/>
    <col min="7015" max="7015" width="0.5703125" customWidth="1"/>
    <col min="7016" max="7016" width="6.7109375" customWidth="1"/>
    <col min="7017" max="7017" width="1.28515625" customWidth="1"/>
    <col min="7018" max="7018" width="0.42578125" customWidth="1"/>
    <col min="7019" max="7019" width="3.42578125" customWidth="1"/>
    <col min="7020" max="7020" width="3.5703125" customWidth="1"/>
    <col min="7021" max="7021" width="2.5703125" customWidth="1"/>
    <col min="7022" max="7022" width="0.7109375" customWidth="1"/>
    <col min="7023" max="7023" width="6" customWidth="1"/>
    <col min="7024" max="7025" width="3" customWidth="1"/>
    <col min="7026" max="7026" width="4.7109375" customWidth="1"/>
    <col min="7027" max="7027" width="1.5703125" customWidth="1"/>
    <col min="7028" max="7028" width="4.5703125" customWidth="1"/>
    <col min="7029" max="7029" width="5.140625" customWidth="1"/>
    <col min="7030" max="7030" width="2.5703125" customWidth="1"/>
    <col min="7031" max="7031" width="0.42578125" customWidth="1"/>
    <col min="7032" max="7032" width="7.7109375" customWidth="1"/>
    <col min="7033" max="7033" width="0.42578125" customWidth="1"/>
    <col min="7034" max="7034" width="0.7109375" customWidth="1"/>
    <col min="7035" max="7035" width="7.7109375" customWidth="1"/>
    <col min="7036" max="7036" width="1.28515625" customWidth="1"/>
    <col min="7037" max="7037" width="3.5703125" customWidth="1"/>
    <col min="7038" max="7038" width="4.28515625" customWidth="1"/>
    <col min="7039" max="7039" width="4.5703125" customWidth="1"/>
    <col min="7040" max="7040" width="2.42578125" customWidth="1"/>
    <col min="7041" max="7041" width="1.85546875" customWidth="1"/>
    <col min="7042" max="7042" width="5.85546875" customWidth="1"/>
    <col min="7043" max="7043" width="1" customWidth="1"/>
    <col min="7044" max="7044" width="0.85546875" customWidth="1"/>
    <col min="7045" max="7045" width="1.28515625" customWidth="1"/>
    <col min="7046" max="7046" width="7.7109375" customWidth="1"/>
    <col min="7047" max="7047" width="3.42578125" customWidth="1"/>
    <col min="7048" max="7048" width="1.85546875" customWidth="1"/>
    <col min="7049" max="7049" width="7.7109375" customWidth="1"/>
    <col min="7050" max="7050" width="5.140625" customWidth="1"/>
    <col min="7051" max="7051" width="8.5703125" customWidth="1"/>
    <col min="7052" max="7052" width="11.42578125" customWidth="1"/>
    <col min="7053" max="7053" width="15.140625" customWidth="1"/>
    <col min="7054" max="7054" width="3.28515625" customWidth="1"/>
    <col min="7055" max="7055" width="0.140625" customWidth="1"/>
    <col min="7056" max="7056" width="0.5703125" customWidth="1"/>
    <col min="7057" max="7057" width="0.140625" customWidth="1"/>
    <col min="7267" max="7267" width="1" customWidth="1"/>
    <col min="7268" max="7268" width="3.7109375" customWidth="1"/>
    <col min="7269" max="7269" width="18.85546875" customWidth="1"/>
    <col min="7270" max="7270" width="6.28515625" customWidth="1"/>
    <col min="7271" max="7271" width="0.5703125" customWidth="1"/>
    <col min="7272" max="7272" width="6.7109375" customWidth="1"/>
    <col min="7273" max="7273" width="1.28515625" customWidth="1"/>
    <col min="7274" max="7274" width="0.42578125" customWidth="1"/>
    <col min="7275" max="7275" width="3.42578125" customWidth="1"/>
    <col min="7276" max="7276" width="3.5703125" customWidth="1"/>
    <col min="7277" max="7277" width="2.5703125" customWidth="1"/>
    <col min="7278" max="7278" width="0.7109375" customWidth="1"/>
    <col min="7279" max="7279" width="6" customWidth="1"/>
    <col min="7280" max="7281" width="3" customWidth="1"/>
    <col min="7282" max="7282" width="4.7109375" customWidth="1"/>
    <col min="7283" max="7283" width="1.5703125" customWidth="1"/>
    <col min="7284" max="7284" width="4.5703125" customWidth="1"/>
    <col min="7285" max="7285" width="5.140625" customWidth="1"/>
    <col min="7286" max="7286" width="2.5703125" customWidth="1"/>
    <col min="7287" max="7287" width="0.42578125" customWidth="1"/>
    <col min="7288" max="7288" width="7.7109375" customWidth="1"/>
    <col min="7289" max="7289" width="0.42578125" customWidth="1"/>
    <col min="7290" max="7290" width="0.7109375" customWidth="1"/>
    <col min="7291" max="7291" width="7.7109375" customWidth="1"/>
    <col min="7292" max="7292" width="1.28515625" customWidth="1"/>
    <col min="7293" max="7293" width="3.5703125" customWidth="1"/>
    <col min="7294" max="7294" width="4.28515625" customWidth="1"/>
    <col min="7295" max="7295" width="4.5703125" customWidth="1"/>
    <col min="7296" max="7296" width="2.42578125" customWidth="1"/>
    <col min="7297" max="7297" width="1.85546875" customWidth="1"/>
    <col min="7298" max="7298" width="5.85546875" customWidth="1"/>
    <col min="7299" max="7299" width="1" customWidth="1"/>
    <col min="7300" max="7300" width="0.85546875" customWidth="1"/>
    <col min="7301" max="7301" width="1.28515625" customWidth="1"/>
    <col min="7302" max="7302" width="7.7109375" customWidth="1"/>
    <col min="7303" max="7303" width="3.42578125" customWidth="1"/>
    <col min="7304" max="7304" width="1.85546875" customWidth="1"/>
    <col min="7305" max="7305" width="7.7109375" customWidth="1"/>
    <col min="7306" max="7306" width="5.140625" customWidth="1"/>
    <col min="7307" max="7307" width="8.5703125" customWidth="1"/>
    <col min="7308" max="7308" width="11.42578125" customWidth="1"/>
    <col min="7309" max="7309" width="15.140625" customWidth="1"/>
    <col min="7310" max="7310" width="3.28515625" customWidth="1"/>
    <col min="7311" max="7311" width="0.140625" customWidth="1"/>
    <col min="7312" max="7312" width="0.5703125" customWidth="1"/>
    <col min="7313" max="7313" width="0.140625" customWidth="1"/>
    <col min="7523" max="7523" width="1" customWidth="1"/>
    <col min="7524" max="7524" width="3.7109375" customWidth="1"/>
    <col min="7525" max="7525" width="18.85546875" customWidth="1"/>
    <col min="7526" max="7526" width="6.28515625" customWidth="1"/>
    <col min="7527" max="7527" width="0.5703125" customWidth="1"/>
    <col min="7528" max="7528" width="6.7109375" customWidth="1"/>
    <col min="7529" max="7529" width="1.28515625" customWidth="1"/>
    <col min="7530" max="7530" width="0.42578125" customWidth="1"/>
    <col min="7531" max="7531" width="3.42578125" customWidth="1"/>
    <col min="7532" max="7532" width="3.5703125" customWidth="1"/>
    <col min="7533" max="7533" width="2.5703125" customWidth="1"/>
    <col min="7534" max="7534" width="0.7109375" customWidth="1"/>
    <col min="7535" max="7535" width="6" customWidth="1"/>
    <col min="7536" max="7537" width="3" customWidth="1"/>
    <col min="7538" max="7538" width="4.7109375" customWidth="1"/>
    <col min="7539" max="7539" width="1.5703125" customWidth="1"/>
    <col min="7540" max="7540" width="4.5703125" customWidth="1"/>
    <col min="7541" max="7541" width="5.140625" customWidth="1"/>
    <col min="7542" max="7542" width="2.5703125" customWidth="1"/>
    <col min="7543" max="7543" width="0.42578125" customWidth="1"/>
    <col min="7544" max="7544" width="7.7109375" customWidth="1"/>
    <col min="7545" max="7545" width="0.42578125" customWidth="1"/>
    <col min="7546" max="7546" width="0.7109375" customWidth="1"/>
    <col min="7547" max="7547" width="7.7109375" customWidth="1"/>
    <col min="7548" max="7548" width="1.28515625" customWidth="1"/>
    <col min="7549" max="7549" width="3.5703125" customWidth="1"/>
    <col min="7550" max="7550" width="4.28515625" customWidth="1"/>
    <col min="7551" max="7551" width="4.5703125" customWidth="1"/>
    <col min="7552" max="7552" width="2.42578125" customWidth="1"/>
    <col min="7553" max="7553" width="1.85546875" customWidth="1"/>
    <col min="7554" max="7554" width="5.85546875" customWidth="1"/>
    <col min="7555" max="7555" width="1" customWidth="1"/>
    <col min="7556" max="7556" width="0.85546875" customWidth="1"/>
    <col min="7557" max="7557" width="1.28515625" customWidth="1"/>
    <col min="7558" max="7558" width="7.7109375" customWidth="1"/>
    <col min="7559" max="7559" width="3.42578125" customWidth="1"/>
    <col min="7560" max="7560" width="1.85546875" customWidth="1"/>
    <col min="7561" max="7561" width="7.7109375" customWidth="1"/>
    <col min="7562" max="7562" width="5.140625" customWidth="1"/>
    <col min="7563" max="7563" width="8.5703125" customWidth="1"/>
    <col min="7564" max="7564" width="11.42578125" customWidth="1"/>
    <col min="7565" max="7565" width="15.140625" customWidth="1"/>
    <col min="7566" max="7566" width="3.28515625" customWidth="1"/>
    <col min="7567" max="7567" width="0.140625" customWidth="1"/>
    <col min="7568" max="7568" width="0.5703125" customWidth="1"/>
    <col min="7569" max="7569" width="0.140625" customWidth="1"/>
    <col min="7779" max="7779" width="1" customWidth="1"/>
    <col min="7780" max="7780" width="3.7109375" customWidth="1"/>
    <col min="7781" max="7781" width="18.85546875" customWidth="1"/>
    <col min="7782" max="7782" width="6.28515625" customWidth="1"/>
    <col min="7783" max="7783" width="0.5703125" customWidth="1"/>
    <col min="7784" max="7784" width="6.7109375" customWidth="1"/>
    <col min="7785" max="7785" width="1.28515625" customWidth="1"/>
    <col min="7786" max="7786" width="0.42578125" customWidth="1"/>
    <col min="7787" max="7787" width="3.42578125" customWidth="1"/>
    <col min="7788" max="7788" width="3.5703125" customWidth="1"/>
    <col min="7789" max="7789" width="2.5703125" customWidth="1"/>
    <col min="7790" max="7790" width="0.7109375" customWidth="1"/>
    <col min="7791" max="7791" width="6" customWidth="1"/>
    <col min="7792" max="7793" width="3" customWidth="1"/>
    <col min="7794" max="7794" width="4.7109375" customWidth="1"/>
    <col min="7795" max="7795" width="1.5703125" customWidth="1"/>
    <col min="7796" max="7796" width="4.5703125" customWidth="1"/>
    <col min="7797" max="7797" width="5.140625" customWidth="1"/>
    <col min="7798" max="7798" width="2.5703125" customWidth="1"/>
    <col min="7799" max="7799" width="0.42578125" customWidth="1"/>
    <col min="7800" max="7800" width="7.7109375" customWidth="1"/>
    <col min="7801" max="7801" width="0.42578125" customWidth="1"/>
    <col min="7802" max="7802" width="0.7109375" customWidth="1"/>
    <col min="7803" max="7803" width="7.7109375" customWidth="1"/>
    <col min="7804" max="7804" width="1.28515625" customWidth="1"/>
    <col min="7805" max="7805" width="3.5703125" customWidth="1"/>
    <col min="7806" max="7806" width="4.28515625" customWidth="1"/>
    <col min="7807" max="7807" width="4.5703125" customWidth="1"/>
    <col min="7808" max="7808" width="2.42578125" customWidth="1"/>
    <col min="7809" max="7809" width="1.85546875" customWidth="1"/>
    <col min="7810" max="7810" width="5.85546875" customWidth="1"/>
    <col min="7811" max="7811" width="1" customWidth="1"/>
    <col min="7812" max="7812" width="0.85546875" customWidth="1"/>
    <col min="7813" max="7813" width="1.28515625" customWidth="1"/>
    <col min="7814" max="7814" width="7.7109375" customWidth="1"/>
    <col min="7815" max="7815" width="3.42578125" customWidth="1"/>
    <col min="7816" max="7816" width="1.85546875" customWidth="1"/>
    <col min="7817" max="7817" width="7.7109375" customWidth="1"/>
    <col min="7818" max="7818" width="5.140625" customWidth="1"/>
    <col min="7819" max="7819" width="8.5703125" customWidth="1"/>
    <col min="7820" max="7820" width="11.42578125" customWidth="1"/>
    <col min="7821" max="7821" width="15.140625" customWidth="1"/>
    <col min="7822" max="7822" width="3.28515625" customWidth="1"/>
    <col min="7823" max="7823" width="0.140625" customWidth="1"/>
    <col min="7824" max="7824" width="0.5703125" customWidth="1"/>
    <col min="7825" max="7825" width="0.140625" customWidth="1"/>
    <col min="8035" max="8035" width="1" customWidth="1"/>
    <col min="8036" max="8036" width="3.7109375" customWidth="1"/>
    <col min="8037" max="8037" width="18.85546875" customWidth="1"/>
    <col min="8038" max="8038" width="6.28515625" customWidth="1"/>
    <col min="8039" max="8039" width="0.5703125" customWidth="1"/>
    <col min="8040" max="8040" width="6.7109375" customWidth="1"/>
    <col min="8041" max="8041" width="1.28515625" customWidth="1"/>
    <col min="8042" max="8042" width="0.42578125" customWidth="1"/>
    <col min="8043" max="8043" width="3.42578125" customWidth="1"/>
    <col min="8044" max="8044" width="3.5703125" customWidth="1"/>
    <col min="8045" max="8045" width="2.5703125" customWidth="1"/>
    <col min="8046" max="8046" width="0.7109375" customWidth="1"/>
    <col min="8047" max="8047" width="6" customWidth="1"/>
    <col min="8048" max="8049" width="3" customWidth="1"/>
    <col min="8050" max="8050" width="4.7109375" customWidth="1"/>
    <col min="8051" max="8051" width="1.5703125" customWidth="1"/>
    <col min="8052" max="8052" width="4.5703125" customWidth="1"/>
    <col min="8053" max="8053" width="5.140625" customWidth="1"/>
    <col min="8054" max="8054" width="2.5703125" customWidth="1"/>
    <col min="8055" max="8055" width="0.42578125" customWidth="1"/>
    <col min="8056" max="8056" width="7.7109375" customWidth="1"/>
    <col min="8057" max="8057" width="0.42578125" customWidth="1"/>
    <col min="8058" max="8058" width="0.7109375" customWidth="1"/>
    <col min="8059" max="8059" width="7.7109375" customWidth="1"/>
    <col min="8060" max="8060" width="1.28515625" customWidth="1"/>
    <col min="8061" max="8061" width="3.5703125" customWidth="1"/>
    <col min="8062" max="8062" width="4.28515625" customWidth="1"/>
    <col min="8063" max="8063" width="4.5703125" customWidth="1"/>
    <col min="8064" max="8064" width="2.42578125" customWidth="1"/>
    <col min="8065" max="8065" width="1.85546875" customWidth="1"/>
    <col min="8066" max="8066" width="5.85546875" customWidth="1"/>
    <col min="8067" max="8067" width="1" customWidth="1"/>
    <col min="8068" max="8068" width="0.85546875" customWidth="1"/>
    <col min="8069" max="8069" width="1.28515625" customWidth="1"/>
    <col min="8070" max="8070" width="7.7109375" customWidth="1"/>
    <col min="8071" max="8071" width="3.42578125" customWidth="1"/>
    <col min="8072" max="8072" width="1.85546875" customWidth="1"/>
    <col min="8073" max="8073" width="7.7109375" customWidth="1"/>
    <col min="8074" max="8074" width="5.140625" customWidth="1"/>
    <col min="8075" max="8075" width="8.5703125" customWidth="1"/>
    <col min="8076" max="8076" width="11.42578125" customWidth="1"/>
    <col min="8077" max="8077" width="15.140625" customWidth="1"/>
    <col min="8078" max="8078" width="3.28515625" customWidth="1"/>
    <col min="8079" max="8079" width="0.140625" customWidth="1"/>
    <col min="8080" max="8080" width="0.5703125" customWidth="1"/>
    <col min="8081" max="8081" width="0.140625" customWidth="1"/>
    <col min="8291" max="8291" width="1" customWidth="1"/>
    <col min="8292" max="8292" width="3.7109375" customWidth="1"/>
    <col min="8293" max="8293" width="18.85546875" customWidth="1"/>
    <col min="8294" max="8294" width="6.28515625" customWidth="1"/>
    <col min="8295" max="8295" width="0.5703125" customWidth="1"/>
    <col min="8296" max="8296" width="6.7109375" customWidth="1"/>
    <col min="8297" max="8297" width="1.28515625" customWidth="1"/>
    <col min="8298" max="8298" width="0.42578125" customWidth="1"/>
    <col min="8299" max="8299" width="3.42578125" customWidth="1"/>
    <col min="8300" max="8300" width="3.5703125" customWidth="1"/>
    <col min="8301" max="8301" width="2.5703125" customWidth="1"/>
    <col min="8302" max="8302" width="0.7109375" customWidth="1"/>
    <col min="8303" max="8303" width="6" customWidth="1"/>
    <col min="8304" max="8305" width="3" customWidth="1"/>
    <col min="8306" max="8306" width="4.7109375" customWidth="1"/>
    <col min="8307" max="8307" width="1.5703125" customWidth="1"/>
    <col min="8308" max="8308" width="4.5703125" customWidth="1"/>
    <col min="8309" max="8309" width="5.140625" customWidth="1"/>
    <col min="8310" max="8310" width="2.5703125" customWidth="1"/>
    <col min="8311" max="8311" width="0.42578125" customWidth="1"/>
    <col min="8312" max="8312" width="7.7109375" customWidth="1"/>
    <col min="8313" max="8313" width="0.42578125" customWidth="1"/>
    <col min="8314" max="8314" width="0.7109375" customWidth="1"/>
    <col min="8315" max="8315" width="7.7109375" customWidth="1"/>
    <col min="8316" max="8316" width="1.28515625" customWidth="1"/>
    <col min="8317" max="8317" width="3.5703125" customWidth="1"/>
    <col min="8318" max="8318" width="4.28515625" customWidth="1"/>
    <col min="8319" max="8319" width="4.5703125" customWidth="1"/>
    <col min="8320" max="8320" width="2.42578125" customWidth="1"/>
    <col min="8321" max="8321" width="1.85546875" customWidth="1"/>
    <col min="8322" max="8322" width="5.85546875" customWidth="1"/>
    <col min="8323" max="8323" width="1" customWidth="1"/>
    <col min="8324" max="8324" width="0.85546875" customWidth="1"/>
    <col min="8325" max="8325" width="1.28515625" customWidth="1"/>
    <col min="8326" max="8326" width="7.7109375" customWidth="1"/>
    <col min="8327" max="8327" width="3.42578125" customWidth="1"/>
    <col min="8328" max="8328" width="1.85546875" customWidth="1"/>
    <col min="8329" max="8329" width="7.7109375" customWidth="1"/>
    <col min="8330" max="8330" width="5.140625" customWidth="1"/>
    <col min="8331" max="8331" width="8.5703125" customWidth="1"/>
    <col min="8332" max="8332" width="11.42578125" customWidth="1"/>
    <col min="8333" max="8333" width="15.140625" customWidth="1"/>
    <col min="8334" max="8334" width="3.28515625" customWidth="1"/>
    <col min="8335" max="8335" width="0.140625" customWidth="1"/>
    <col min="8336" max="8336" width="0.5703125" customWidth="1"/>
    <col min="8337" max="8337" width="0.140625" customWidth="1"/>
    <col min="8547" max="8547" width="1" customWidth="1"/>
    <col min="8548" max="8548" width="3.7109375" customWidth="1"/>
    <col min="8549" max="8549" width="18.85546875" customWidth="1"/>
    <col min="8550" max="8550" width="6.28515625" customWidth="1"/>
    <col min="8551" max="8551" width="0.5703125" customWidth="1"/>
    <col min="8552" max="8552" width="6.7109375" customWidth="1"/>
    <col min="8553" max="8553" width="1.28515625" customWidth="1"/>
    <col min="8554" max="8554" width="0.42578125" customWidth="1"/>
    <col min="8555" max="8555" width="3.42578125" customWidth="1"/>
    <col min="8556" max="8556" width="3.5703125" customWidth="1"/>
    <col min="8557" max="8557" width="2.5703125" customWidth="1"/>
    <col min="8558" max="8558" width="0.7109375" customWidth="1"/>
    <col min="8559" max="8559" width="6" customWidth="1"/>
    <col min="8560" max="8561" width="3" customWidth="1"/>
    <col min="8562" max="8562" width="4.7109375" customWidth="1"/>
    <col min="8563" max="8563" width="1.5703125" customWidth="1"/>
    <col min="8564" max="8564" width="4.5703125" customWidth="1"/>
    <col min="8565" max="8565" width="5.140625" customWidth="1"/>
    <col min="8566" max="8566" width="2.5703125" customWidth="1"/>
    <col min="8567" max="8567" width="0.42578125" customWidth="1"/>
    <col min="8568" max="8568" width="7.7109375" customWidth="1"/>
    <col min="8569" max="8569" width="0.42578125" customWidth="1"/>
    <col min="8570" max="8570" width="0.7109375" customWidth="1"/>
    <col min="8571" max="8571" width="7.7109375" customWidth="1"/>
    <col min="8572" max="8572" width="1.28515625" customWidth="1"/>
    <col min="8573" max="8573" width="3.5703125" customWidth="1"/>
    <col min="8574" max="8574" width="4.28515625" customWidth="1"/>
    <col min="8575" max="8575" width="4.5703125" customWidth="1"/>
    <col min="8576" max="8576" width="2.42578125" customWidth="1"/>
    <col min="8577" max="8577" width="1.85546875" customWidth="1"/>
    <col min="8578" max="8578" width="5.85546875" customWidth="1"/>
    <col min="8579" max="8579" width="1" customWidth="1"/>
    <col min="8580" max="8580" width="0.85546875" customWidth="1"/>
    <col min="8581" max="8581" width="1.28515625" customWidth="1"/>
    <col min="8582" max="8582" width="7.7109375" customWidth="1"/>
    <col min="8583" max="8583" width="3.42578125" customWidth="1"/>
    <col min="8584" max="8584" width="1.85546875" customWidth="1"/>
    <col min="8585" max="8585" width="7.7109375" customWidth="1"/>
    <col min="8586" max="8586" width="5.140625" customWidth="1"/>
    <col min="8587" max="8587" width="8.5703125" customWidth="1"/>
    <col min="8588" max="8588" width="11.42578125" customWidth="1"/>
    <col min="8589" max="8589" width="15.140625" customWidth="1"/>
    <col min="8590" max="8590" width="3.28515625" customWidth="1"/>
    <col min="8591" max="8591" width="0.140625" customWidth="1"/>
    <col min="8592" max="8592" width="0.5703125" customWidth="1"/>
    <col min="8593" max="8593" width="0.140625" customWidth="1"/>
    <col min="8803" max="8803" width="1" customWidth="1"/>
    <col min="8804" max="8804" width="3.7109375" customWidth="1"/>
    <col min="8805" max="8805" width="18.85546875" customWidth="1"/>
    <col min="8806" max="8806" width="6.28515625" customWidth="1"/>
    <col min="8807" max="8807" width="0.5703125" customWidth="1"/>
    <col min="8808" max="8808" width="6.7109375" customWidth="1"/>
    <col min="8809" max="8809" width="1.28515625" customWidth="1"/>
    <col min="8810" max="8810" width="0.42578125" customWidth="1"/>
    <col min="8811" max="8811" width="3.42578125" customWidth="1"/>
    <col min="8812" max="8812" width="3.5703125" customWidth="1"/>
    <col min="8813" max="8813" width="2.5703125" customWidth="1"/>
    <col min="8814" max="8814" width="0.7109375" customWidth="1"/>
    <col min="8815" max="8815" width="6" customWidth="1"/>
    <col min="8816" max="8817" width="3" customWidth="1"/>
    <col min="8818" max="8818" width="4.7109375" customWidth="1"/>
    <col min="8819" max="8819" width="1.5703125" customWidth="1"/>
    <col min="8820" max="8820" width="4.5703125" customWidth="1"/>
    <col min="8821" max="8821" width="5.140625" customWidth="1"/>
    <col min="8822" max="8822" width="2.5703125" customWidth="1"/>
    <col min="8823" max="8823" width="0.42578125" customWidth="1"/>
    <col min="8824" max="8824" width="7.7109375" customWidth="1"/>
    <col min="8825" max="8825" width="0.42578125" customWidth="1"/>
    <col min="8826" max="8826" width="0.7109375" customWidth="1"/>
    <col min="8827" max="8827" width="7.7109375" customWidth="1"/>
    <col min="8828" max="8828" width="1.28515625" customWidth="1"/>
    <col min="8829" max="8829" width="3.5703125" customWidth="1"/>
    <col min="8830" max="8830" width="4.28515625" customWidth="1"/>
    <col min="8831" max="8831" width="4.5703125" customWidth="1"/>
    <col min="8832" max="8832" width="2.42578125" customWidth="1"/>
    <col min="8833" max="8833" width="1.85546875" customWidth="1"/>
    <col min="8834" max="8834" width="5.85546875" customWidth="1"/>
    <col min="8835" max="8835" width="1" customWidth="1"/>
    <col min="8836" max="8836" width="0.85546875" customWidth="1"/>
    <col min="8837" max="8837" width="1.28515625" customWidth="1"/>
    <col min="8838" max="8838" width="7.7109375" customWidth="1"/>
    <col min="8839" max="8839" width="3.42578125" customWidth="1"/>
    <col min="8840" max="8840" width="1.85546875" customWidth="1"/>
    <col min="8841" max="8841" width="7.7109375" customWidth="1"/>
    <col min="8842" max="8842" width="5.140625" customWidth="1"/>
    <col min="8843" max="8843" width="8.5703125" customWidth="1"/>
    <col min="8844" max="8844" width="11.42578125" customWidth="1"/>
    <col min="8845" max="8845" width="15.140625" customWidth="1"/>
    <col min="8846" max="8846" width="3.28515625" customWidth="1"/>
    <col min="8847" max="8847" width="0.140625" customWidth="1"/>
    <col min="8848" max="8848" width="0.5703125" customWidth="1"/>
    <col min="8849" max="8849" width="0.140625" customWidth="1"/>
    <col min="9059" max="9059" width="1" customWidth="1"/>
    <col min="9060" max="9060" width="3.7109375" customWidth="1"/>
    <col min="9061" max="9061" width="18.85546875" customWidth="1"/>
    <col min="9062" max="9062" width="6.28515625" customWidth="1"/>
    <col min="9063" max="9063" width="0.5703125" customWidth="1"/>
    <col min="9064" max="9064" width="6.7109375" customWidth="1"/>
    <col min="9065" max="9065" width="1.28515625" customWidth="1"/>
    <col min="9066" max="9066" width="0.42578125" customWidth="1"/>
    <col min="9067" max="9067" width="3.42578125" customWidth="1"/>
    <col min="9068" max="9068" width="3.5703125" customWidth="1"/>
    <col min="9069" max="9069" width="2.5703125" customWidth="1"/>
    <col min="9070" max="9070" width="0.7109375" customWidth="1"/>
    <col min="9071" max="9071" width="6" customWidth="1"/>
    <col min="9072" max="9073" width="3" customWidth="1"/>
    <col min="9074" max="9074" width="4.7109375" customWidth="1"/>
    <col min="9075" max="9075" width="1.5703125" customWidth="1"/>
    <col min="9076" max="9076" width="4.5703125" customWidth="1"/>
    <col min="9077" max="9077" width="5.140625" customWidth="1"/>
    <col min="9078" max="9078" width="2.5703125" customWidth="1"/>
    <col min="9079" max="9079" width="0.42578125" customWidth="1"/>
    <col min="9080" max="9080" width="7.7109375" customWidth="1"/>
    <col min="9081" max="9081" width="0.42578125" customWidth="1"/>
    <col min="9082" max="9082" width="0.7109375" customWidth="1"/>
    <col min="9083" max="9083" width="7.7109375" customWidth="1"/>
    <col min="9084" max="9084" width="1.28515625" customWidth="1"/>
    <col min="9085" max="9085" width="3.5703125" customWidth="1"/>
    <col min="9086" max="9086" width="4.28515625" customWidth="1"/>
    <col min="9087" max="9087" width="4.5703125" customWidth="1"/>
    <col min="9088" max="9088" width="2.42578125" customWidth="1"/>
    <col min="9089" max="9089" width="1.85546875" customWidth="1"/>
    <col min="9090" max="9090" width="5.85546875" customWidth="1"/>
    <col min="9091" max="9091" width="1" customWidth="1"/>
    <col min="9092" max="9092" width="0.85546875" customWidth="1"/>
    <col min="9093" max="9093" width="1.28515625" customWidth="1"/>
    <col min="9094" max="9094" width="7.7109375" customWidth="1"/>
    <col min="9095" max="9095" width="3.42578125" customWidth="1"/>
    <col min="9096" max="9096" width="1.85546875" customWidth="1"/>
    <col min="9097" max="9097" width="7.7109375" customWidth="1"/>
    <col min="9098" max="9098" width="5.140625" customWidth="1"/>
    <col min="9099" max="9099" width="8.5703125" customWidth="1"/>
    <col min="9100" max="9100" width="11.42578125" customWidth="1"/>
    <col min="9101" max="9101" width="15.140625" customWidth="1"/>
    <col min="9102" max="9102" width="3.28515625" customWidth="1"/>
    <col min="9103" max="9103" width="0.140625" customWidth="1"/>
    <col min="9104" max="9104" width="0.5703125" customWidth="1"/>
    <col min="9105" max="9105" width="0.140625" customWidth="1"/>
    <col min="9315" max="9315" width="1" customWidth="1"/>
    <col min="9316" max="9316" width="3.7109375" customWidth="1"/>
    <col min="9317" max="9317" width="18.85546875" customWidth="1"/>
    <col min="9318" max="9318" width="6.28515625" customWidth="1"/>
    <col min="9319" max="9319" width="0.5703125" customWidth="1"/>
    <col min="9320" max="9320" width="6.7109375" customWidth="1"/>
    <col min="9321" max="9321" width="1.28515625" customWidth="1"/>
    <col min="9322" max="9322" width="0.42578125" customWidth="1"/>
    <col min="9323" max="9323" width="3.42578125" customWidth="1"/>
    <col min="9324" max="9324" width="3.5703125" customWidth="1"/>
    <col min="9325" max="9325" width="2.5703125" customWidth="1"/>
    <col min="9326" max="9326" width="0.7109375" customWidth="1"/>
    <col min="9327" max="9327" width="6" customWidth="1"/>
    <col min="9328" max="9329" width="3" customWidth="1"/>
    <col min="9330" max="9330" width="4.7109375" customWidth="1"/>
    <col min="9331" max="9331" width="1.5703125" customWidth="1"/>
    <col min="9332" max="9332" width="4.5703125" customWidth="1"/>
    <col min="9333" max="9333" width="5.140625" customWidth="1"/>
    <col min="9334" max="9334" width="2.5703125" customWidth="1"/>
    <col min="9335" max="9335" width="0.42578125" customWidth="1"/>
    <col min="9336" max="9336" width="7.7109375" customWidth="1"/>
    <col min="9337" max="9337" width="0.42578125" customWidth="1"/>
    <col min="9338" max="9338" width="0.7109375" customWidth="1"/>
    <col min="9339" max="9339" width="7.7109375" customWidth="1"/>
    <col min="9340" max="9340" width="1.28515625" customWidth="1"/>
    <col min="9341" max="9341" width="3.5703125" customWidth="1"/>
    <col min="9342" max="9342" width="4.28515625" customWidth="1"/>
    <col min="9343" max="9343" width="4.5703125" customWidth="1"/>
    <col min="9344" max="9344" width="2.42578125" customWidth="1"/>
    <col min="9345" max="9345" width="1.85546875" customWidth="1"/>
    <col min="9346" max="9346" width="5.85546875" customWidth="1"/>
    <col min="9347" max="9347" width="1" customWidth="1"/>
    <col min="9348" max="9348" width="0.85546875" customWidth="1"/>
    <col min="9349" max="9349" width="1.28515625" customWidth="1"/>
    <col min="9350" max="9350" width="7.7109375" customWidth="1"/>
    <col min="9351" max="9351" width="3.42578125" customWidth="1"/>
    <col min="9352" max="9352" width="1.85546875" customWidth="1"/>
    <col min="9353" max="9353" width="7.7109375" customWidth="1"/>
    <col min="9354" max="9354" width="5.140625" customWidth="1"/>
    <col min="9355" max="9355" width="8.5703125" customWidth="1"/>
    <col min="9356" max="9356" width="11.42578125" customWidth="1"/>
    <col min="9357" max="9357" width="15.140625" customWidth="1"/>
    <col min="9358" max="9358" width="3.28515625" customWidth="1"/>
    <col min="9359" max="9359" width="0.140625" customWidth="1"/>
    <col min="9360" max="9360" width="0.5703125" customWidth="1"/>
    <col min="9361" max="9361" width="0.140625" customWidth="1"/>
    <col min="9571" max="9571" width="1" customWidth="1"/>
    <col min="9572" max="9572" width="3.7109375" customWidth="1"/>
    <col min="9573" max="9573" width="18.85546875" customWidth="1"/>
    <col min="9574" max="9574" width="6.28515625" customWidth="1"/>
    <col min="9575" max="9575" width="0.5703125" customWidth="1"/>
    <col min="9576" max="9576" width="6.7109375" customWidth="1"/>
    <col min="9577" max="9577" width="1.28515625" customWidth="1"/>
    <col min="9578" max="9578" width="0.42578125" customWidth="1"/>
    <col min="9579" max="9579" width="3.42578125" customWidth="1"/>
    <col min="9580" max="9580" width="3.5703125" customWidth="1"/>
    <col min="9581" max="9581" width="2.5703125" customWidth="1"/>
    <col min="9582" max="9582" width="0.7109375" customWidth="1"/>
    <col min="9583" max="9583" width="6" customWidth="1"/>
    <col min="9584" max="9585" width="3" customWidth="1"/>
    <col min="9586" max="9586" width="4.7109375" customWidth="1"/>
    <col min="9587" max="9587" width="1.5703125" customWidth="1"/>
    <col min="9588" max="9588" width="4.5703125" customWidth="1"/>
    <col min="9589" max="9589" width="5.140625" customWidth="1"/>
    <col min="9590" max="9590" width="2.5703125" customWidth="1"/>
    <col min="9591" max="9591" width="0.42578125" customWidth="1"/>
    <col min="9592" max="9592" width="7.7109375" customWidth="1"/>
    <col min="9593" max="9593" width="0.42578125" customWidth="1"/>
    <col min="9594" max="9594" width="0.7109375" customWidth="1"/>
    <col min="9595" max="9595" width="7.7109375" customWidth="1"/>
    <col min="9596" max="9596" width="1.28515625" customWidth="1"/>
    <col min="9597" max="9597" width="3.5703125" customWidth="1"/>
    <col min="9598" max="9598" width="4.28515625" customWidth="1"/>
    <col min="9599" max="9599" width="4.5703125" customWidth="1"/>
    <col min="9600" max="9600" width="2.42578125" customWidth="1"/>
    <col min="9601" max="9601" width="1.85546875" customWidth="1"/>
    <col min="9602" max="9602" width="5.85546875" customWidth="1"/>
    <col min="9603" max="9603" width="1" customWidth="1"/>
    <col min="9604" max="9604" width="0.85546875" customWidth="1"/>
    <col min="9605" max="9605" width="1.28515625" customWidth="1"/>
    <col min="9606" max="9606" width="7.7109375" customWidth="1"/>
    <col min="9607" max="9607" width="3.42578125" customWidth="1"/>
    <col min="9608" max="9608" width="1.85546875" customWidth="1"/>
    <col min="9609" max="9609" width="7.7109375" customWidth="1"/>
    <col min="9610" max="9610" width="5.140625" customWidth="1"/>
    <col min="9611" max="9611" width="8.5703125" customWidth="1"/>
    <col min="9612" max="9612" width="11.42578125" customWidth="1"/>
    <col min="9613" max="9613" width="15.140625" customWidth="1"/>
    <col min="9614" max="9614" width="3.28515625" customWidth="1"/>
    <col min="9615" max="9615" width="0.140625" customWidth="1"/>
    <col min="9616" max="9616" width="0.5703125" customWidth="1"/>
    <col min="9617" max="9617" width="0.140625" customWidth="1"/>
    <col min="9827" max="9827" width="1" customWidth="1"/>
    <col min="9828" max="9828" width="3.7109375" customWidth="1"/>
    <col min="9829" max="9829" width="18.85546875" customWidth="1"/>
    <col min="9830" max="9830" width="6.28515625" customWidth="1"/>
    <col min="9831" max="9831" width="0.5703125" customWidth="1"/>
    <col min="9832" max="9832" width="6.7109375" customWidth="1"/>
    <col min="9833" max="9833" width="1.28515625" customWidth="1"/>
    <col min="9834" max="9834" width="0.42578125" customWidth="1"/>
    <col min="9835" max="9835" width="3.42578125" customWidth="1"/>
    <col min="9836" max="9836" width="3.5703125" customWidth="1"/>
    <col min="9837" max="9837" width="2.5703125" customWidth="1"/>
    <col min="9838" max="9838" width="0.7109375" customWidth="1"/>
    <col min="9839" max="9839" width="6" customWidth="1"/>
    <col min="9840" max="9841" width="3" customWidth="1"/>
    <col min="9842" max="9842" width="4.7109375" customWidth="1"/>
    <col min="9843" max="9843" width="1.5703125" customWidth="1"/>
    <col min="9844" max="9844" width="4.5703125" customWidth="1"/>
    <col min="9845" max="9845" width="5.140625" customWidth="1"/>
    <col min="9846" max="9846" width="2.5703125" customWidth="1"/>
    <col min="9847" max="9847" width="0.42578125" customWidth="1"/>
    <col min="9848" max="9848" width="7.7109375" customWidth="1"/>
    <col min="9849" max="9849" width="0.42578125" customWidth="1"/>
    <col min="9850" max="9850" width="0.7109375" customWidth="1"/>
    <col min="9851" max="9851" width="7.7109375" customWidth="1"/>
    <col min="9852" max="9852" width="1.28515625" customWidth="1"/>
    <col min="9853" max="9853" width="3.5703125" customWidth="1"/>
    <col min="9854" max="9854" width="4.28515625" customWidth="1"/>
    <col min="9855" max="9855" width="4.5703125" customWidth="1"/>
    <col min="9856" max="9856" width="2.42578125" customWidth="1"/>
    <col min="9857" max="9857" width="1.85546875" customWidth="1"/>
    <col min="9858" max="9858" width="5.85546875" customWidth="1"/>
    <col min="9859" max="9859" width="1" customWidth="1"/>
    <col min="9860" max="9860" width="0.85546875" customWidth="1"/>
    <col min="9861" max="9861" width="1.28515625" customWidth="1"/>
    <col min="9862" max="9862" width="7.7109375" customWidth="1"/>
    <col min="9863" max="9863" width="3.42578125" customWidth="1"/>
    <col min="9864" max="9864" width="1.85546875" customWidth="1"/>
    <col min="9865" max="9865" width="7.7109375" customWidth="1"/>
    <col min="9866" max="9866" width="5.140625" customWidth="1"/>
    <col min="9867" max="9867" width="8.5703125" customWidth="1"/>
    <col min="9868" max="9868" width="11.42578125" customWidth="1"/>
    <col min="9869" max="9869" width="15.140625" customWidth="1"/>
    <col min="9870" max="9870" width="3.28515625" customWidth="1"/>
    <col min="9871" max="9871" width="0.140625" customWidth="1"/>
    <col min="9872" max="9872" width="0.5703125" customWidth="1"/>
    <col min="9873" max="9873" width="0.140625" customWidth="1"/>
    <col min="10083" max="10083" width="1" customWidth="1"/>
    <col min="10084" max="10084" width="3.7109375" customWidth="1"/>
    <col min="10085" max="10085" width="18.85546875" customWidth="1"/>
    <col min="10086" max="10086" width="6.28515625" customWidth="1"/>
    <col min="10087" max="10087" width="0.5703125" customWidth="1"/>
    <col min="10088" max="10088" width="6.7109375" customWidth="1"/>
    <col min="10089" max="10089" width="1.28515625" customWidth="1"/>
    <col min="10090" max="10090" width="0.42578125" customWidth="1"/>
    <col min="10091" max="10091" width="3.42578125" customWidth="1"/>
    <col min="10092" max="10092" width="3.5703125" customWidth="1"/>
    <col min="10093" max="10093" width="2.5703125" customWidth="1"/>
    <col min="10094" max="10094" width="0.7109375" customWidth="1"/>
    <col min="10095" max="10095" width="6" customWidth="1"/>
    <col min="10096" max="10097" width="3" customWidth="1"/>
    <col min="10098" max="10098" width="4.7109375" customWidth="1"/>
    <col min="10099" max="10099" width="1.5703125" customWidth="1"/>
    <col min="10100" max="10100" width="4.5703125" customWidth="1"/>
    <col min="10101" max="10101" width="5.140625" customWidth="1"/>
    <col min="10102" max="10102" width="2.5703125" customWidth="1"/>
    <col min="10103" max="10103" width="0.42578125" customWidth="1"/>
    <col min="10104" max="10104" width="7.7109375" customWidth="1"/>
    <col min="10105" max="10105" width="0.42578125" customWidth="1"/>
    <col min="10106" max="10106" width="0.7109375" customWidth="1"/>
    <col min="10107" max="10107" width="7.7109375" customWidth="1"/>
    <col min="10108" max="10108" width="1.28515625" customWidth="1"/>
    <col min="10109" max="10109" width="3.5703125" customWidth="1"/>
    <col min="10110" max="10110" width="4.28515625" customWidth="1"/>
    <col min="10111" max="10111" width="4.5703125" customWidth="1"/>
    <col min="10112" max="10112" width="2.42578125" customWidth="1"/>
    <col min="10113" max="10113" width="1.85546875" customWidth="1"/>
    <col min="10114" max="10114" width="5.85546875" customWidth="1"/>
    <col min="10115" max="10115" width="1" customWidth="1"/>
    <col min="10116" max="10116" width="0.85546875" customWidth="1"/>
    <col min="10117" max="10117" width="1.28515625" customWidth="1"/>
    <col min="10118" max="10118" width="7.7109375" customWidth="1"/>
    <col min="10119" max="10119" width="3.42578125" customWidth="1"/>
    <col min="10120" max="10120" width="1.85546875" customWidth="1"/>
    <col min="10121" max="10121" width="7.7109375" customWidth="1"/>
    <col min="10122" max="10122" width="5.140625" customWidth="1"/>
    <col min="10123" max="10123" width="8.5703125" customWidth="1"/>
    <col min="10124" max="10124" width="11.42578125" customWidth="1"/>
    <col min="10125" max="10125" width="15.140625" customWidth="1"/>
    <col min="10126" max="10126" width="3.28515625" customWidth="1"/>
    <col min="10127" max="10127" width="0.140625" customWidth="1"/>
    <col min="10128" max="10128" width="0.5703125" customWidth="1"/>
    <col min="10129" max="10129" width="0.140625" customWidth="1"/>
    <col min="10339" max="10339" width="1" customWidth="1"/>
    <col min="10340" max="10340" width="3.7109375" customWidth="1"/>
    <col min="10341" max="10341" width="18.85546875" customWidth="1"/>
    <col min="10342" max="10342" width="6.28515625" customWidth="1"/>
    <col min="10343" max="10343" width="0.5703125" customWidth="1"/>
    <col min="10344" max="10344" width="6.7109375" customWidth="1"/>
    <col min="10345" max="10345" width="1.28515625" customWidth="1"/>
    <col min="10346" max="10346" width="0.42578125" customWidth="1"/>
    <col min="10347" max="10347" width="3.42578125" customWidth="1"/>
    <col min="10348" max="10348" width="3.5703125" customWidth="1"/>
    <col min="10349" max="10349" width="2.5703125" customWidth="1"/>
    <col min="10350" max="10350" width="0.7109375" customWidth="1"/>
    <col min="10351" max="10351" width="6" customWidth="1"/>
    <col min="10352" max="10353" width="3" customWidth="1"/>
    <col min="10354" max="10354" width="4.7109375" customWidth="1"/>
    <col min="10355" max="10355" width="1.5703125" customWidth="1"/>
    <col min="10356" max="10356" width="4.5703125" customWidth="1"/>
    <col min="10357" max="10357" width="5.140625" customWidth="1"/>
    <col min="10358" max="10358" width="2.5703125" customWidth="1"/>
    <col min="10359" max="10359" width="0.42578125" customWidth="1"/>
    <col min="10360" max="10360" width="7.7109375" customWidth="1"/>
    <col min="10361" max="10361" width="0.42578125" customWidth="1"/>
    <col min="10362" max="10362" width="0.7109375" customWidth="1"/>
    <col min="10363" max="10363" width="7.7109375" customWidth="1"/>
    <col min="10364" max="10364" width="1.28515625" customWidth="1"/>
    <col min="10365" max="10365" width="3.5703125" customWidth="1"/>
    <col min="10366" max="10366" width="4.28515625" customWidth="1"/>
    <col min="10367" max="10367" width="4.5703125" customWidth="1"/>
    <col min="10368" max="10368" width="2.42578125" customWidth="1"/>
    <col min="10369" max="10369" width="1.85546875" customWidth="1"/>
    <col min="10370" max="10370" width="5.85546875" customWidth="1"/>
    <col min="10371" max="10371" width="1" customWidth="1"/>
    <col min="10372" max="10372" width="0.85546875" customWidth="1"/>
    <col min="10373" max="10373" width="1.28515625" customWidth="1"/>
    <col min="10374" max="10374" width="7.7109375" customWidth="1"/>
    <col min="10375" max="10375" width="3.42578125" customWidth="1"/>
    <col min="10376" max="10376" width="1.85546875" customWidth="1"/>
    <col min="10377" max="10377" width="7.7109375" customWidth="1"/>
    <col min="10378" max="10378" width="5.140625" customWidth="1"/>
    <col min="10379" max="10379" width="8.5703125" customWidth="1"/>
    <col min="10380" max="10380" width="11.42578125" customWidth="1"/>
    <col min="10381" max="10381" width="15.140625" customWidth="1"/>
    <col min="10382" max="10382" width="3.28515625" customWidth="1"/>
    <col min="10383" max="10383" width="0.140625" customWidth="1"/>
    <col min="10384" max="10384" width="0.5703125" customWidth="1"/>
    <col min="10385" max="10385" width="0.140625" customWidth="1"/>
    <col min="10595" max="10595" width="1" customWidth="1"/>
    <col min="10596" max="10596" width="3.7109375" customWidth="1"/>
    <col min="10597" max="10597" width="18.85546875" customWidth="1"/>
    <col min="10598" max="10598" width="6.28515625" customWidth="1"/>
    <col min="10599" max="10599" width="0.5703125" customWidth="1"/>
    <col min="10600" max="10600" width="6.7109375" customWidth="1"/>
    <col min="10601" max="10601" width="1.28515625" customWidth="1"/>
    <col min="10602" max="10602" width="0.42578125" customWidth="1"/>
    <col min="10603" max="10603" width="3.42578125" customWidth="1"/>
    <col min="10604" max="10604" width="3.5703125" customWidth="1"/>
    <col min="10605" max="10605" width="2.5703125" customWidth="1"/>
    <col min="10606" max="10606" width="0.7109375" customWidth="1"/>
    <col min="10607" max="10607" width="6" customWidth="1"/>
    <col min="10608" max="10609" width="3" customWidth="1"/>
    <col min="10610" max="10610" width="4.7109375" customWidth="1"/>
    <col min="10611" max="10611" width="1.5703125" customWidth="1"/>
    <col min="10612" max="10612" width="4.5703125" customWidth="1"/>
    <col min="10613" max="10613" width="5.140625" customWidth="1"/>
    <col min="10614" max="10614" width="2.5703125" customWidth="1"/>
    <col min="10615" max="10615" width="0.42578125" customWidth="1"/>
    <col min="10616" max="10616" width="7.7109375" customWidth="1"/>
    <col min="10617" max="10617" width="0.42578125" customWidth="1"/>
    <col min="10618" max="10618" width="0.7109375" customWidth="1"/>
    <col min="10619" max="10619" width="7.7109375" customWidth="1"/>
    <col min="10620" max="10620" width="1.28515625" customWidth="1"/>
    <col min="10621" max="10621" width="3.5703125" customWidth="1"/>
    <col min="10622" max="10622" width="4.28515625" customWidth="1"/>
    <col min="10623" max="10623" width="4.5703125" customWidth="1"/>
    <col min="10624" max="10624" width="2.42578125" customWidth="1"/>
    <col min="10625" max="10625" width="1.85546875" customWidth="1"/>
    <col min="10626" max="10626" width="5.85546875" customWidth="1"/>
    <col min="10627" max="10627" width="1" customWidth="1"/>
    <col min="10628" max="10628" width="0.85546875" customWidth="1"/>
    <col min="10629" max="10629" width="1.28515625" customWidth="1"/>
    <col min="10630" max="10630" width="7.7109375" customWidth="1"/>
    <col min="10631" max="10631" width="3.42578125" customWidth="1"/>
    <col min="10632" max="10632" width="1.85546875" customWidth="1"/>
    <col min="10633" max="10633" width="7.7109375" customWidth="1"/>
    <col min="10634" max="10634" width="5.140625" customWidth="1"/>
    <col min="10635" max="10635" width="8.5703125" customWidth="1"/>
    <col min="10636" max="10636" width="11.42578125" customWidth="1"/>
    <col min="10637" max="10637" width="15.140625" customWidth="1"/>
    <col min="10638" max="10638" width="3.28515625" customWidth="1"/>
    <col min="10639" max="10639" width="0.140625" customWidth="1"/>
    <col min="10640" max="10640" width="0.5703125" customWidth="1"/>
    <col min="10641" max="10641" width="0.140625" customWidth="1"/>
    <col min="10851" max="10851" width="1" customWidth="1"/>
    <col min="10852" max="10852" width="3.7109375" customWidth="1"/>
    <col min="10853" max="10853" width="18.85546875" customWidth="1"/>
    <col min="10854" max="10854" width="6.28515625" customWidth="1"/>
    <col min="10855" max="10855" width="0.5703125" customWidth="1"/>
    <col min="10856" max="10856" width="6.7109375" customWidth="1"/>
    <col min="10857" max="10857" width="1.28515625" customWidth="1"/>
    <col min="10858" max="10858" width="0.42578125" customWidth="1"/>
    <col min="10859" max="10859" width="3.42578125" customWidth="1"/>
    <col min="10860" max="10860" width="3.5703125" customWidth="1"/>
    <col min="10861" max="10861" width="2.5703125" customWidth="1"/>
    <col min="10862" max="10862" width="0.7109375" customWidth="1"/>
    <col min="10863" max="10863" width="6" customWidth="1"/>
    <col min="10864" max="10865" width="3" customWidth="1"/>
    <col min="10866" max="10866" width="4.7109375" customWidth="1"/>
    <col min="10867" max="10867" width="1.5703125" customWidth="1"/>
    <col min="10868" max="10868" width="4.5703125" customWidth="1"/>
    <col min="10869" max="10869" width="5.140625" customWidth="1"/>
    <col min="10870" max="10870" width="2.5703125" customWidth="1"/>
    <col min="10871" max="10871" width="0.42578125" customWidth="1"/>
    <col min="10872" max="10872" width="7.7109375" customWidth="1"/>
    <col min="10873" max="10873" width="0.42578125" customWidth="1"/>
    <col min="10874" max="10874" width="0.7109375" customWidth="1"/>
    <col min="10875" max="10875" width="7.7109375" customWidth="1"/>
    <col min="10876" max="10876" width="1.28515625" customWidth="1"/>
    <col min="10877" max="10877" width="3.5703125" customWidth="1"/>
    <col min="10878" max="10878" width="4.28515625" customWidth="1"/>
    <col min="10879" max="10879" width="4.5703125" customWidth="1"/>
    <col min="10880" max="10880" width="2.42578125" customWidth="1"/>
    <col min="10881" max="10881" width="1.85546875" customWidth="1"/>
    <col min="10882" max="10882" width="5.85546875" customWidth="1"/>
    <col min="10883" max="10883" width="1" customWidth="1"/>
    <col min="10884" max="10884" width="0.85546875" customWidth="1"/>
    <col min="10885" max="10885" width="1.28515625" customWidth="1"/>
    <col min="10886" max="10886" width="7.7109375" customWidth="1"/>
    <col min="10887" max="10887" width="3.42578125" customWidth="1"/>
    <col min="10888" max="10888" width="1.85546875" customWidth="1"/>
    <col min="10889" max="10889" width="7.7109375" customWidth="1"/>
    <col min="10890" max="10890" width="5.140625" customWidth="1"/>
    <col min="10891" max="10891" width="8.5703125" customWidth="1"/>
    <col min="10892" max="10892" width="11.42578125" customWidth="1"/>
    <col min="10893" max="10893" width="15.140625" customWidth="1"/>
    <col min="10894" max="10894" width="3.28515625" customWidth="1"/>
    <col min="10895" max="10895" width="0.140625" customWidth="1"/>
    <col min="10896" max="10896" width="0.5703125" customWidth="1"/>
    <col min="10897" max="10897" width="0.140625" customWidth="1"/>
    <col min="11107" max="11107" width="1" customWidth="1"/>
    <col min="11108" max="11108" width="3.7109375" customWidth="1"/>
    <col min="11109" max="11109" width="18.85546875" customWidth="1"/>
    <col min="11110" max="11110" width="6.28515625" customWidth="1"/>
    <col min="11111" max="11111" width="0.5703125" customWidth="1"/>
    <col min="11112" max="11112" width="6.7109375" customWidth="1"/>
    <col min="11113" max="11113" width="1.28515625" customWidth="1"/>
    <col min="11114" max="11114" width="0.42578125" customWidth="1"/>
    <col min="11115" max="11115" width="3.42578125" customWidth="1"/>
    <col min="11116" max="11116" width="3.5703125" customWidth="1"/>
    <col min="11117" max="11117" width="2.5703125" customWidth="1"/>
    <col min="11118" max="11118" width="0.7109375" customWidth="1"/>
    <col min="11119" max="11119" width="6" customWidth="1"/>
    <col min="11120" max="11121" width="3" customWidth="1"/>
    <col min="11122" max="11122" width="4.7109375" customWidth="1"/>
    <col min="11123" max="11123" width="1.5703125" customWidth="1"/>
    <col min="11124" max="11124" width="4.5703125" customWidth="1"/>
    <col min="11125" max="11125" width="5.140625" customWidth="1"/>
    <col min="11126" max="11126" width="2.5703125" customWidth="1"/>
    <col min="11127" max="11127" width="0.42578125" customWidth="1"/>
    <col min="11128" max="11128" width="7.7109375" customWidth="1"/>
    <col min="11129" max="11129" width="0.42578125" customWidth="1"/>
    <col min="11130" max="11130" width="0.7109375" customWidth="1"/>
    <col min="11131" max="11131" width="7.7109375" customWidth="1"/>
    <col min="11132" max="11132" width="1.28515625" customWidth="1"/>
    <col min="11133" max="11133" width="3.5703125" customWidth="1"/>
    <col min="11134" max="11134" width="4.28515625" customWidth="1"/>
    <col min="11135" max="11135" width="4.5703125" customWidth="1"/>
    <col min="11136" max="11136" width="2.42578125" customWidth="1"/>
    <col min="11137" max="11137" width="1.85546875" customWidth="1"/>
    <col min="11138" max="11138" width="5.85546875" customWidth="1"/>
    <col min="11139" max="11139" width="1" customWidth="1"/>
    <col min="11140" max="11140" width="0.85546875" customWidth="1"/>
    <col min="11141" max="11141" width="1.28515625" customWidth="1"/>
    <col min="11142" max="11142" width="7.7109375" customWidth="1"/>
    <col min="11143" max="11143" width="3.42578125" customWidth="1"/>
    <col min="11144" max="11144" width="1.85546875" customWidth="1"/>
    <col min="11145" max="11145" width="7.7109375" customWidth="1"/>
    <col min="11146" max="11146" width="5.140625" customWidth="1"/>
    <col min="11147" max="11147" width="8.5703125" customWidth="1"/>
    <col min="11148" max="11148" width="11.42578125" customWidth="1"/>
    <col min="11149" max="11149" width="15.140625" customWidth="1"/>
    <col min="11150" max="11150" width="3.28515625" customWidth="1"/>
    <col min="11151" max="11151" width="0.140625" customWidth="1"/>
    <col min="11152" max="11152" width="0.5703125" customWidth="1"/>
    <col min="11153" max="11153" width="0.140625" customWidth="1"/>
    <col min="11363" max="11363" width="1" customWidth="1"/>
    <col min="11364" max="11364" width="3.7109375" customWidth="1"/>
    <col min="11365" max="11365" width="18.85546875" customWidth="1"/>
    <col min="11366" max="11366" width="6.28515625" customWidth="1"/>
    <col min="11367" max="11367" width="0.5703125" customWidth="1"/>
    <col min="11368" max="11368" width="6.7109375" customWidth="1"/>
    <col min="11369" max="11369" width="1.28515625" customWidth="1"/>
    <col min="11370" max="11370" width="0.42578125" customWidth="1"/>
    <col min="11371" max="11371" width="3.42578125" customWidth="1"/>
    <col min="11372" max="11372" width="3.5703125" customWidth="1"/>
    <col min="11373" max="11373" width="2.5703125" customWidth="1"/>
    <col min="11374" max="11374" width="0.7109375" customWidth="1"/>
    <col min="11375" max="11375" width="6" customWidth="1"/>
    <col min="11376" max="11377" width="3" customWidth="1"/>
    <col min="11378" max="11378" width="4.7109375" customWidth="1"/>
    <col min="11379" max="11379" width="1.5703125" customWidth="1"/>
    <col min="11380" max="11380" width="4.5703125" customWidth="1"/>
    <col min="11381" max="11381" width="5.140625" customWidth="1"/>
    <col min="11382" max="11382" width="2.5703125" customWidth="1"/>
    <col min="11383" max="11383" width="0.42578125" customWidth="1"/>
    <col min="11384" max="11384" width="7.7109375" customWidth="1"/>
    <col min="11385" max="11385" width="0.42578125" customWidth="1"/>
    <col min="11386" max="11386" width="0.7109375" customWidth="1"/>
    <col min="11387" max="11387" width="7.7109375" customWidth="1"/>
    <col min="11388" max="11388" width="1.28515625" customWidth="1"/>
    <col min="11389" max="11389" width="3.5703125" customWidth="1"/>
    <col min="11390" max="11390" width="4.28515625" customWidth="1"/>
    <col min="11391" max="11391" width="4.5703125" customWidth="1"/>
    <col min="11392" max="11392" width="2.42578125" customWidth="1"/>
    <col min="11393" max="11393" width="1.85546875" customWidth="1"/>
    <col min="11394" max="11394" width="5.85546875" customWidth="1"/>
    <col min="11395" max="11395" width="1" customWidth="1"/>
    <col min="11396" max="11396" width="0.85546875" customWidth="1"/>
    <col min="11397" max="11397" width="1.28515625" customWidth="1"/>
    <col min="11398" max="11398" width="7.7109375" customWidth="1"/>
    <col min="11399" max="11399" width="3.42578125" customWidth="1"/>
    <col min="11400" max="11400" width="1.85546875" customWidth="1"/>
    <col min="11401" max="11401" width="7.7109375" customWidth="1"/>
    <col min="11402" max="11402" width="5.140625" customWidth="1"/>
    <col min="11403" max="11403" width="8.5703125" customWidth="1"/>
    <col min="11404" max="11404" width="11.42578125" customWidth="1"/>
    <col min="11405" max="11405" width="15.140625" customWidth="1"/>
    <col min="11406" max="11406" width="3.28515625" customWidth="1"/>
    <col min="11407" max="11407" width="0.140625" customWidth="1"/>
    <col min="11408" max="11408" width="0.5703125" customWidth="1"/>
    <col min="11409" max="11409" width="0.140625" customWidth="1"/>
    <col min="11619" max="11619" width="1" customWidth="1"/>
    <col min="11620" max="11620" width="3.7109375" customWidth="1"/>
    <col min="11621" max="11621" width="18.85546875" customWidth="1"/>
    <col min="11622" max="11622" width="6.28515625" customWidth="1"/>
    <col min="11623" max="11623" width="0.5703125" customWidth="1"/>
    <col min="11624" max="11624" width="6.7109375" customWidth="1"/>
    <col min="11625" max="11625" width="1.28515625" customWidth="1"/>
    <col min="11626" max="11626" width="0.42578125" customWidth="1"/>
    <col min="11627" max="11627" width="3.42578125" customWidth="1"/>
    <col min="11628" max="11628" width="3.5703125" customWidth="1"/>
    <col min="11629" max="11629" width="2.5703125" customWidth="1"/>
    <col min="11630" max="11630" width="0.7109375" customWidth="1"/>
    <col min="11631" max="11631" width="6" customWidth="1"/>
    <col min="11632" max="11633" width="3" customWidth="1"/>
    <col min="11634" max="11634" width="4.7109375" customWidth="1"/>
    <col min="11635" max="11635" width="1.5703125" customWidth="1"/>
    <col min="11636" max="11636" width="4.5703125" customWidth="1"/>
    <col min="11637" max="11637" width="5.140625" customWidth="1"/>
    <col min="11638" max="11638" width="2.5703125" customWidth="1"/>
    <col min="11639" max="11639" width="0.42578125" customWidth="1"/>
    <col min="11640" max="11640" width="7.7109375" customWidth="1"/>
    <col min="11641" max="11641" width="0.42578125" customWidth="1"/>
    <col min="11642" max="11642" width="0.7109375" customWidth="1"/>
    <col min="11643" max="11643" width="7.7109375" customWidth="1"/>
    <col min="11644" max="11644" width="1.28515625" customWidth="1"/>
    <col min="11645" max="11645" width="3.5703125" customWidth="1"/>
    <col min="11646" max="11646" width="4.28515625" customWidth="1"/>
    <col min="11647" max="11647" width="4.5703125" customWidth="1"/>
    <col min="11648" max="11648" width="2.42578125" customWidth="1"/>
    <col min="11649" max="11649" width="1.85546875" customWidth="1"/>
    <col min="11650" max="11650" width="5.85546875" customWidth="1"/>
    <col min="11651" max="11651" width="1" customWidth="1"/>
    <col min="11652" max="11652" width="0.85546875" customWidth="1"/>
    <col min="11653" max="11653" width="1.28515625" customWidth="1"/>
    <col min="11654" max="11654" width="7.7109375" customWidth="1"/>
    <col min="11655" max="11655" width="3.42578125" customWidth="1"/>
    <col min="11656" max="11656" width="1.85546875" customWidth="1"/>
    <col min="11657" max="11657" width="7.7109375" customWidth="1"/>
    <col min="11658" max="11658" width="5.140625" customWidth="1"/>
    <col min="11659" max="11659" width="8.5703125" customWidth="1"/>
    <col min="11660" max="11660" width="11.42578125" customWidth="1"/>
    <col min="11661" max="11661" width="15.140625" customWidth="1"/>
    <col min="11662" max="11662" width="3.28515625" customWidth="1"/>
    <col min="11663" max="11663" width="0.140625" customWidth="1"/>
    <col min="11664" max="11664" width="0.5703125" customWidth="1"/>
    <col min="11665" max="11665" width="0.140625" customWidth="1"/>
    <col min="11875" max="11875" width="1" customWidth="1"/>
    <col min="11876" max="11876" width="3.7109375" customWidth="1"/>
    <col min="11877" max="11877" width="18.85546875" customWidth="1"/>
    <col min="11878" max="11878" width="6.28515625" customWidth="1"/>
    <col min="11879" max="11879" width="0.5703125" customWidth="1"/>
    <col min="11880" max="11880" width="6.7109375" customWidth="1"/>
    <col min="11881" max="11881" width="1.28515625" customWidth="1"/>
    <col min="11882" max="11882" width="0.42578125" customWidth="1"/>
    <col min="11883" max="11883" width="3.42578125" customWidth="1"/>
    <col min="11884" max="11884" width="3.5703125" customWidth="1"/>
    <col min="11885" max="11885" width="2.5703125" customWidth="1"/>
    <col min="11886" max="11886" width="0.7109375" customWidth="1"/>
    <col min="11887" max="11887" width="6" customWidth="1"/>
    <col min="11888" max="11889" width="3" customWidth="1"/>
    <col min="11890" max="11890" width="4.7109375" customWidth="1"/>
    <col min="11891" max="11891" width="1.5703125" customWidth="1"/>
    <col min="11892" max="11892" width="4.5703125" customWidth="1"/>
    <col min="11893" max="11893" width="5.140625" customWidth="1"/>
    <col min="11894" max="11894" width="2.5703125" customWidth="1"/>
    <col min="11895" max="11895" width="0.42578125" customWidth="1"/>
    <col min="11896" max="11896" width="7.7109375" customWidth="1"/>
    <col min="11897" max="11897" width="0.42578125" customWidth="1"/>
    <col min="11898" max="11898" width="0.7109375" customWidth="1"/>
    <col min="11899" max="11899" width="7.7109375" customWidth="1"/>
    <col min="11900" max="11900" width="1.28515625" customWidth="1"/>
    <col min="11901" max="11901" width="3.5703125" customWidth="1"/>
    <col min="11902" max="11902" width="4.28515625" customWidth="1"/>
    <col min="11903" max="11903" width="4.5703125" customWidth="1"/>
    <col min="11904" max="11904" width="2.42578125" customWidth="1"/>
    <col min="11905" max="11905" width="1.85546875" customWidth="1"/>
    <col min="11906" max="11906" width="5.85546875" customWidth="1"/>
    <col min="11907" max="11907" width="1" customWidth="1"/>
    <col min="11908" max="11908" width="0.85546875" customWidth="1"/>
    <col min="11909" max="11909" width="1.28515625" customWidth="1"/>
    <col min="11910" max="11910" width="7.7109375" customWidth="1"/>
    <col min="11911" max="11911" width="3.42578125" customWidth="1"/>
    <col min="11912" max="11912" width="1.85546875" customWidth="1"/>
    <col min="11913" max="11913" width="7.7109375" customWidth="1"/>
    <col min="11914" max="11914" width="5.140625" customWidth="1"/>
    <col min="11915" max="11915" width="8.5703125" customWidth="1"/>
    <col min="11916" max="11916" width="11.42578125" customWidth="1"/>
    <col min="11917" max="11917" width="15.140625" customWidth="1"/>
    <col min="11918" max="11918" width="3.28515625" customWidth="1"/>
    <col min="11919" max="11919" width="0.140625" customWidth="1"/>
    <col min="11920" max="11920" width="0.5703125" customWidth="1"/>
    <col min="11921" max="11921" width="0.140625" customWidth="1"/>
    <col min="12131" max="12131" width="1" customWidth="1"/>
    <col min="12132" max="12132" width="3.7109375" customWidth="1"/>
    <col min="12133" max="12133" width="18.85546875" customWidth="1"/>
    <col min="12134" max="12134" width="6.28515625" customWidth="1"/>
    <col min="12135" max="12135" width="0.5703125" customWidth="1"/>
    <col min="12136" max="12136" width="6.7109375" customWidth="1"/>
    <col min="12137" max="12137" width="1.28515625" customWidth="1"/>
    <col min="12138" max="12138" width="0.42578125" customWidth="1"/>
    <col min="12139" max="12139" width="3.42578125" customWidth="1"/>
    <col min="12140" max="12140" width="3.5703125" customWidth="1"/>
    <col min="12141" max="12141" width="2.5703125" customWidth="1"/>
    <col min="12142" max="12142" width="0.7109375" customWidth="1"/>
    <col min="12143" max="12143" width="6" customWidth="1"/>
    <col min="12144" max="12145" width="3" customWidth="1"/>
    <col min="12146" max="12146" width="4.7109375" customWidth="1"/>
    <col min="12147" max="12147" width="1.5703125" customWidth="1"/>
    <col min="12148" max="12148" width="4.5703125" customWidth="1"/>
    <col min="12149" max="12149" width="5.140625" customWidth="1"/>
    <col min="12150" max="12150" width="2.5703125" customWidth="1"/>
    <col min="12151" max="12151" width="0.42578125" customWidth="1"/>
    <col min="12152" max="12152" width="7.7109375" customWidth="1"/>
    <col min="12153" max="12153" width="0.42578125" customWidth="1"/>
    <col min="12154" max="12154" width="0.7109375" customWidth="1"/>
    <col min="12155" max="12155" width="7.7109375" customWidth="1"/>
    <col min="12156" max="12156" width="1.28515625" customWidth="1"/>
    <col min="12157" max="12157" width="3.5703125" customWidth="1"/>
    <col min="12158" max="12158" width="4.28515625" customWidth="1"/>
    <col min="12159" max="12159" width="4.5703125" customWidth="1"/>
    <col min="12160" max="12160" width="2.42578125" customWidth="1"/>
    <col min="12161" max="12161" width="1.85546875" customWidth="1"/>
    <col min="12162" max="12162" width="5.85546875" customWidth="1"/>
    <col min="12163" max="12163" width="1" customWidth="1"/>
    <col min="12164" max="12164" width="0.85546875" customWidth="1"/>
    <col min="12165" max="12165" width="1.28515625" customWidth="1"/>
    <col min="12166" max="12166" width="7.7109375" customWidth="1"/>
    <col min="12167" max="12167" width="3.42578125" customWidth="1"/>
    <col min="12168" max="12168" width="1.85546875" customWidth="1"/>
    <col min="12169" max="12169" width="7.7109375" customWidth="1"/>
    <col min="12170" max="12170" width="5.140625" customWidth="1"/>
    <col min="12171" max="12171" width="8.5703125" customWidth="1"/>
    <col min="12172" max="12172" width="11.42578125" customWidth="1"/>
    <col min="12173" max="12173" width="15.140625" customWidth="1"/>
    <col min="12174" max="12174" width="3.28515625" customWidth="1"/>
    <col min="12175" max="12175" width="0.140625" customWidth="1"/>
    <col min="12176" max="12176" width="0.5703125" customWidth="1"/>
    <col min="12177" max="12177" width="0.140625" customWidth="1"/>
    <col min="12387" max="12387" width="1" customWidth="1"/>
    <col min="12388" max="12388" width="3.7109375" customWidth="1"/>
    <col min="12389" max="12389" width="18.85546875" customWidth="1"/>
    <col min="12390" max="12390" width="6.28515625" customWidth="1"/>
    <col min="12391" max="12391" width="0.5703125" customWidth="1"/>
    <col min="12392" max="12392" width="6.7109375" customWidth="1"/>
    <col min="12393" max="12393" width="1.28515625" customWidth="1"/>
    <col min="12394" max="12394" width="0.42578125" customWidth="1"/>
    <col min="12395" max="12395" width="3.42578125" customWidth="1"/>
    <col min="12396" max="12396" width="3.5703125" customWidth="1"/>
    <col min="12397" max="12397" width="2.5703125" customWidth="1"/>
    <col min="12398" max="12398" width="0.7109375" customWidth="1"/>
    <col min="12399" max="12399" width="6" customWidth="1"/>
    <col min="12400" max="12401" width="3" customWidth="1"/>
    <col min="12402" max="12402" width="4.7109375" customWidth="1"/>
    <col min="12403" max="12403" width="1.5703125" customWidth="1"/>
    <col min="12404" max="12404" width="4.5703125" customWidth="1"/>
    <col min="12405" max="12405" width="5.140625" customWidth="1"/>
    <col min="12406" max="12406" width="2.5703125" customWidth="1"/>
    <col min="12407" max="12407" width="0.42578125" customWidth="1"/>
    <col min="12408" max="12408" width="7.7109375" customWidth="1"/>
    <col min="12409" max="12409" width="0.42578125" customWidth="1"/>
    <col min="12410" max="12410" width="0.7109375" customWidth="1"/>
    <col min="12411" max="12411" width="7.7109375" customWidth="1"/>
    <col min="12412" max="12412" width="1.28515625" customWidth="1"/>
    <col min="12413" max="12413" width="3.5703125" customWidth="1"/>
    <col min="12414" max="12414" width="4.28515625" customWidth="1"/>
    <col min="12415" max="12415" width="4.5703125" customWidth="1"/>
    <col min="12416" max="12416" width="2.42578125" customWidth="1"/>
    <col min="12417" max="12417" width="1.85546875" customWidth="1"/>
    <col min="12418" max="12418" width="5.85546875" customWidth="1"/>
    <col min="12419" max="12419" width="1" customWidth="1"/>
    <col min="12420" max="12420" width="0.85546875" customWidth="1"/>
    <col min="12421" max="12421" width="1.28515625" customWidth="1"/>
    <col min="12422" max="12422" width="7.7109375" customWidth="1"/>
    <col min="12423" max="12423" width="3.42578125" customWidth="1"/>
    <col min="12424" max="12424" width="1.85546875" customWidth="1"/>
    <col min="12425" max="12425" width="7.7109375" customWidth="1"/>
    <col min="12426" max="12426" width="5.140625" customWidth="1"/>
    <col min="12427" max="12427" width="8.5703125" customWidth="1"/>
    <col min="12428" max="12428" width="11.42578125" customWidth="1"/>
    <col min="12429" max="12429" width="15.140625" customWidth="1"/>
    <col min="12430" max="12430" width="3.28515625" customWidth="1"/>
    <col min="12431" max="12431" width="0.140625" customWidth="1"/>
    <col min="12432" max="12432" width="0.5703125" customWidth="1"/>
    <col min="12433" max="12433" width="0.140625" customWidth="1"/>
    <col min="12643" max="12643" width="1" customWidth="1"/>
    <col min="12644" max="12644" width="3.7109375" customWidth="1"/>
    <col min="12645" max="12645" width="18.85546875" customWidth="1"/>
    <col min="12646" max="12646" width="6.28515625" customWidth="1"/>
    <col min="12647" max="12647" width="0.5703125" customWidth="1"/>
    <col min="12648" max="12648" width="6.7109375" customWidth="1"/>
    <col min="12649" max="12649" width="1.28515625" customWidth="1"/>
    <col min="12650" max="12650" width="0.42578125" customWidth="1"/>
    <col min="12651" max="12651" width="3.42578125" customWidth="1"/>
    <col min="12652" max="12652" width="3.5703125" customWidth="1"/>
    <col min="12653" max="12653" width="2.5703125" customWidth="1"/>
    <col min="12654" max="12654" width="0.7109375" customWidth="1"/>
    <col min="12655" max="12655" width="6" customWidth="1"/>
    <col min="12656" max="12657" width="3" customWidth="1"/>
    <col min="12658" max="12658" width="4.7109375" customWidth="1"/>
    <col min="12659" max="12659" width="1.5703125" customWidth="1"/>
    <col min="12660" max="12660" width="4.5703125" customWidth="1"/>
    <col min="12661" max="12661" width="5.140625" customWidth="1"/>
    <col min="12662" max="12662" width="2.5703125" customWidth="1"/>
    <col min="12663" max="12663" width="0.42578125" customWidth="1"/>
    <col min="12664" max="12664" width="7.7109375" customWidth="1"/>
    <col min="12665" max="12665" width="0.42578125" customWidth="1"/>
    <col min="12666" max="12666" width="0.7109375" customWidth="1"/>
    <col min="12667" max="12667" width="7.7109375" customWidth="1"/>
    <col min="12668" max="12668" width="1.28515625" customWidth="1"/>
    <col min="12669" max="12669" width="3.5703125" customWidth="1"/>
    <col min="12670" max="12670" width="4.28515625" customWidth="1"/>
    <col min="12671" max="12671" width="4.5703125" customWidth="1"/>
    <col min="12672" max="12672" width="2.42578125" customWidth="1"/>
    <col min="12673" max="12673" width="1.85546875" customWidth="1"/>
    <col min="12674" max="12674" width="5.85546875" customWidth="1"/>
    <col min="12675" max="12675" width="1" customWidth="1"/>
    <col min="12676" max="12676" width="0.85546875" customWidth="1"/>
    <col min="12677" max="12677" width="1.28515625" customWidth="1"/>
    <col min="12678" max="12678" width="7.7109375" customWidth="1"/>
    <col min="12679" max="12679" width="3.42578125" customWidth="1"/>
    <col min="12680" max="12680" width="1.85546875" customWidth="1"/>
    <col min="12681" max="12681" width="7.7109375" customWidth="1"/>
    <col min="12682" max="12682" width="5.140625" customWidth="1"/>
    <col min="12683" max="12683" width="8.5703125" customWidth="1"/>
    <col min="12684" max="12684" width="11.42578125" customWidth="1"/>
    <col min="12685" max="12685" width="15.140625" customWidth="1"/>
    <col min="12686" max="12686" width="3.28515625" customWidth="1"/>
    <col min="12687" max="12687" width="0.140625" customWidth="1"/>
    <col min="12688" max="12688" width="0.5703125" customWidth="1"/>
    <col min="12689" max="12689" width="0.140625" customWidth="1"/>
    <col min="12899" max="12899" width="1" customWidth="1"/>
    <col min="12900" max="12900" width="3.7109375" customWidth="1"/>
    <col min="12901" max="12901" width="18.85546875" customWidth="1"/>
    <col min="12902" max="12902" width="6.28515625" customWidth="1"/>
    <col min="12903" max="12903" width="0.5703125" customWidth="1"/>
    <col min="12904" max="12904" width="6.7109375" customWidth="1"/>
    <col min="12905" max="12905" width="1.28515625" customWidth="1"/>
    <col min="12906" max="12906" width="0.42578125" customWidth="1"/>
    <col min="12907" max="12907" width="3.42578125" customWidth="1"/>
    <col min="12908" max="12908" width="3.5703125" customWidth="1"/>
    <col min="12909" max="12909" width="2.5703125" customWidth="1"/>
    <col min="12910" max="12910" width="0.7109375" customWidth="1"/>
    <col min="12911" max="12911" width="6" customWidth="1"/>
    <col min="12912" max="12913" width="3" customWidth="1"/>
    <col min="12914" max="12914" width="4.7109375" customWidth="1"/>
    <col min="12915" max="12915" width="1.5703125" customWidth="1"/>
    <col min="12916" max="12916" width="4.5703125" customWidth="1"/>
    <col min="12917" max="12917" width="5.140625" customWidth="1"/>
    <col min="12918" max="12918" width="2.5703125" customWidth="1"/>
    <col min="12919" max="12919" width="0.42578125" customWidth="1"/>
    <col min="12920" max="12920" width="7.7109375" customWidth="1"/>
    <col min="12921" max="12921" width="0.42578125" customWidth="1"/>
    <col min="12922" max="12922" width="0.7109375" customWidth="1"/>
    <col min="12923" max="12923" width="7.7109375" customWidth="1"/>
    <col min="12924" max="12924" width="1.28515625" customWidth="1"/>
    <col min="12925" max="12925" width="3.5703125" customWidth="1"/>
    <col min="12926" max="12926" width="4.28515625" customWidth="1"/>
    <col min="12927" max="12927" width="4.5703125" customWidth="1"/>
    <col min="12928" max="12928" width="2.42578125" customWidth="1"/>
    <col min="12929" max="12929" width="1.85546875" customWidth="1"/>
    <col min="12930" max="12930" width="5.85546875" customWidth="1"/>
    <col min="12931" max="12931" width="1" customWidth="1"/>
    <col min="12932" max="12932" width="0.85546875" customWidth="1"/>
    <col min="12933" max="12933" width="1.28515625" customWidth="1"/>
    <col min="12934" max="12934" width="7.7109375" customWidth="1"/>
    <col min="12935" max="12935" width="3.42578125" customWidth="1"/>
    <col min="12936" max="12936" width="1.85546875" customWidth="1"/>
    <col min="12937" max="12937" width="7.7109375" customWidth="1"/>
    <col min="12938" max="12938" width="5.140625" customWidth="1"/>
    <col min="12939" max="12939" width="8.5703125" customWidth="1"/>
    <col min="12940" max="12940" width="11.42578125" customWidth="1"/>
    <col min="12941" max="12941" width="15.140625" customWidth="1"/>
    <col min="12942" max="12942" width="3.28515625" customWidth="1"/>
    <col min="12943" max="12943" width="0.140625" customWidth="1"/>
    <col min="12944" max="12944" width="0.5703125" customWidth="1"/>
    <col min="12945" max="12945" width="0.140625" customWidth="1"/>
    <col min="13155" max="13155" width="1" customWidth="1"/>
    <col min="13156" max="13156" width="3.7109375" customWidth="1"/>
    <col min="13157" max="13157" width="18.85546875" customWidth="1"/>
    <col min="13158" max="13158" width="6.28515625" customWidth="1"/>
    <col min="13159" max="13159" width="0.5703125" customWidth="1"/>
    <col min="13160" max="13160" width="6.7109375" customWidth="1"/>
    <col min="13161" max="13161" width="1.28515625" customWidth="1"/>
    <col min="13162" max="13162" width="0.42578125" customWidth="1"/>
    <col min="13163" max="13163" width="3.42578125" customWidth="1"/>
    <col min="13164" max="13164" width="3.5703125" customWidth="1"/>
    <col min="13165" max="13165" width="2.5703125" customWidth="1"/>
    <col min="13166" max="13166" width="0.7109375" customWidth="1"/>
    <col min="13167" max="13167" width="6" customWidth="1"/>
    <col min="13168" max="13169" width="3" customWidth="1"/>
    <col min="13170" max="13170" width="4.7109375" customWidth="1"/>
    <col min="13171" max="13171" width="1.5703125" customWidth="1"/>
    <col min="13172" max="13172" width="4.5703125" customWidth="1"/>
    <col min="13173" max="13173" width="5.140625" customWidth="1"/>
    <col min="13174" max="13174" width="2.5703125" customWidth="1"/>
    <col min="13175" max="13175" width="0.42578125" customWidth="1"/>
    <col min="13176" max="13176" width="7.7109375" customWidth="1"/>
    <col min="13177" max="13177" width="0.42578125" customWidth="1"/>
    <col min="13178" max="13178" width="0.7109375" customWidth="1"/>
    <col min="13179" max="13179" width="7.7109375" customWidth="1"/>
    <col min="13180" max="13180" width="1.28515625" customWidth="1"/>
    <col min="13181" max="13181" width="3.5703125" customWidth="1"/>
    <col min="13182" max="13182" width="4.28515625" customWidth="1"/>
    <col min="13183" max="13183" width="4.5703125" customWidth="1"/>
    <col min="13184" max="13184" width="2.42578125" customWidth="1"/>
    <col min="13185" max="13185" width="1.85546875" customWidth="1"/>
    <col min="13186" max="13186" width="5.85546875" customWidth="1"/>
    <col min="13187" max="13187" width="1" customWidth="1"/>
    <col min="13188" max="13188" width="0.85546875" customWidth="1"/>
    <col min="13189" max="13189" width="1.28515625" customWidth="1"/>
    <col min="13190" max="13190" width="7.7109375" customWidth="1"/>
    <col min="13191" max="13191" width="3.42578125" customWidth="1"/>
    <col min="13192" max="13192" width="1.85546875" customWidth="1"/>
    <col min="13193" max="13193" width="7.7109375" customWidth="1"/>
    <col min="13194" max="13194" width="5.140625" customWidth="1"/>
    <col min="13195" max="13195" width="8.5703125" customWidth="1"/>
    <col min="13196" max="13196" width="11.42578125" customWidth="1"/>
    <col min="13197" max="13197" width="15.140625" customWidth="1"/>
    <col min="13198" max="13198" width="3.28515625" customWidth="1"/>
    <col min="13199" max="13199" width="0.140625" customWidth="1"/>
    <col min="13200" max="13200" width="0.5703125" customWidth="1"/>
    <col min="13201" max="13201" width="0.140625" customWidth="1"/>
    <col min="13411" max="13411" width="1" customWidth="1"/>
    <col min="13412" max="13412" width="3.7109375" customWidth="1"/>
    <col min="13413" max="13413" width="18.85546875" customWidth="1"/>
    <col min="13414" max="13414" width="6.28515625" customWidth="1"/>
    <col min="13415" max="13415" width="0.5703125" customWidth="1"/>
    <col min="13416" max="13416" width="6.7109375" customWidth="1"/>
    <col min="13417" max="13417" width="1.28515625" customWidth="1"/>
    <col min="13418" max="13418" width="0.42578125" customWidth="1"/>
    <col min="13419" max="13419" width="3.42578125" customWidth="1"/>
    <col min="13420" max="13420" width="3.5703125" customWidth="1"/>
    <col min="13421" max="13421" width="2.5703125" customWidth="1"/>
    <col min="13422" max="13422" width="0.7109375" customWidth="1"/>
    <col min="13423" max="13423" width="6" customWidth="1"/>
    <col min="13424" max="13425" width="3" customWidth="1"/>
    <col min="13426" max="13426" width="4.7109375" customWidth="1"/>
    <col min="13427" max="13427" width="1.5703125" customWidth="1"/>
    <col min="13428" max="13428" width="4.5703125" customWidth="1"/>
    <col min="13429" max="13429" width="5.140625" customWidth="1"/>
    <col min="13430" max="13430" width="2.5703125" customWidth="1"/>
    <col min="13431" max="13431" width="0.42578125" customWidth="1"/>
    <col min="13432" max="13432" width="7.7109375" customWidth="1"/>
    <col min="13433" max="13433" width="0.42578125" customWidth="1"/>
    <col min="13434" max="13434" width="0.7109375" customWidth="1"/>
    <col min="13435" max="13435" width="7.7109375" customWidth="1"/>
    <col min="13436" max="13436" width="1.28515625" customWidth="1"/>
    <col min="13437" max="13437" width="3.5703125" customWidth="1"/>
    <col min="13438" max="13438" width="4.28515625" customWidth="1"/>
    <col min="13439" max="13439" width="4.5703125" customWidth="1"/>
    <col min="13440" max="13440" width="2.42578125" customWidth="1"/>
    <col min="13441" max="13441" width="1.85546875" customWidth="1"/>
    <col min="13442" max="13442" width="5.85546875" customWidth="1"/>
    <col min="13443" max="13443" width="1" customWidth="1"/>
    <col min="13444" max="13444" width="0.85546875" customWidth="1"/>
    <col min="13445" max="13445" width="1.28515625" customWidth="1"/>
    <col min="13446" max="13446" width="7.7109375" customWidth="1"/>
    <col min="13447" max="13447" width="3.42578125" customWidth="1"/>
    <col min="13448" max="13448" width="1.85546875" customWidth="1"/>
    <col min="13449" max="13449" width="7.7109375" customWidth="1"/>
    <col min="13450" max="13450" width="5.140625" customWidth="1"/>
    <col min="13451" max="13451" width="8.5703125" customWidth="1"/>
    <col min="13452" max="13452" width="11.42578125" customWidth="1"/>
    <col min="13453" max="13453" width="15.140625" customWidth="1"/>
    <col min="13454" max="13454" width="3.28515625" customWidth="1"/>
    <col min="13455" max="13455" width="0.140625" customWidth="1"/>
    <col min="13456" max="13456" width="0.5703125" customWidth="1"/>
    <col min="13457" max="13457" width="0.140625" customWidth="1"/>
    <col min="13667" max="13667" width="1" customWidth="1"/>
    <col min="13668" max="13668" width="3.7109375" customWidth="1"/>
    <col min="13669" max="13669" width="18.85546875" customWidth="1"/>
    <col min="13670" max="13670" width="6.28515625" customWidth="1"/>
    <col min="13671" max="13671" width="0.5703125" customWidth="1"/>
    <col min="13672" max="13672" width="6.7109375" customWidth="1"/>
    <col min="13673" max="13673" width="1.28515625" customWidth="1"/>
    <col min="13674" max="13674" width="0.42578125" customWidth="1"/>
    <col min="13675" max="13675" width="3.42578125" customWidth="1"/>
    <col min="13676" max="13676" width="3.5703125" customWidth="1"/>
    <col min="13677" max="13677" width="2.5703125" customWidth="1"/>
    <col min="13678" max="13678" width="0.7109375" customWidth="1"/>
    <col min="13679" max="13679" width="6" customWidth="1"/>
    <col min="13680" max="13681" width="3" customWidth="1"/>
    <col min="13682" max="13682" width="4.7109375" customWidth="1"/>
    <col min="13683" max="13683" width="1.5703125" customWidth="1"/>
    <col min="13684" max="13684" width="4.5703125" customWidth="1"/>
    <col min="13685" max="13685" width="5.140625" customWidth="1"/>
    <col min="13686" max="13686" width="2.5703125" customWidth="1"/>
    <col min="13687" max="13687" width="0.42578125" customWidth="1"/>
    <col min="13688" max="13688" width="7.7109375" customWidth="1"/>
    <col min="13689" max="13689" width="0.42578125" customWidth="1"/>
    <col min="13690" max="13690" width="0.7109375" customWidth="1"/>
    <col min="13691" max="13691" width="7.7109375" customWidth="1"/>
    <col min="13692" max="13692" width="1.28515625" customWidth="1"/>
    <col min="13693" max="13693" width="3.5703125" customWidth="1"/>
    <col min="13694" max="13694" width="4.28515625" customWidth="1"/>
    <col min="13695" max="13695" width="4.5703125" customWidth="1"/>
    <col min="13696" max="13696" width="2.42578125" customWidth="1"/>
    <col min="13697" max="13697" width="1.85546875" customWidth="1"/>
    <col min="13698" max="13698" width="5.85546875" customWidth="1"/>
    <col min="13699" max="13699" width="1" customWidth="1"/>
    <col min="13700" max="13700" width="0.85546875" customWidth="1"/>
    <col min="13701" max="13701" width="1.28515625" customWidth="1"/>
    <col min="13702" max="13702" width="7.7109375" customWidth="1"/>
    <col min="13703" max="13703" width="3.42578125" customWidth="1"/>
    <col min="13704" max="13704" width="1.85546875" customWidth="1"/>
    <col min="13705" max="13705" width="7.7109375" customWidth="1"/>
    <col min="13706" max="13706" width="5.140625" customWidth="1"/>
    <col min="13707" max="13707" width="8.5703125" customWidth="1"/>
    <col min="13708" max="13708" width="11.42578125" customWidth="1"/>
    <col min="13709" max="13709" width="15.140625" customWidth="1"/>
    <col min="13710" max="13710" width="3.28515625" customWidth="1"/>
    <col min="13711" max="13711" width="0.140625" customWidth="1"/>
    <col min="13712" max="13712" width="0.5703125" customWidth="1"/>
    <col min="13713" max="13713" width="0.140625" customWidth="1"/>
    <col min="13923" max="13923" width="1" customWidth="1"/>
    <col min="13924" max="13924" width="3.7109375" customWidth="1"/>
    <col min="13925" max="13925" width="18.85546875" customWidth="1"/>
    <col min="13926" max="13926" width="6.28515625" customWidth="1"/>
    <col min="13927" max="13927" width="0.5703125" customWidth="1"/>
    <col min="13928" max="13928" width="6.7109375" customWidth="1"/>
    <col min="13929" max="13929" width="1.28515625" customWidth="1"/>
    <col min="13930" max="13930" width="0.42578125" customWidth="1"/>
    <col min="13931" max="13931" width="3.42578125" customWidth="1"/>
    <col min="13932" max="13932" width="3.5703125" customWidth="1"/>
    <col min="13933" max="13933" width="2.5703125" customWidth="1"/>
    <col min="13934" max="13934" width="0.7109375" customWidth="1"/>
    <col min="13935" max="13935" width="6" customWidth="1"/>
    <col min="13936" max="13937" width="3" customWidth="1"/>
    <col min="13938" max="13938" width="4.7109375" customWidth="1"/>
    <col min="13939" max="13939" width="1.5703125" customWidth="1"/>
    <col min="13940" max="13940" width="4.5703125" customWidth="1"/>
    <col min="13941" max="13941" width="5.140625" customWidth="1"/>
    <col min="13942" max="13942" width="2.5703125" customWidth="1"/>
    <col min="13943" max="13943" width="0.42578125" customWidth="1"/>
    <col min="13944" max="13944" width="7.7109375" customWidth="1"/>
    <col min="13945" max="13945" width="0.42578125" customWidth="1"/>
    <col min="13946" max="13946" width="0.7109375" customWidth="1"/>
    <col min="13947" max="13947" width="7.7109375" customWidth="1"/>
    <col min="13948" max="13948" width="1.28515625" customWidth="1"/>
    <col min="13949" max="13949" width="3.5703125" customWidth="1"/>
    <col min="13950" max="13950" width="4.28515625" customWidth="1"/>
    <col min="13951" max="13951" width="4.5703125" customWidth="1"/>
    <col min="13952" max="13952" width="2.42578125" customWidth="1"/>
    <col min="13953" max="13953" width="1.85546875" customWidth="1"/>
    <col min="13954" max="13954" width="5.85546875" customWidth="1"/>
    <col min="13955" max="13955" width="1" customWidth="1"/>
    <col min="13956" max="13956" width="0.85546875" customWidth="1"/>
    <col min="13957" max="13957" width="1.28515625" customWidth="1"/>
    <col min="13958" max="13958" width="7.7109375" customWidth="1"/>
    <col min="13959" max="13959" width="3.42578125" customWidth="1"/>
    <col min="13960" max="13960" width="1.85546875" customWidth="1"/>
    <col min="13961" max="13961" width="7.7109375" customWidth="1"/>
    <col min="13962" max="13962" width="5.140625" customWidth="1"/>
    <col min="13963" max="13963" width="8.5703125" customWidth="1"/>
    <col min="13964" max="13964" width="11.42578125" customWidth="1"/>
    <col min="13965" max="13965" width="15.140625" customWidth="1"/>
    <col min="13966" max="13966" width="3.28515625" customWidth="1"/>
    <col min="13967" max="13967" width="0.140625" customWidth="1"/>
    <col min="13968" max="13968" width="0.5703125" customWidth="1"/>
    <col min="13969" max="13969" width="0.140625" customWidth="1"/>
    <col min="14179" max="14179" width="1" customWidth="1"/>
    <col min="14180" max="14180" width="3.7109375" customWidth="1"/>
    <col min="14181" max="14181" width="18.85546875" customWidth="1"/>
    <col min="14182" max="14182" width="6.28515625" customWidth="1"/>
    <col min="14183" max="14183" width="0.5703125" customWidth="1"/>
    <col min="14184" max="14184" width="6.7109375" customWidth="1"/>
    <col min="14185" max="14185" width="1.28515625" customWidth="1"/>
    <col min="14186" max="14186" width="0.42578125" customWidth="1"/>
    <col min="14187" max="14187" width="3.42578125" customWidth="1"/>
    <col min="14188" max="14188" width="3.5703125" customWidth="1"/>
    <col min="14189" max="14189" width="2.5703125" customWidth="1"/>
    <col min="14190" max="14190" width="0.7109375" customWidth="1"/>
    <col min="14191" max="14191" width="6" customWidth="1"/>
    <col min="14192" max="14193" width="3" customWidth="1"/>
    <col min="14194" max="14194" width="4.7109375" customWidth="1"/>
    <col min="14195" max="14195" width="1.5703125" customWidth="1"/>
    <col min="14196" max="14196" width="4.5703125" customWidth="1"/>
    <col min="14197" max="14197" width="5.140625" customWidth="1"/>
    <col min="14198" max="14198" width="2.5703125" customWidth="1"/>
    <col min="14199" max="14199" width="0.42578125" customWidth="1"/>
    <col min="14200" max="14200" width="7.7109375" customWidth="1"/>
    <col min="14201" max="14201" width="0.42578125" customWidth="1"/>
    <col min="14202" max="14202" width="0.7109375" customWidth="1"/>
    <col min="14203" max="14203" width="7.7109375" customWidth="1"/>
    <col min="14204" max="14204" width="1.28515625" customWidth="1"/>
    <col min="14205" max="14205" width="3.5703125" customWidth="1"/>
    <col min="14206" max="14206" width="4.28515625" customWidth="1"/>
    <col min="14207" max="14207" width="4.5703125" customWidth="1"/>
    <col min="14208" max="14208" width="2.42578125" customWidth="1"/>
    <col min="14209" max="14209" width="1.85546875" customWidth="1"/>
    <col min="14210" max="14210" width="5.85546875" customWidth="1"/>
    <col min="14211" max="14211" width="1" customWidth="1"/>
    <col min="14212" max="14212" width="0.85546875" customWidth="1"/>
    <col min="14213" max="14213" width="1.28515625" customWidth="1"/>
    <col min="14214" max="14214" width="7.7109375" customWidth="1"/>
    <col min="14215" max="14215" width="3.42578125" customWidth="1"/>
    <col min="14216" max="14216" width="1.85546875" customWidth="1"/>
    <col min="14217" max="14217" width="7.7109375" customWidth="1"/>
    <col min="14218" max="14218" width="5.140625" customWidth="1"/>
    <col min="14219" max="14219" width="8.5703125" customWidth="1"/>
    <col min="14220" max="14220" width="11.42578125" customWidth="1"/>
    <col min="14221" max="14221" width="15.140625" customWidth="1"/>
    <col min="14222" max="14222" width="3.28515625" customWidth="1"/>
    <col min="14223" max="14223" width="0.140625" customWidth="1"/>
    <col min="14224" max="14224" width="0.5703125" customWidth="1"/>
    <col min="14225" max="14225" width="0.140625" customWidth="1"/>
    <col min="14435" max="14435" width="1" customWidth="1"/>
    <col min="14436" max="14436" width="3.7109375" customWidth="1"/>
    <col min="14437" max="14437" width="18.85546875" customWidth="1"/>
    <col min="14438" max="14438" width="6.28515625" customWidth="1"/>
    <col min="14439" max="14439" width="0.5703125" customWidth="1"/>
    <col min="14440" max="14440" width="6.7109375" customWidth="1"/>
    <col min="14441" max="14441" width="1.28515625" customWidth="1"/>
    <col min="14442" max="14442" width="0.42578125" customWidth="1"/>
    <col min="14443" max="14443" width="3.42578125" customWidth="1"/>
    <col min="14444" max="14444" width="3.5703125" customWidth="1"/>
    <col min="14445" max="14445" width="2.5703125" customWidth="1"/>
    <col min="14446" max="14446" width="0.7109375" customWidth="1"/>
    <col min="14447" max="14447" width="6" customWidth="1"/>
    <col min="14448" max="14449" width="3" customWidth="1"/>
    <col min="14450" max="14450" width="4.7109375" customWidth="1"/>
    <col min="14451" max="14451" width="1.5703125" customWidth="1"/>
    <col min="14452" max="14452" width="4.5703125" customWidth="1"/>
    <col min="14453" max="14453" width="5.140625" customWidth="1"/>
    <col min="14454" max="14454" width="2.5703125" customWidth="1"/>
    <col min="14455" max="14455" width="0.42578125" customWidth="1"/>
    <col min="14456" max="14456" width="7.7109375" customWidth="1"/>
    <col min="14457" max="14457" width="0.42578125" customWidth="1"/>
    <col min="14458" max="14458" width="0.7109375" customWidth="1"/>
    <col min="14459" max="14459" width="7.7109375" customWidth="1"/>
    <col min="14460" max="14460" width="1.28515625" customWidth="1"/>
    <col min="14461" max="14461" width="3.5703125" customWidth="1"/>
    <col min="14462" max="14462" width="4.28515625" customWidth="1"/>
    <col min="14463" max="14463" width="4.5703125" customWidth="1"/>
    <col min="14464" max="14464" width="2.42578125" customWidth="1"/>
    <col min="14465" max="14465" width="1.85546875" customWidth="1"/>
    <col min="14466" max="14466" width="5.85546875" customWidth="1"/>
    <col min="14467" max="14467" width="1" customWidth="1"/>
    <col min="14468" max="14468" width="0.85546875" customWidth="1"/>
    <col min="14469" max="14469" width="1.28515625" customWidth="1"/>
    <col min="14470" max="14470" width="7.7109375" customWidth="1"/>
    <col min="14471" max="14471" width="3.42578125" customWidth="1"/>
    <col min="14472" max="14472" width="1.85546875" customWidth="1"/>
    <col min="14473" max="14473" width="7.7109375" customWidth="1"/>
    <col min="14474" max="14474" width="5.140625" customWidth="1"/>
    <col min="14475" max="14475" width="8.5703125" customWidth="1"/>
    <col min="14476" max="14476" width="11.42578125" customWidth="1"/>
    <col min="14477" max="14477" width="15.140625" customWidth="1"/>
    <col min="14478" max="14478" width="3.28515625" customWidth="1"/>
    <col min="14479" max="14479" width="0.140625" customWidth="1"/>
    <col min="14480" max="14480" width="0.5703125" customWidth="1"/>
    <col min="14481" max="14481" width="0.140625" customWidth="1"/>
    <col min="14691" max="14691" width="1" customWidth="1"/>
    <col min="14692" max="14692" width="3.7109375" customWidth="1"/>
    <col min="14693" max="14693" width="18.85546875" customWidth="1"/>
    <col min="14694" max="14694" width="6.28515625" customWidth="1"/>
    <col min="14695" max="14695" width="0.5703125" customWidth="1"/>
    <col min="14696" max="14696" width="6.7109375" customWidth="1"/>
    <col min="14697" max="14697" width="1.28515625" customWidth="1"/>
    <col min="14698" max="14698" width="0.42578125" customWidth="1"/>
    <col min="14699" max="14699" width="3.42578125" customWidth="1"/>
    <col min="14700" max="14700" width="3.5703125" customWidth="1"/>
    <col min="14701" max="14701" width="2.5703125" customWidth="1"/>
    <col min="14702" max="14702" width="0.7109375" customWidth="1"/>
    <col min="14703" max="14703" width="6" customWidth="1"/>
    <col min="14704" max="14705" width="3" customWidth="1"/>
    <col min="14706" max="14706" width="4.7109375" customWidth="1"/>
    <col min="14707" max="14707" width="1.5703125" customWidth="1"/>
    <col min="14708" max="14708" width="4.5703125" customWidth="1"/>
    <col min="14709" max="14709" width="5.140625" customWidth="1"/>
    <col min="14710" max="14710" width="2.5703125" customWidth="1"/>
    <col min="14711" max="14711" width="0.42578125" customWidth="1"/>
    <col min="14712" max="14712" width="7.7109375" customWidth="1"/>
    <col min="14713" max="14713" width="0.42578125" customWidth="1"/>
    <col min="14714" max="14714" width="0.7109375" customWidth="1"/>
    <col min="14715" max="14715" width="7.7109375" customWidth="1"/>
    <col min="14716" max="14716" width="1.28515625" customWidth="1"/>
    <col min="14717" max="14717" width="3.5703125" customWidth="1"/>
    <col min="14718" max="14718" width="4.28515625" customWidth="1"/>
    <col min="14719" max="14719" width="4.5703125" customWidth="1"/>
    <col min="14720" max="14720" width="2.42578125" customWidth="1"/>
    <col min="14721" max="14721" width="1.85546875" customWidth="1"/>
    <col min="14722" max="14722" width="5.85546875" customWidth="1"/>
    <col min="14723" max="14723" width="1" customWidth="1"/>
    <col min="14724" max="14724" width="0.85546875" customWidth="1"/>
    <col min="14725" max="14725" width="1.28515625" customWidth="1"/>
    <col min="14726" max="14726" width="7.7109375" customWidth="1"/>
    <col min="14727" max="14727" width="3.42578125" customWidth="1"/>
    <col min="14728" max="14728" width="1.85546875" customWidth="1"/>
    <col min="14729" max="14729" width="7.7109375" customWidth="1"/>
    <col min="14730" max="14730" width="5.140625" customWidth="1"/>
    <col min="14731" max="14731" width="8.5703125" customWidth="1"/>
    <col min="14732" max="14732" width="11.42578125" customWidth="1"/>
    <col min="14733" max="14733" width="15.140625" customWidth="1"/>
    <col min="14734" max="14734" width="3.28515625" customWidth="1"/>
    <col min="14735" max="14735" width="0.140625" customWidth="1"/>
    <col min="14736" max="14736" width="0.5703125" customWidth="1"/>
    <col min="14737" max="14737" width="0.140625" customWidth="1"/>
    <col min="14947" max="14947" width="1" customWidth="1"/>
    <col min="14948" max="14948" width="3.7109375" customWidth="1"/>
    <col min="14949" max="14949" width="18.85546875" customWidth="1"/>
    <col min="14950" max="14950" width="6.28515625" customWidth="1"/>
    <col min="14951" max="14951" width="0.5703125" customWidth="1"/>
    <col min="14952" max="14952" width="6.7109375" customWidth="1"/>
    <col min="14953" max="14953" width="1.28515625" customWidth="1"/>
    <col min="14954" max="14954" width="0.42578125" customWidth="1"/>
    <col min="14955" max="14955" width="3.42578125" customWidth="1"/>
    <col min="14956" max="14956" width="3.5703125" customWidth="1"/>
    <col min="14957" max="14957" width="2.5703125" customWidth="1"/>
    <col min="14958" max="14958" width="0.7109375" customWidth="1"/>
    <col min="14959" max="14959" width="6" customWidth="1"/>
    <col min="14960" max="14961" width="3" customWidth="1"/>
    <col min="14962" max="14962" width="4.7109375" customWidth="1"/>
    <col min="14963" max="14963" width="1.5703125" customWidth="1"/>
    <col min="14964" max="14964" width="4.5703125" customWidth="1"/>
    <col min="14965" max="14965" width="5.140625" customWidth="1"/>
    <col min="14966" max="14966" width="2.5703125" customWidth="1"/>
    <col min="14967" max="14967" width="0.42578125" customWidth="1"/>
    <col min="14968" max="14968" width="7.7109375" customWidth="1"/>
    <col min="14969" max="14969" width="0.42578125" customWidth="1"/>
    <col min="14970" max="14970" width="0.7109375" customWidth="1"/>
    <col min="14971" max="14971" width="7.7109375" customWidth="1"/>
    <col min="14972" max="14972" width="1.28515625" customWidth="1"/>
    <col min="14973" max="14973" width="3.5703125" customWidth="1"/>
    <col min="14974" max="14974" width="4.28515625" customWidth="1"/>
    <col min="14975" max="14975" width="4.5703125" customWidth="1"/>
    <col min="14976" max="14976" width="2.42578125" customWidth="1"/>
    <col min="14977" max="14977" width="1.85546875" customWidth="1"/>
    <col min="14978" max="14978" width="5.85546875" customWidth="1"/>
    <col min="14979" max="14979" width="1" customWidth="1"/>
    <col min="14980" max="14980" width="0.85546875" customWidth="1"/>
    <col min="14981" max="14981" width="1.28515625" customWidth="1"/>
    <col min="14982" max="14982" width="7.7109375" customWidth="1"/>
    <col min="14983" max="14983" width="3.42578125" customWidth="1"/>
    <col min="14984" max="14984" width="1.85546875" customWidth="1"/>
    <col min="14985" max="14985" width="7.7109375" customWidth="1"/>
    <col min="14986" max="14986" width="5.140625" customWidth="1"/>
    <col min="14987" max="14987" width="8.5703125" customWidth="1"/>
    <col min="14988" max="14988" width="11.42578125" customWidth="1"/>
    <col min="14989" max="14989" width="15.140625" customWidth="1"/>
    <col min="14990" max="14990" width="3.28515625" customWidth="1"/>
    <col min="14991" max="14991" width="0.140625" customWidth="1"/>
    <col min="14992" max="14992" width="0.5703125" customWidth="1"/>
    <col min="14993" max="14993" width="0.140625" customWidth="1"/>
    <col min="15203" max="15203" width="1" customWidth="1"/>
    <col min="15204" max="15204" width="3.7109375" customWidth="1"/>
    <col min="15205" max="15205" width="18.85546875" customWidth="1"/>
    <col min="15206" max="15206" width="6.28515625" customWidth="1"/>
    <col min="15207" max="15207" width="0.5703125" customWidth="1"/>
    <col min="15208" max="15208" width="6.7109375" customWidth="1"/>
    <col min="15209" max="15209" width="1.28515625" customWidth="1"/>
    <col min="15210" max="15210" width="0.42578125" customWidth="1"/>
    <col min="15211" max="15211" width="3.42578125" customWidth="1"/>
    <col min="15212" max="15212" width="3.5703125" customWidth="1"/>
    <col min="15213" max="15213" width="2.5703125" customWidth="1"/>
    <col min="15214" max="15214" width="0.7109375" customWidth="1"/>
    <col min="15215" max="15215" width="6" customWidth="1"/>
    <col min="15216" max="15217" width="3" customWidth="1"/>
    <col min="15218" max="15218" width="4.7109375" customWidth="1"/>
    <col min="15219" max="15219" width="1.5703125" customWidth="1"/>
    <col min="15220" max="15220" width="4.5703125" customWidth="1"/>
    <col min="15221" max="15221" width="5.140625" customWidth="1"/>
    <col min="15222" max="15222" width="2.5703125" customWidth="1"/>
    <col min="15223" max="15223" width="0.42578125" customWidth="1"/>
    <col min="15224" max="15224" width="7.7109375" customWidth="1"/>
    <col min="15225" max="15225" width="0.42578125" customWidth="1"/>
    <col min="15226" max="15226" width="0.7109375" customWidth="1"/>
    <col min="15227" max="15227" width="7.7109375" customWidth="1"/>
    <col min="15228" max="15228" width="1.28515625" customWidth="1"/>
    <col min="15229" max="15229" width="3.5703125" customWidth="1"/>
    <col min="15230" max="15230" width="4.28515625" customWidth="1"/>
    <col min="15231" max="15231" width="4.5703125" customWidth="1"/>
    <col min="15232" max="15232" width="2.42578125" customWidth="1"/>
    <col min="15233" max="15233" width="1.85546875" customWidth="1"/>
    <col min="15234" max="15234" width="5.85546875" customWidth="1"/>
    <col min="15235" max="15235" width="1" customWidth="1"/>
    <col min="15236" max="15236" width="0.85546875" customWidth="1"/>
    <col min="15237" max="15237" width="1.28515625" customWidth="1"/>
    <col min="15238" max="15238" width="7.7109375" customWidth="1"/>
    <col min="15239" max="15239" width="3.42578125" customWidth="1"/>
    <col min="15240" max="15240" width="1.85546875" customWidth="1"/>
    <col min="15241" max="15241" width="7.7109375" customWidth="1"/>
    <col min="15242" max="15242" width="5.140625" customWidth="1"/>
    <col min="15243" max="15243" width="8.5703125" customWidth="1"/>
    <col min="15244" max="15244" width="11.42578125" customWidth="1"/>
    <col min="15245" max="15245" width="15.140625" customWidth="1"/>
    <col min="15246" max="15246" width="3.28515625" customWidth="1"/>
    <col min="15247" max="15247" width="0.140625" customWidth="1"/>
    <col min="15248" max="15248" width="0.5703125" customWidth="1"/>
    <col min="15249" max="15249" width="0.140625" customWidth="1"/>
    <col min="15459" max="15459" width="1" customWidth="1"/>
    <col min="15460" max="15460" width="3.7109375" customWidth="1"/>
    <col min="15461" max="15461" width="18.85546875" customWidth="1"/>
    <col min="15462" max="15462" width="6.28515625" customWidth="1"/>
    <col min="15463" max="15463" width="0.5703125" customWidth="1"/>
    <col min="15464" max="15464" width="6.7109375" customWidth="1"/>
    <col min="15465" max="15465" width="1.28515625" customWidth="1"/>
    <col min="15466" max="15466" width="0.42578125" customWidth="1"/>
    <col min="15467" max="15467" width="3.42578125" customWidth="1"/>
    <col min="15468" max="15468" width="3.5703125" customWidth="1"/>
    <col min="15469" max="15469" width="2.5703125" customWidth="1"/>
    <col min="15470" max="15470" width="0.7109375" customWidth="1"/>
    <col min="15471" max="15471" width="6" customWidth="1"/>
    <col min="15472" max="15473" width="3" customWidth="1"/>
    <col min="15474" max="15474" width="4.7109375" customWidth="1"/>
    <col min="15475" max="15475" width="1.5703125" customWidth="1"/>
    <col min="15476" max="15476" width="4.5703125" customWidth="1"/>
    <col min="15477" max="15477" width="5.140625" customWidth="1"/>
    <col min="15478" max="15478" width="2.5703125" customWidth="1"/>
    <col min="15479" max="15479" width="0.42578125" customWidth="1"/>
    <col min="15480" max="15480" width="7.7109375" customWidth="1"/>
    <col min="15481" max="15481" width="0.42578125" customWidth="1"/>
    <col min="15482" max="15482" width="0.7109375" customWidth="1"/>
    <col min="15483" max="15483" width="7.7109375" customWidth="1"/>
    <col min="15484" max="15484" width="1.28515625" customWidth="1"/>
    <col min="15485" max="15485" width="3.5703125" customWidth="1"/>
    <col min="15486" max="15486" width="4.28515625" customWidth="1"/>
    <col min="15487" max="15487" width="4.5703125" customWidth="1"/>
    <col min="15488" max="15488" width="2.42578125" customWidth="1"/>
    <col min="15489" max="15489" width="1.85546875" customWidth="1"/>
    <col min="15490" max="15490" width="5.85546875" customWidth="1"/>
    <col min="15491" max="15491" width="1" customWidth="1"/>
    <col min="15492" max="15492" width="0.85546875" customWidth="1"/>
    <col min="15493" max="15493" width="1.28515625" customWidth="1"/>
    <col min="15494" max="15494" width="7.7109375" customWidth="1"/>
    <col min="15495" max="15495" width="3.42578125" customWidth="1"/>
    <col min="15496" max="15496" width="1.85546875" customWidth="1"/>
    <col min="15497" max="15497" width="7.7109375" customWidth="1"/>
    <col min="15498" max="15498" width="5.140625" customWidth="1"/>
    <col min="15499" max="15499" width="8.5703125" customWidth="1"/>
    <col min="15500" max="15500" width="11.42578125" customWidth="1"/>
    <col min="15501" max="15501" width="15.140625" customWidth="1"/>
    <col min="15502" max="15502" width="3.28515625" customWidth="1"/>
    <col min="15503" max="15503" width="0.140625" customWidth="1"/>
    <col min="15504" max="15504" width="0.5703125" customWidth="1"/>
    <col min="15505" max="15505" width="0.140625" customWidth="1"/>
    <col min="15715" max="15715" width="1" customWidth="1"/>
    <col min="15716" max="15716" width="3.7109375" customWidth="1"/>
    <col min="15717" max="15717" width="18.85546875" customWidth="1"/>
    <col min="15718" max="15718" width="6.28515625" customWidth="1"/>
    <col min="15719" max="15719" width="0.5703125" customWidth="1"/>
    <col min="15720" max="15720" width="6.7109375" customWidth="1"/>
    <col min="15721" max="15721" width="1.28515625" customWidth="1"/>
    <col min="15722" max="15722" width="0.42578125" customWidth="1"/>
    <col min="15723" max="15723" width="3.42578125" customWidth="1"/>
    <col min="15724" max="15724" width="3.5703125" customWidth="1"/>
    <col min="15725" max="15725" width="2.5703125" customWidth="1"/>
    <col min="15726" max="15726" width="0.7109375" customWidth="1"/>
    <col min="15727" max="15727" width="6" customWidth="1"/>
    <col min="15728" max="15729" width="3" customWidth="1"/>
    <col min="15730" max="15730" width="4.7109375" customWidth="1"/>
    <col min="15731" max="15731" width="1.5703125" customWidth="1"/>
    <col min="15732" max="15732" width="4.5703125" customWidth="1"/>
    <col min="15733" max="15733" width="5.140625" customWidth="1"/>
    <col min="15734" max="15734" width="2.5703125" customWidth="1"/>
    <col min="15735" max="15735" width="0.42578125" customWidth="1"/>
    <col min="15736" max="15736" width="7.7109375" customWidth="1"/>
    <col min="15737" max="15737" width="0.42578125" customWidth="1"/>
    <col min="15738" max="15738" width="0.7109375" customWidth="1"/>
    <col min="15739" max="15739" width="7.7109375" customWidth="1"/>
    <col min="15740" max="15740" width="1.28515625" customWidth="1"/>
    <col min="15741" max="15741" width="3.5703125" customWidth="1"/>
    <col min="15742" max="15742" width="4.28515625" customWidth="1"/>
    <col min="15743" max="15743" width="4.5703125" customWidth="1"/>
    <col min="15744" max="15744" width="2.42578125" customWidth="1"/>
    <col min="15745" max="15745" width="1.85546875" customWidth="1"/>
    <col min="15746" max="15746" width="5.85546875" customWidth="1"/>
    <col min="15747" max="15747" width="1" customWidth="1"/>
    <col min="15748" max="15748" width="0.85546875" customWidth="1"/>
    <col min="15749" max="15749" width="1.28515625" customWidth="1"/>
    <col min="15750" max="15750" width="7.7109375" customWidth="1"/>
    <col min="15751" max="15751" width="3.42578125" customWidth="1"/>
    <col min="15752" max="15752" width="1.85546875" customWidth="1"/>
    <col min="15753" max="15753" width="7.7109375" customWidth="1"/>
    <col min="15754" max="15754" width="5.140625" customWidth="1"/>
    <col min="15755" max="15755" width="8.5703125" customWidth="1"/>
    <col min="15756" max="15756" width="11.42578125" customWidth="1"/>
    <col min="15757" max="15757" width="15.140625" customWidth="1"/>
    <col min="15758" max="15758" width="3.28515625" customWidth="1"/>
    <col min="15759" max="15759" width="0.140625" customWidth="1"/>
    <col min="15760" max="15760" width="0.5703125" customWidth="1"/>
    <col min="15761" max="15761" width="0.140625" customWidth="1"/>
    <col min="15971" max="15971" width="1" customWidth="1"/>
    <col min="15972" max="15972" width="3.7109375" customWidth="1"/>
    <col min="15973" max="15973" width="18.85546875" customWidth="1"/>
    <col min="15974" max="15974" width="6.28515625" customWidth="1"/>
    <col min="15975" max="15975" width="0.5703125" customWidth="1"/>
    <col min="15976" max="15976" width="6.7109375" customWidth="1"/>
    <col min="15977" max="15977" width="1.28515625" customWidth="1"/>
    <col min="15978" max="15978" width="0.42578125" customWidth="1"/>
    <col min="15979" max="15979" width="3.42578125" customWidth="1"/>
    <col min="15980" max="15980" width="3.5703125" customWidth="1"/>
    <col min="15981" max="15981" width="2.5703125" customWidth="1"/>
    <col min="15982" max="15982" width="0.7109375" customWidth="1"/>
    <col min="15983" max="15983" width="6" customWidth="1"/>
    <col min="15984" max="15985" width="3" customWidth="1"/>
    <col min="15986" max="15986" width="4.7109375" customWidth="1"/>
    <col min="15987" max="15987" width="1.5703125" customWidth="1"/>
    <col min="15988" max="15988" width="4.5703125" customWidth="1"/>
    <col min="15989" max="15989" width="5.140625" customWidth="1"/>
    <col min="15990" max="15990" width="2.5703125" customWidth="1"/>
    <col min="15991" max="15991" width="0.42578125" customWidth="1"/>
    <col min="15992" max="15992" width="7.7109375" customWidth="1"/>
    <col min="15993" max="15993" width="0.42578125" customWidth="1"/>
    <col min="15994" max="15994" width="0.7109375" customWidth="1"/>
    <col min="15995" max="15995" width="7.7109375" customWidth="1"/>
    <col min="15996" max="15996" width="1.28515625" customWidth="1"/>
    <col min="15997" max="15997" width="3.5703125" customWidth="1"/>
    <col min="15998" max="15998" width="4.28515625" customWidth="1"/>
    <col min="15999" max="15999" width="4.5703125" customWidth="1"/>
    <col min="16000" max="16000" width="2.42578125" customWidth="1"/>
    <col min="16001" max="16001" width="1.85546875" customWidth="1"/>
    <col min="16002" max="16002" width="5.85546875" customWidth="1"/>
    <col min="16003" max="16003" width="1" customWidth="1"/>
    <col min="16004" max="16004" width="0.85546875" customWidth="1"/>
    <col min="16005" max="16005" width="1.28515625" customWidth="1"/>
    <col min="16006" max="16006" width="7.7109375" customWidth="1"/>
    <col min="16007" max="16007" width="3.42578125" customWidth="1"/>
    <col min="16008" max="16008" width="1.85546875" customWidth="1"/>
    <col min="16009" max="16009" width="7.7109375" customWidth="1"/>
    <col min="16010" max="16010" width="5.140625" customWidth="1"/>
    <col min="16011" max="16011" width="8.5703125" customWidth="1"/>
    <col min="16012" max="16012" width="11.42578125" customWidth="1"/>
    <col min="16013" max="16013" width="15.140625" customWidth="1"/>
    <col min="16014" max="16014" width="3.28515625" customWidth="1"/>
    <col min="16015" max="16015" width="0.140625" customWidth="1"/>
    <col min="16016" max="16016" width="0.5703125" customWidth="1"/>
    <col min="16017" max="16017" width="0.140625" customWidth="1"/>
  </cols>
  <sheetData>
    <row r="1" spans="2:16" s="2" customFormat="1" ht="10.5" customHeight="1"/>
    <row r="2" spans="2:16" s="2" customFormat="1" ht="15.75" customHeight="1">
      <c r="B2" s="38" t="s">
        <v>40</v>
      </c>
      <c r="C2" s="38"/>
      <c r="D2" s="3"/>
      <c r="E2" s="3"/>
      <c r="F2" s="3"/>
      <c r="G2" s="4"/>
    </row>
    <row r="3" spans="2:16" s="2" customFormat="1" ht="15.75" customHeight="1">
      <c r="B3" s="38" t="s">
        <v>41</v>
      </c>
      <c r="C3" s="38"/>
      <c r="D3" s="3"/>
      <c r="E3" s="3"/>
      <c r="F3" s="5"/>
      <c r="G3" s="4"/>
    </row>
    <row r="4" spans="2:16" s="2" customFormat="1" ht="10.5" customHeight="1"/>
    <row r="5" spans="2:16" s="2" customFormat="1" ht="11.25" customHeight="1">
      <c r="B5" s="35" t="s">
        <v>1</v>
      </c>
      <c r="C5" s="36"/>
      <c r="D5" s="6" t="s">
        <v>2</v>
      </c>
      <c r="E5" s="7"/>
      <c r="F5" s="8"/>
      <c r="G5" s="8"/>
      <c r="H5" s="9"/>
      <c r="I5" s="9"/>
      <c r="J5" s="9"/>
      <c r="K5" s="9"/>
      <c r="L5" s="9"/>
      <c r="M5" s="9"/>
      <c r="N5" s="9"/>
    </row>
    <row r="6" spans="2:16" s="2" customFormat="1" ht="11.25" customHeight="1">
      <c r="B6" s="35" t="s">
        <v>3</v>
      </c>
      <c r="C6" s="36"/>
      <c r="D6" s="6" t="s">
        <v>4</v>
      </c>
      <c r="E6" s="7"/>
      <c r="F6" s="8"/>
      <c r="G6" s="8"/>
      <c r="H6" s="9"/>
      <c r="I6" s="9"/>
      <c r="J6" s="9"/>
      <c r="K6" s="9"/>
      <c r="L6" s="9"/>
      <c r="M6" s="9"/>
      <c r="N6" s="9"/>
    </row>
    <row r="7" spans="2:16" s="2" customFormat="1" ht="11.25" customHeight="1">
      <c r="B7" s="35" t="s">
        <v>5</v>
      </c>
      <c r="C7" s="36"/>
      <c r="D7" s="6" t="s">
        <v>6</v>
      </c>
      <c r="E7" s="7"/>
      <c r="F7" s="8"/>
      <c r="G7" s="8"/>
      <c r="H7" s="9"/>
      <c r="I7" s="9"/>
      <c r="J7" s="9"/>
      <c r="K7" s="9"/>
      <c r="L7" s="9"/>
      <c r="M7" s="9"/>
      <c r="N7" s="9"/>
    </row>
    <row r="8" spans="2:16" s="2" customFormat="1" ht="11.25" customHeight="1">
      <c r="B8" s="35" t="s">
        <v>7</v>
      </c>
      <c r="C8" s="36"/>
      <c r="D8" s="6" t="s">
        <v>34</v>
      </c>
      <c r="E8" s="7"/>
      <c r="F8" s="8"/>
      <c r="G8" s="8"/>
      <c r="H8" s="9"/>
      <c r="I8" s="9"/>
      <c r="J8" s="9"/>
      <c r="K8" s="9"/>
      <c r="L8" s="9"/>
      <c r="M8" s="9"/>
      <c r="N8" s="9"/>
    </row>
    <row r="9" spans="2:16" s="2" customFormat="1" ht="11.25" customHeight="1">
      <c r="B9" s="35" t="s">
        <v>3</v>
      </c>
      <c r="C9" s="36"/>
      <c r="D9" s="31" t="s">
        <v>35</v>
      </c>
      <c r="E9" s="32"/>
      <c r="F9" s="32"/>
      <c r="G9" s="32"/>
      <c r="H9" s="32"/>
      <c r="I9" s="32"/>
      <c r="J9" s="32"/>
      <c r="K9" s="9"/>
      <c r="L9" s="9"/>
      <c r="M9" s="9"/>
      <c r="N9" s="9"/>
    </row>
    <row r="10" spans="2:16" s="2" customFormat="1" ht="11.25" customHeight="1">
      <c r="B10" s="35" t="s">
        <v>8</v>
      </c>
      <c r="C10" s="36"/>
      <c r="D10" s="6" t="s">
        <v>33</v>
      </c>
      <c r="E10" s="7"/>
      <c r="F10" s="8"/>
      <c r="G10" s="8"/>
      <c r="H10" s="9"/>
      <c r="I10" s="9"/>
      <c r="J10" s="9"/>
      <c r="K10" s="9"/>
      <c r="L10" s="9"/>
      <c r="M10" s="9"/>
      <c r="N10" s="9"/>
    </row>
    <row r="11" spans="2:16" s="2" customFormat="1" ht="11.25" customHeight="1">
      <c r="B11" s="37" t="s">
        <v>31</v>
      </c>
      <c r="C11" s="37"/>
      <c r="D11" s="6" t="s">
        <v>42</v>
      </c>
      <c r="E11" s="7"/>
      <c r="F11" s="8"/>
      <c r="G11" s="8"/>
      <c r="H11" s="9"/>
      <c r="I11" s="9"/>
      <c r="J11" s="9"/>
      <c r="K11" s="9"/>
      <c r="L11" s="9"/>
      <c r="M11" s="9"/>
      <c r="N11" s="9"/>
    </row>
    <row r="12" spans="2:16" ht="11.25" customHeight="1" thickBot="1">
      <c r="B12" s="35" t="s">
        <v>9</v>
      </c>
      <c r="C12" s="36"/>
      <c r="D12" s="10" t="s">
        <v>43</v>
      </c>
      <c r="E12" s="11"/>
      <c r="F12" s="12"/>
      <c r="G12" s="12"/>
      <c r="H12" s="13"/>
      <c r="I12" s="13"/>
      <c r="J12" s="13"/>
      <c r="K12" s="13"/>
      <c r="L12" s="13"/>
      <c r="M12" s="13"/>
      <c r="N12" s="13"/>
    </row>
    <row r="13" spans="2:16" ht="11.25" customHeight="1">
      <c r="B13" s="43" t="s">
        <v>10</v>
      </c>
      <c r="C13" s="44"/>
      <c r="D13" s="44"/>
      <c r="E13" s="44"/>
      <c r="F13" s="44"/>
    </row>
    <row r="14" spans="2:16" s="2" customFormat="1" ht="32.1" customHeight="1">
      <c r="B14" s="39" t="s">
        <v>11</v>
      </c>
      <c r="C14" s="39" t="s">
        <v>12</v>
      </c>
      <c r="D14" s="33" t="s">
        <v>30</v>
      </c>
      <c r="E14" s="33" t="s">
        <v>29</v>
      </c>
      <c r="F14" s="39" t="s">
        <v>13</v>
      </c>
      <c r="G14" s="33" t="s">
        <v>14</v>
      </c>
      <c r="H14" s="39" t="s">
        <v>15</v>
      </c>
      <c r="I14" s="39" t="s">
        <v>16</v>
      </c>
      <c r="J14" s="39" t="s">
        <v>17</v>
      </c>
      <c r="K14" s="39" t="s">
        <v>18</v>
      </c>
      <c r="L14" s="39" t="s">
        <v>19</v>
      </c>
      <c r="M14" s="39" t="s">
        <v>20</v>
      </c>
      <c r="N14" s="30" t="s">
        <v>21</v>
      </c>
      <c r="O14" s="30" t="s">
        <v>36</v>
      </c>
      <c r="P14" s="30" t="s">
        <v>37</v>
      </c>
    </row>
    <row r="15" spans="2:16" s="2" customFormat="1" ht="32.1" customHeight="1">
      <c r="B15" s="41"/>
      <c r="C15" s="40"/>
      <c r="D15" s="34"/>
      <c r="E15" s="34"/>
      <c r="F15" s="40"/>
      <c r="G15" s="34"/>
      <c r="H15" s="42"/>
      <c r="I15" s="40"/>
      <c r="J15" s="40"/>
      <c r="K15" s="42"/>
      <c r="L15" s="40"/>
      <c r="M15" s="40"/>
      <c r="N15" s="30"/>
      <c r="O15" s="30"/>
      <c r="P15" s="30"/>
    </row>
    <row r="16" spans="2:16" s="14" customFormat="1" ht="21.75" customHeight="1">
      <c r="B16" s="15">
        <v>1</v>
      </c>
      <c r="C16" s="16" t="s">
        <v>101</v>
      </c>
      <c r="D16" s="17" t="s">
        <v>44</v>
      </c>
      <c r="E16" s="18" t="s">
        <v>124</v>
      </c>
      <c r="F16" s="18">
        <v>8539293009</v>
      </c>
      <c r="G16" s="19" t="s">
        <v>22</v>
      </c>
      <c r="H16" s="20">
        <v>200</v>
      </c>
      <c r="I16" s="21">
        <v>0.28999999999999998</v>
      </c>
      <c r="J16" s="1">
        <f t="shared" ref="J16:J22" si="0">+H16*I16</f>
        <v>57.999999999999993</v>
      </c>
      <c r="K16" s="29" t="s">
        <v>23</v>
      </c>
      <c r="L16" s="23" t="s">
        <v>24</v>
      </c>
      <c r="M16" s="21">
        <v>0</v>
      </c>
      <c r="N16" s="21">
        <f t="shared" ref="N16:N72" si="1">+J16</f>
        <v>57.999999999999993</v>
      </c>
      <c r="O16" s="27">
        <v>0.15</v>
      </c>
      <c r="P16" s="16" t="s">
        <v>39</v>
      </c>
    </row>
    <row r="17" spans="2:16" s="14" customFormat="1" ht="21.75" customHeight="1">
      <c r="B17" s="15">
        <v>2</v>
      </c>
      <c r="C17" s="16" t="s">
        <v>102</v>
      </c>
      <c r="D17" s="17" t="s">
        <v>45</v>
      </c>
      <c r="E17" s="18" t="s">
        <v>124</v>
      </c>
      <c r="F17" s="18">
        <v>8539293009</v>
      </c>
      <c r="G17" s="19" t="s">
        <v>22</v>
      </c>
      <c r="H17" s="20">
        <v>600</v>
      </c>
      <c r="I17" s="21">
        <v>0.28999999999999998</v>
      </c>
      <c r="J17" s="1">
        <f t="shared" si="0"/>
        <v>174</v>
      </c>
      <c r="K17" s="29" t="s">
        <v>23</v>
      </c>
      <c r="L17" s="23" t="s">
        <v>24</v>
      </c>
      <c r="M17" s="21">
        <v>0</v>
      </c>
      <c r="N17" s="21">
        <f t="shared" si="1"/>
        <v>174</v>
      </c>
      <c r="O17" s="27">
        <v>0.56000000000000005</v>
      </c>
      <c r="P17" s="16" t="s">
        <v>39</v>
      </c>
    </row>
    <row r="18" spans="2:16" s="14" customFormat="1" ht="21.75" customHeight="1">
      <c r="B18" s="15">
        <v>3</v>
      </c>
      <c r="C18" s="16" t="s">
        <v>128</v>
      </c>
      <c r="D18" s="17" t="s">
        <v>46</v>
      </c>
      <c r="E18" s="18" t="s">
        <v>124</v>
      </c>
      <c r="F18" s="18">
        <v>8539293009</v>
      </c>
      <c r="G18" s="19" t="s">
        <v>22</v>
      </c>
      <c r="H18" s="20">
        <v>200</v>
      </c>
      <c r="I18" s="21">
        <v>0.28999999999999998</v>
      </c>
      <c r="J18" s="1">
        <f t="shared" si="0"/>
        <v>57.999999999999993</v>
      </c>
      <c r="K18" s="29" t="s">
        <v>23</v>
      </c>
      <c r="L18" s="23" t="s">
        <v>24</v>
      </c>
      <c r="M18" s="21">
        <v>0</v>
      </c>
      <c r="N18" s="21">
        <f t="shared" si="1"/>
        <v>57.999999999999993</v>
      </c>
      <c r="O18" s="27">
        <v>0.15</v>
      </c>
      <c r="P18" s="16" t="s">
        <v>39</v>
      </c>
    </row>
    <row r="19" spans="2:16" s="14" customFormat="1" ht="21.75" customHeight="1">
      <c r="B19" s="15">
        <v>4</v>
      </c>
      <c r="C19" s="16" t="s">
        <v>103</v>
      </c>
      <c r="D19" s="17" t="s">
        <v>47</v>
      </c>
      <c r="E19" s="18" t="s">
        <v>124</v>
      </c>
      <c r="F19" s="18">
        <v>8539293009</v>
      </c>
      <c r="G19" s="19" t="s">
        <v>22</v>
      </c>
      <c r="H19" s="20">
        <v>2000</v>
      </c>
      <c r="I19" s="21">
        <v>0.1</v>
      </c>
      <c r="J19" s="1">
        <f t="shared" si="0"/>
        <v>200</v>
      </c>
      <c r="K19" s="29" t="s">
        <v>23</v>
      </c>
      <c r="L19" s="23" t="s">
        <v>24</v>
      </c>
      <c r="M19" s="21">
        <v>0</v>
      </c>
      <c r="N19" s="21">
        <f t="shared" si="1"/>
        <v>200</v>
      </c>
      <c r="O19" s="27">
        <v>2.68</v>
      </c>
      <c r="P19" s="16" t="s">
        <v>127</v>
      </c>
    </row>
    <row r="20" spans="2:16" s="14" customFormat="1" ht="21.75" customHeight="1">
      <c r="B20" s="15">
        <v>5</v>
      </c>
      <c r="C20" s="16" t="s">
        <v>129</v>
      </c>
      <c r="D20" s="17" t="s">
        <v>48</v>
      </c>
      <c r="E20" s="18" t="s">
        <v>124</v>
      </c>
      <c r="F20" s="18">
        <v>8539293009</v>
      </c>
      <c r="G20" s="19" t="s">
        <v>22</v>
      </c>
      <c r="H20" s="20">
        <v>200</v>
      </c>
      <c r="I20" s="21">
        <v>0.38</v>
      </c>
      <c r="J20" s="1">
        <f t="shared" si="0"/>
        <v>76</v>
      </c>
      <c r="K20" s="29" t="s">
        <v>23</v>
      </c>
      <c r="L20" s="23" t="s">
        <v>24</v>
      </c>
      <c r="M20" s="21">
        <v>0</v>
      </c>
      <c r="N20" s="21">
        <f t="shared" si="1"/>
        <v>76</v>
      </c>
      <c r="O20" s="27">
        <v>0.19</v>
      </c>
      <c r="P20" s="16" t="s">
        <v>39</v>
      </c>
    </row>
    <row r="21" spans="2:16" s="14" customFormat="1" ht="21.75" customHeight="1">
      <c r="B21" s="15">
        <v>6</v>
      </c>
      <c r="C21" s="16" t="s">
        <v>130</v>
      </c>
      <c r="D21" s="17" t="s">
        <v>49</v>
      </c>
      <c r="E21" s="18" t="s">
        <v>124</v>
      </c>
      <c r="F21" s="18">
        <v>8539293009</v>
      </c>
      <c r="G21" s="19" t="s">
        <v>22</v>
      </c>
      <c r="H21" s="20">
        <v>200</v>
      </c>
      <c r="I21" s="21">
        <v>0.13</v>
      </c>
      <c r="J21" s="1">
        <f t="shared" si="0"/>
        <v>26</v>
      </c>
      <c r="K21" s="29" t="s">
        <v>23</v>
      </c>
      <c r="L21" s="23" t="s">
        <v>24</v>
      </c>
      <c r="M21" s="21">
        <v>0</v>
      </c>
      <c r="N21" s="21">
        <f t="shared" si="1"/>
        <v>26</v>
      </c>
      <c r="O21" s="27">
        <v>0.05</v>
      </c>
      <c r="P21" s="16" t="s">
        <v>127</v>
      </c>
    </row>
    <row r="22" spans="2:16" s="14" customFormat="1" ht="21.75" customHeight="1">
      <c r="B22" s="15">
        <v>7</v>
      </c>
      <c r="C22" s="16" t="s">
        <v>104</v>
      </c>
      <c r="D22" s="17" t="s">
        <v>50</v>
      </c>
      <c r="E22" s="18" t="s">
        <v>124</v>
      </c>
      <c r="F22" s="18">
        <v>8539293009</v>
      </c>
      <c r="G22" s="19" t="s">
        <v>22</v>
      </c>
      <c r="H22" s="20">
        <v>200</v>
      </c>
      <c r="I22" s="21">
        <v>0.32</v>
      </c>
      <c r="J22" s="1">
        <f t="shared" si="0"/>
        <v>64</v>
      </c>
      <c r="K22" s="29" t="s">
        <v>23</v>
      </c>
      <c r="L22" s="23" t="s">
        <v>24</v>
      </c>
      <c r="M22" s="21">
        <v>0</v>
      </c>
      <c r="N22" s="21">
        <f t="shared" si="1"/>
        <v>64</v>
      </c>
      <c r="O22" s="27">
        <v>0.11</v>
      </c>
      <c r="P22" s="16" t="s">
        <v>39</v>
      </c>
    </row>
    <row r="23" spans="2:16" s="14" customFormat="1" ht="21.75" customHeight="1">
      <c r="B23" s="15">
        <v>8</v>
      </c>
      <c r="C23" s="16" t="s">
        <v>131</v>
      </c>
      <c r="D23" s="17" t="s">
        <v>51</v>
      </c>
      <c r="E23" s="18" t="s">
        <v>124</v>
      </c>
      <c r="F23" s="18">
        <v>8539293009</v>
      </c>
      <c r="G23" s="19" t="s">
        <v>22</v>
      </c>
      <c r="H23" s="20">
        <v>200</v>
      </c>
      <c r="I23" s="21">
        <v>0.28999999999999998</v>
      </c>
      <c r="J23" s="1">
        <f t="shared" ref="J23:J72" si="2">+H23*I23</f>
        <v>57.999999999999993</v>
      </c>
      <c r="K23" s="29" t="s">
        <v>23</v>
      </c>
      <c r="L23" s="23" t="s">
        <v>24</v>
      </c>
      <c r="M23" s="21">
        <v>0</v>
      </c>
      <c r="N23" s="21">
        <f t="shared" si="1"/>
        <v>57.999999999999993</v>
      </c>
      <c r="O23" s="27">
        <v>0.16</v>
      </c>
      <c r="P23" s="16" t="s">
        <v>39</v>
      </c>
    </row>
    <row r="24" spans="2:16" s="14" customFormat="1" ht="21.75" customHeight="1">
      <c r="B24" s="15">
        <v>9</v>
      </c>
      <c r="C24" s="16" t="s">
        <v>132</v>
      </c>
      <c r="D24" s="17" t="s">
        <v>52</v>
      </c>
      <c r="E24" s="18" t="s">
        <v>124</v>
      </c>
      <c r="F24" s="18">
        <v>8539293009</v>
      </c>
      <c r="G24" s="19" t="s">
        <v>22</v>
      </c>
      <c r="H24" s="20">
        <v>400</v>
      </c>
      <c r="I24" s="21">
        <v>0.17</v>
      </c>
      <c r="J24" s="1">
        <f t="shared" si="2"/>
        <v>68</v>
      </c>
      <c r="K24" s="29" t="s">
        <v>23</v>
      </c>
      <c r="L24" s="23" t="s">
        <v>24</v>
      </c>
      <c r="M24" s="21">
        <v>0</v>
      </c>
      <c r="N24" s="21">
        <f t="shared" si="1"/>
        <v>68</v>
      </c>
      <c r="O24" s="27">
        <v>10.99</v>
      </c>
      <c r="P24" s="16" t="s">
        <v>127</v>
      </c>
    </row>
    <row r="25" spans="2:16" s="14" customFormat="1" ht="21.75" customHeight="1">
      <c r="B25" s="15">
        <v>10</v>
      </c>
      <c r="C25" s="16" t="s">
        <v>105</v>
      </c>
      <c r="D25" s="17" t="s">
        <v>53</v>
      </c>
      <c r="E25" s="18" t="s">
        <v>124</v>
      </c>
      <c r="F25" s="18">
        <v>8539293009</v>
      </c>
      <c r="G25" s="19" t="s">
        <v>22</v>
      </c>
      <c r="H25" s="20">
        <v>1200</v>
      </c>
      <c r="I25" s="21">
        <v>0.17</v>
      </c>
      <c r="J25" s="1">
        <f t="shared" si="2"/>
        <v>204.00000000000003</v>
      </c>
      <c r="K25" s="29" t="s">
        <v>23</v>
      </c>
      <c r="L25" s="23" t="s">
        <v>24</v>
      </c>
      <c r="M25" s="21">
        <v>0</v>
      </c>
      <c r="N25" s="21">
        <f t="shared" si="1"/>
        <v>204.00000000000003</v>
      </c>
      <c r="O25" s="27">
        <v>1.69</v>
      </c>
      <c r="P25" s="16" t="s">
        <v>127</v>
      </c>
    </row>
    <row r="26" spans="2:16" s="14" customFormat="1" ht="21.75" customHeight="1">
      <c r="B26" s="15">
        <v>11</v>
      </c>
      <c r="C26" s="16" t="s">
        <v>133</v>
      </c>
      <c r="D26" s="17" t="s">
        <v>54</v>
      </c>
      <c r="E26" s="18" t="s">
        <v>124</v>
      </c>
      <c r="F26" s="18">
        <v>8539293009</v>
      </c>
      <c r="G26" s="19" t="s">
        <v>22</v>
      </c>
      <c r="H26" s="20">
        <v>2000</v>
      </c>
      <c r="I26" s="21">
        <v>0.12</v>
      </c>
      <c r="J26" s="1">
        <f t="shared" si="2"/>
        <v>240</v>
      </c>
      <c r="K26" s="29" t="s">
        <v>23</v>
      </c>
      <c r="L26" s="23" t="s">
        <v>24</v>
      </c>
      <c r="M26" s="21">
        <v>0</v>
      </c>
      <c r="N26" s="21">
        <f t="shared" si="1"/>
        <v>240</v>
      </c>
      <c r="O26" s="27">
        <v>2.68</v>
      </c>
      <c r="P26" s="16" t="s">
        <v>127</v>
      </c>
    </row>
    <row r="27" spans="2:16" s="14" customFormat="1" ht="21.75" customHeight="1">
      <c r="B27" s="15">
        <v>12</v>
      </c>
      <c r="C27" s="16" t="s">
        <v>106</v>
      </c>
      <c r="D27" s="17" t="s">
        <v>55</v>
      </c>
      <c r="E27" s="18" t="s">
        <v>124</v>
      </c>
      <c r="F27" s="18">
        <v>8539293009</v>
      </c>
      <c r="G27" s="19" t="s">
        <v>22</v>
      </c>
      <c r="H27" s="20">
        <v>200</v>
      </c>
      <c r="I27" s="21">
        <v>0.37</v>
      </c>
      <c r="J27" s="1">
        <f t="shared" si="2"/>
        <v>74</v>
      </c>
      <c r="K27" s="29" t="s">
        <v>23</v>
      </c>
      <c r="L27" s="23" t="s">
        <v>24</v>
      </c>
      <c r="M27" s="21">
        <v>0</v>
      </c>
      <c r="N27" s="21">
        <f t="shared" si="1"/>
        <v>74</v>
      </c>
      <c r="O27" s="27">
        <v>0.15</v>
      </c>
      <c r="P27" s="16" t="s">
        <v>38</v>
      </c>
    </row>
    <row r="28" spans="2:16" s="14" customFormat="1" ht="21.75" customHeight="1">
      <c r="B28" s="15">
        <v>13</v>
      </c>
      <c r="C28" s="16" t="s">
        <v>134</v>
      </c>
      <c r="D28" s="17" t="s">
        <v>56</v>
      </c>
      <c r="E28" s="18" t="s">
        <v>124</v>
      </c>
      <c r="F28" s="18">
        <v>8539293009</v>
      </c>
      <c r="G28" s="19" t="s">
        <v>22</v>
      </c>
      <c r="H28" s="20">
        <v>2400</v>
      </c>
      <c r="I28" s="21">
        <v>0.1</v>
      </c>
      <c r="J28" s="1">
        <f t="shared" si="2"/>
        <v>240</v>
      </c>
      <c r="K28" s="29" t="s">
        <v>23</v>
      </c>
      <c r="L28" s="23" t="s">
        <v>24</v>
      </c>
      <c r="M28" s="21">
        <v>0</v>
      </c>
      <c r="N28" s="21">
        <f t="shared" si="1"/>
        <v>240</v>
      </c>
      <c r="O28" s="27">
        <v>1.77</v>
      </c>
      <c r="P28" s="16" t="s">
        <v>127</v>
      </c>
    </row>
    <row r="29" spans="2:16" s="14" customFormat="1" ht="21.75" customHeight="1">
      <c r="B29" s="15">
        <v>14</v>
      </c>
      <c r="C29" s="16" t="s">
        <v>135</v>
      </c>
      <c r="D29" s="17" t="s">
        <v>57</v>
      </c>
      <c r="E29" s="18" t="s">
        <v>124</v>
      </c>
      <c r="F29" s="18">
        <v>8539293009</v>
      </c>
      <c r="G29" s="19" t="s">
        <v>22</v>
      </c>
      <c r="H29" s="20">
        <v>100</v>
      </c>
      <c r="I29" s="21">
        <v>0.33</v>
      </c>
      <c r="J29" s="1">
        <f t="shared" si="2"/>
        <v>33</v>
      </c>
      <c r="K29" s="29" t="s">
        <v>23</v>
      </c>
      <c r="L29" s="23" t="s">
        <v>24</v>
      </c>
      <c r="M29" s="21">
        <v>0</v>
      </c>
      <c r="N29" s="21">
        <f t="shared" si="1"/>
        <v>33</v>
      </c>
      <c r="O29" s="27">
        <v>0.15</v>
      </c>
      <c r="P29" s="16" t="s">
        <v>127</v>
      </c>
    </row>
    <row r="30" spans="2:16" s="14" customFormat="1" ht="21.75" customHeight="1">
      <c r="B30" s="15">
        <v>15</v>
      </c>
      <c r="C30" s="16" t="s">
        <v>107</v>
      </c>
      <c r="D30" s="17" t="s">
        <v>58</v>
      </c>
      <c r="E30" s="18" t="s">
        <v>124</v>
      </c>
      <c r="F30" s="18">
        <v>8539293009</v>
      </c>
      <c r="G30" s="19" t="s">
        <v>22</v>
      </c>
      <c r="H30" s="20">
        <v>2600</v>
      </c>
      <c r="I30" s="21">
        <v>0.2</v>
      </c>
      <c r="J30" s="1">
        <f t="shared" si="2"/>
        <v>520</v>
      </c>
      <c r="K30" s="29" t="s">
        <v>23</v>
      </c>
      <c r="L30" s="23" t="s">
        <v>24</v>
      </c>
      <c r="M30" s="21">
        <v>0</v>
      </c>
      <c r="N30" s="21">
        <f t="shared" si="1"/>
        <v>520</v>
      </c>
      <c r="O30" s="27">
        <v>11.62</v>
      </c>
      <c r="P30" s="16" t="s">
        <v>127</v>
      </c>
    </row>
    <row r="31" spans="2:16" s="14" customFormat="1" ht="21.75" customHeight="1">
      <c r="B31" s="15">
        <v>16</v>
      </c>
      <c r="C31" s="16" t="s">
        <v>136</v>
      </c>
      <c r="D31" s="17" t="s">
        <v>59</v>
      </c>
      <c r="E31" s="18" t="s">
        <v>124</v>
      </c>
      <c r="F31" s="18">
        <v>8539293009</v>
      </c>
      <c r="G31" s="19" t="s">
        <v>22</v>
      </c>
      <c r="H31" s="20">
        <v>2000</v>
      </c>
      <c r="I31" s="21">
        <v>0.27</v>
      </c>
      <c r="J31" s="1">
        <f t="shared" si="2"/>
        <v>540</v>
      </c>
      <c r="K31" s="29" t="s">
        <v>23</v>
      </c>
      <c r="L31" s="23" t="s">
        <v>24</v>
      </c>
      <c r="M31" s="21">
        <v>0</v>
      </c>
      <c r="N31" s="21">
        <f t="shared" si="1"/>
        <v>540</v>
      </c>
      <c r="O31" s="27">
        <v>8.58</v>
      </c>
      <c r="P31" s="16" t="s">
        <v>127</v>
      </c>
    </row>
    <row r="32" spans="2:16" s="14" customFormat="1" ht="21.75" customHeight="1">
      <c r="B32" s="15">
        <v>17</v>
      </c>
      <c r="C32" s="16" t="s">
        <v>108</v>
      </c>
      <c r="D32" s="17" t="s">
        <v>60</v>
      </c>
      <c r="E32" s="18" t="s">
        <v>124</v>
      </c>
      <c r="F32" s="18">
        <v>8539293009</v>
      </c>
      <c r="G32" s="19" t="s">
        <v>22</v>
      </c>
      <c r="H32" s="20">
        <v>1200</v>
      </c>
      <c r="I32" s="21">
        <v>0.14000000000000001</v>
      </c>
      <c r="J32" s="1">
        <f t="shared" si="2"/>
        <v>168.00000000000003</v>
      </c>
      <c r="K32" s="29" t="s">
        <v>23</v>
      </c>
      <c r="L32" s="23" t="s">
        <v>24</v>
      </c>
      <c r="M32" s="21">
        <v>0</v>
      </c>
      <c r="N32" s="21">
        <f t="shared" si="1"/>
        <v>168.00000000000003</v>
      </c>
      <c r="O32" s="27">
        <v>0.88</v>
      </c>
      <c r="P32" s="16" t="s">
        <v>127</v>
      </c>
    </row>
    <row r="33" spans="2:16" s="14" customFormat="1" ht="21.75" customHeight="1">
      <c r="B33" s="15">
        <v>18</v>
      </c>
      <c r="C33" s="16" t="s">
        <v>109</v>
      </c>
      <c r="D33" s="17" t="s">
        <v>61</v>
      </c>
      <c r="E33" s="18" t="s">
        <v>124</v>
      </c>
      <c r="F33" s="18">
        <v>8539293009</v>
      </c>
      <c r="G33" s="19" t="s">
        <v>22</v>
      </c>
      <c r="H33" s="20">
        <v>400</v>
      </c>
      <c r="I33" s="21">
        <v>0.85</v>
      </c>
      <c r="J33" s="1">
        <f t="shared" si="2"/>
        <v>340</v>
      </c>
      <c r="K33" s="29" t="s">
        <v>23</v>
      </c>
      <c r="L33" s="23" t="s">
        <v>24</v>
      </c>
      <c r="M33" s="21">
        <v>0</v>
      </c>
      <c r="N33" s="21">
        <f t="shared" si="1"/>
        <v>340</v>
      </c>
      <c r="O33" s="27">
        <v>1.55</v>
      </c>
      <c r="P33" s="16" t="s">
        <v>39</v>
      </c>
    </row>
    <row r="34" spans="2:16" s="14" customFormat="1" ht="21.75" customHeight="1">
      <c r="B34" s="15">
        <v>19</v>
      </c>
      <c r="C34" s="16" t="s">
        <v>110</v>
      </c>
      <c r="D34" s="17" t="s">
        <v>62</v>
      </c>
      <c r="E34" s="18" t="s">
        <v>124</v>
      </c>
      <c r="F34" s="18">
        <v>8539293009</v>
      </c>
      <c r="G34" s="19" t="s">
        <v>22</v>
      </c>
      <c r="H34" s="20">
        <v>2400</v>
      </c>
      <c r="I34" s="21">
        <v>0.21</v>
      </c>
      <c r="J34" s="1">
        <f t="shared" si="2"/>
        <v>504</v>
      </c>
      <c r="K34" s="29" t="s">
        <v>23</v>
      </c>
      <c r="L34" s="23" t="s">
        <v>24</v>
      </c>
      <c r="M34" s="21">
        <v>0</v>
      </c>
      <c r="N34" s="21">
        <f t="shared" si="1"/>
        <v>504</v>
      </c>
      <c r="O34" s="27">
        <v>12.38</v>
      </c>
      <c r="P34" s="16" t="s">
        <v>127</v>
      </c>
    </row>
    <row r="35" spans="2:16" s="14" customFormat="1" ht="21.75" customHeight="1">
      <c r="B35" s="15">
        <v>20</v>
      </c>
      <c r="C35" s="16" t="s">
        <v>137</v>
      </c>
      <c r="D35" s="17" t="s">
        <v>63</v>
      </c>
      <c r="E35" s="18" t="s">
        <v>124</v>
      </c>
      <c r="F35" s="18">
        <v>8539293009</v>
      </c>
      <c r="G35" s="19" t="s">
        <v>22</v>
      </c>
      <c r="H35" s="20">
        <v>50</v>
      </c>
      <c r="I35" s="21">
        <v>0.62</v>
      </c>
      <c r="J35" s="1">
        <f t="shared" si="2"/>
        <v>31</v>
      </c>
      <c r="K35" s="29" t="s">
        <v>23</v>
      </c>
      <c r="L35" s="23" t="s">
        <v>24</v>
      </c>
      <c r="M35" s="21">
        <v>0</v>
      </c>
      <c r="N35" s="21">
        <f t="shared" si="1"/>
        <v>31</v>
      </c>
      <c r="O35" s="27">
        <v>0.52</v>
      </c>
      <c r="P35" s="16" t="s">
        <v>127</v>
      </c>
    </row>
    <row r="36" spans="2:16" s="14" customFormat="1" ht="21.75" customHeight="1">
      <c r="B36" s="15">
        <v>21</v>
      </c>
      <c r="C36" s="16" t="s">
        <v>111</v>
      </c>
      <c r="D36" s="17" t="s">
        <v>64</v>
      </c>
      <c r="E36" s="18" t="s">
        <v>124</v>
      </c>
      <c r="F36" s="18">
        <v>8539293009</v>
      </c>
      <c r="G36" s="19" t="s">
        <v>22</v>
      </c>
      <c r="H36" s="20">
        <v>2000</v>
      </c>
      <c r="I36" s="21">
        <v>0.37</v>
      </c>
      <c r="J36" s="1">
        <f t="shared" si="2"/>
        <v>740</v>
      </c>
      <c r="K36" s="29" t="s">
        <v>23</v>
      </c>
      <c r="L36" s="23" t="s">
        <v>24</v>
      </c>
      <c r="M36" s="21">
        <v>0</v>
      </c>
      <c r="N36" s="21">
        <f t="shared" si="1"/>
        <v>740</v>
      </c>
      <c r="O36" s="27">
        <v>10.72</v>
      </c>
      <c r="P36" s="16" t="s">
        <v>127</v>
      </c>
    </row>
    <row r="37" spans="2:16" s="14" customFormat="1" ht="21.75" customHeight="1">
      <c r="B37" s="15">
        <v>22</v>
      </c>
      <c r="C37" s="16" t="s">
        <v>138</v>
      </c>
      <c r="D37" s="17" t="s">
        <v>65</v>
      </c>
      <c r="E37" s="18" t="s">
        <v>124</v>
      </c>
      <c r="F37" s="18">
        <v>8539293009</v>
      </c>
      <c r="G37" s="19" t="s">
        <v>22</v>
      </c>
      <c r="H37" s="20">
        <v>50</v>
      </c>
      <c r="I37" s="21">
        <v>0.86</v>
      </c>
      <c r="J37" s="1">
        <f t="shared" si="2"/>
        <v>43</v>
      </c>
      <c r="K37" s="29" t="s">
        <v>23</v>
      </c>
      <c r="L37" s="23" t="s">
        <v>24</v>
      </c>
      <c r="M37" s="21">
        <v>0</v>
      </c>
      <c r="N37" s="21">
        <f t="shared" si="1"/>
        <v>43</v>
      </c>
      <c r="O37" s="27">
        <v>0.54</v>
      </c>
      <c r="P37" s="16" t="s">
        <v>127</v>
      </c>
    </row>
    <row r="38" spans="2:16" s="14" customFormat="1" ht="21.75" customHeight="1">
      <c r="B38" s="15">
        <v>23</v>
      </c>
      <c r="C38" s="16" t="s">
        <v>112</v>
      </c>
      <c r="D38" s="17" t="s">
        <v>66</v>
      </c>
      <c r="E38" s="18" t="s">
        <v>124</v>
      </c>
      <c r="F38" s="18">
        <v>8539293009</v>
      </c>
      <c r="G38" s="19" t="s">
        <v>22</v>
      </c>
      <c r="H38" s="20">
        <v>2600</v>
      </c>
      <c r="I38" s="21">
        <v>0.26</v>
      </c>
      <c r="J38" s="1">
        <f t="shared" si="2"/>
        <v>676</v>
      </c>
      <c r="K38" s="29" t="s">
        <v>23</v>
      </c>
      <c r="L38" s="23" t="s">
        <v>24</v>
      </c>
      <c r="M38" s="21">
        <v>0</v>
      </c>
      <c r="N38" s="21">
        <f t="shared" si="1"/>
        <v>676</v>
      </c>
      <c r="O38" s="27">
        <v>16.8</v>
      </c>
      <c r="P38" s="16" t="s">
        <v>127</v>
      </c>
    </row>
    <row r="39" spans="2:16" s="14" customFormat="1" ht="21.75" customHeight="1">
      <c r="B39" s="15">
        <v>24</v>
      </c>
      <c r="C39" s="16" t="s">
        <v>139</v>
      </c>
      <c r="D39" s="17" t="s">
        <v>67</v>
      </c>
      <c r="E39" s="18" t="s">
        <v>124</v>
      </c>
      <c r="F39" s="18">
        <v>8539293009</v>
      </c>
      <c r="G39" s="19" t="s">
        <v>22</v>
      </c>
      <c r="H39" s="20">
        <v>400</v>
      </c>
      <c r="I39" s="21">
        <v>0.39</v>
      </c>
      <c r="J39" s="1">
        <f t="shared" si="2"/>
        <v>156</v>
      </c>
      <c r="K39" s="29" t="s">
        <v>23</v>
      </c>
      <c r="L39" s="23" t="s">
        <v>24</v>
      </c>
      <c r="M39" s="21">
        <v>0</v>
      </c>
      <c r="N39" s="21">
        <f t="shared" si="1"/>
        <v>156</v>
      </c>
      <c r="O39" s="27">
        <v>2.2799999999999998</v>
      </c>
      <c r="P39" s="16" t="s">
        <v>127</v>
      </c>
    </row>
    <row r="40" spans="2:16" s="14" customFormat="1" ht="21.75" customHeight="1">
      <c r="B40" s="15">
        <v>25</v>
      </c>
      <c r="C40" s="16" t="s">
        <v>140</v>
      </c>
      <c r="D40" s="17" t="s">
        <v>68</v>
      </c>
      <c r="E40" s="18" t="s">
        <v>124</v>
      </c>
      <c r="F40" s="18">
        <v>8539293009</v>
      </c>
      <c r="G40" s="19" t="s">
        <v>22</v>
      </c>
      <c r="H40" s="20">
        <v>1600</v>
      </c>
      <c r="I40" s="21">
        <v>0.34</v>
      </c>
      <c r="J40" s="1">
        <f t="shared" si="2"/>
        <v>544</v>
      </c>
      <c r="K40" s="29" t="s">
        <v>23</v>
      </c>
      <c r="L40" s="23" t="s">
        <v>24</v>
      </c>
      <c r="M40" s="21">
        <v>0</v>
      </c>
      <c r="N40" s="21">
        <f t="shared" si="1"/>
        <v>544</v>
      </c>
      <c r="O40" s="27">
        <v>10.6</v>
      </c>
      <c r="P40" s="16" t="s">
        <v>127</v>
      </c>
    </row>
    <row r="41" spans="2:16" s="14" customFormat="1" ht="21.75" customHeight="1">
      <c r="B41" s="15">
        <v>26</v>
      </c>
      <c r="C41" s="16" t="s">
        <v>113</v>
      </c>
      <c r="D41" s="17" t="s">
        <v>69</v>
      </c>
      <c r="E41" s="18" t="s">
        <v>124</v>
      </c>
      <c r="F41" s="18">
        <v>8539293009</v>
      </c>
      <c r="G41" s="19" t="s">
        <v>22</v>
      </c>
      <c r="H41" s="20">
        <v>2200</v>
      </c>
      <c r="I41" s="21">
        <v>0.24</v>
      </c>
      <c r="J41" s="1">
        <f t="shared" si="2"/>
        <v>528</v>
      </c>
      <c r="K41" s="29" t="s">
        <v>23</v>
      </c>
      <c r="L41" s="23" t="s">
        <v>24</v>
      </c>
      <c r="M41" s="21">
        <v>0</v>
      </c>
      <c r="N41" s="21">
        <f t="shared" si="1"/>
        <v>528</v>
      </c>
      <c r="O41" s="27">
        <v>14.74</v>
      </c>
      <c r="P41" s="16" t="s">
        <v>127</v>
      </c>
    </row>
    <row r="42" spans="2:16" s="14" customFormat="1" ht="21.75" customHeight="1">
      <c r="B42" s="15">
        <v>27</v>
      </c>
      <c r="C42" s="16" t="s">
        <v>141</v>
      </c>
      <c r="D42" s="17" t="s">
        <v>70</v>
      </c>
      <c r="E42" s="18" t="s">
        <v>124</v>
      </c>
      <c r="F42" s="18">
        <v>8539293009</v>
      </c>
      <c r="G42" s="19" t="s">
        <v>22</v>
      </c>
      <c r="H42" s="20">
        <v>200</v>
      </c>
      <c r="I42" s="21">
        <v>0.25</v>
      </c>
      <c r="J42" s="1">
        <f t="shared" si="2"/>
        <v>50</v>
      </c>
      <c r="K42" s="29" t="s">
        <v>23</v>
      </c>
      <c r="L42" s="23" t="s">
        <v>24</v>
      </c>
      <c r="M42" s="21">
        <v>0</v>
      </c>
      <c r="N42" s="21">
        <f t="shared" si="1"/>
        <v>50</v>
      </c>
      <c r="O42" s="27">
        <v>1.07</v>
      </c>
      <c r="P42" s="16" t="s">
        <v>127</v>
      </c>
    </row>
    <row r="43" spans="2:16" s="14" customFormat="1" ht="21.75" customHeight="1">
      <c r="B43" s="15">
        <v>28</v>
      </c>
      <c r="C43" s="16" t="s">
        <v>114</v>
      </c>
      <c r="D43" s="17" t="s">
        <v>71</v>
      </c>
      <c r="E43" s="18" t="s">
        <v>124</v>
      </c>
      <c r="F43" s="18">
        <v>8539293009</v>
      </c>
      <c r="G43" s="19" t="s">
        <v>22</v>
      </c>
      <c r="H43" s="20">
        <v>1800</v>
      </c>
      <c r="I43" s="21">
        <v>0.82</v>
      </c>
      <c r="J43" s="1">
        <f t="shared" si="2"/>
        <v>1476</v>
      </c>
      <c r="K43" s="29" t="s">
        <v>23</v>
      </c>
      <c r="L43" s="23" t="s">
        <v>24</v>
      </c>
      <c r="M43" s="21">
        <v>0</v>
      </c>
      <c r="N43" s="21">
        <f t="shared" si="1"/>
        <v>1476</v>
      </c>
      <c r="O43" s="27">
        <v>7.6</v>
      </c>
      <c r="P43" s="16" t="s">
        <v>39</v>
      </c>
    </row>
    <row r="44" spans="2:16" s="14" customFormat="1" ht="21.75" customHeight="1">
      <c r="B44" s="15">
        <v>29</v>
      </c>
      <c r="C44" s="16" t="s">
        <v>142</v>
      </c>
      <c r="D44" s="17" t="s">
        <v>72</v>
      </c>
      <c r="E44" s="18" t="s">
        <v>124</v>
      </c>
      <c r="F44" s="18">
        <v>8539293009</v>
      </c>
      <c r="G44" s="19" t="s">
        <v>22</v>
      </c>
      <c r="H44" s="20">
        <v>1400</v>
      </c>
      <c r="I44" s="21">
        <v>0.28999999999999998</v>
      </c>
      <c r="J44" s="1">
        <f t="shared" si="2"/>
        <v>406</v>
      </c>
      <c r="K44" s="29" t="s">
        <v>23</v>
      </c>
      <c r="L44" s="23" t="s">
        <v>24</v>
      </c>
      <c r="M44" s="21">
        <v>0</v>
      </c>
      <c r="N44" s="21">
        <f t="shared" si="1"/>
        <v>406</v>
      </c>
      <c r="O44" s="27">
        <v>9.3800000000000008</v>
      </c>
      <c r="P44" s="16" t="s">
        <v>127</v>
      </c>
    </row>
    <row r="45" spans="2:16" s="14" customFormat="1" ht="21.75" customHeight="1">
      <c r="B45" s="15">
        <v>30</v>
      </c>
      <c r="C45" s="16" t="s">
        <v>143</v>
      </c>
      <c r="D45" s="17" t="s">
        <v>73</v>
      </c>
      <c r="E45" s="18" t="s">
        <v>124</v>
      </c>
      <c r="F45" s="18">
        <v>8539293009</v>
      </c>
      <c r="G45" s="19" t="s">
        <v>22</v>
      </c>
      <c r="H45" s="20">
        <v>200</v>
      </c>
      <c r="I45" s="21">
        <v>1.04</v>
      </c>
      <c r="J45" s="1">
        <f t="shared" si="2"/>
        <v>208</v>
      </c>
      <c r="K45" s="29" t="s">
        <v>23</v>
      </c>
      <c r="L45" s="23" t="s">
        <v>24</v>
      </c>
      <c r="M45" s="21">
        <v>0</v>
      </c>
      <c r="N45" s="21">
        <f t="shared" si="1"/>
        <v>208</v>
      </c>
      <c r="O45" s="27">
        <v>1.07</v>
      </c>
      <c r="P45" s="16" t="s">
        <v>39</v>
      </c>
    </row>
    <row r="46" spans="2:16" s="14" customFormat="1" ht="21.75" customHeight="1">
      <c r="B46" s="15">
        <v>31</v>
      </c>
      <c r="C46" s="16" t="s">
        <v>144</v>
      </c>
      <c r="D46" s="17" t="s">
        <v>74</v>
      </c>
      <c r="E46" s="18" t="s">
        <v>124</v>
      </c>
      <c r="F46" s="18">
        <v>8539293009</v>
      </c>
      <c r="G46" s="19" t="s">
        <v>22</v>
      </c>
      <c r="H46" s="20">
        <v>160</v>
      </c>
      <c r="I46" s="21">
        <v>2.0299999999999998</v>
      </c>
      <c r="J46" s="1">
        <f t="shared" si="2"/>
        <v>324.79999999999995</v>
      </c>
      <c r="K46" s="29" t="s">
        <v>23</v>
      </c>
      <c r="L46" s="23" t="s">
        <v>24</v>
      </c>
      <c r="M46" s="21">
        <v>0</v>
      </c>
      <c r="N46" s="21">
        <f t="shared" si="1"/>
        <v>324.79999999999995</v>
      </c>
      <c r="O46" s="27">
        <v>26.44</v>
      </c>
      <c r="P46" s="16" t="s">
        <v>39</v>
      </c>
    </row>
    <row r="47" spans="2:16" s="14" customFormat="1" ht="21.75" customHeight="1">
      <c r="B47" s="15">
        <v>32</v>
      </c>
      <c r="C47" s="16" t="s">
        <v>145</v>
      </c>
      <c r="D47" s="17" t="s">
        <v>75</v>
      </c>
      <c r="E47" s="18" t="s">
        <v>124</v>
      </c>
      <c r="F47" s="18">
        <v>8539213009</v>
      </c>
      <c r="G47" s="19" t="s">
        <v>22</v>
      </c>
      <c r="H47" s="20">
        <v>200</v>
      </c>
      <c r="I47" s="21">
        <v>2.09</v>
      </c>
      <c r="J47" s="1">
        <f t="shared" si="2"/>
        <v>418</v>
      </c>
      <c r="K47" s="29" t="s">
        <v>23</v>
      </c>
      <c r="L47" s="23" t="s">
        <v>24</v>
      </c>
      <c r="M47" s="21">
        <v>0</v>
      </c>
      <c r="N47" s="21">
        <f t="shared" si="1"/>
        <v>418</v>
      </c>
      <c r="O47" s="27">
        <v>2.4</v>
      </c>
      <c r="P47" s="16" t="s">
        <v>39</v>
      </c>
    </row>
    <row r="48" spans="2:16" s="14" customFormat="1" ht="21.75" customHeight="1">
      <c r="B48" s="15">
        <v>33</v>
      </c>
      <c r="C48" s="16" t="s">
        <v>146</v>
      </c>
      <c r="D48" s="17" t="s">
        <v>76</v>
      </c>
      <c r="E48" s="18" t="s">
        <v>124</v>
      </c>
      <c r="F48" s="18">
        <v>8539213009</v>
      </c>
      <c r="G48" s="19" t="s">
        <v>22</v>
      </c>
      <c r="H48" s="20">
        <v>200</v>
      </c>
      <c r="I48" s="21">
        <v>2.09</v>
      </c>
      <c r="J48" s="1">
        <f t="shared" si="2"/>
        <v>418</v>
      </c>
      <c r="K48" s="29" t="s">
        <v>23</v>
      </c>
      <c r="L48" s="23" t="s">
        <v>24</v>
      </c>
      <c r="M48" s="21">
        <v>0</v>
      </c>
      <c r="N48" s="21">
        <f t="shared" si="1"/>
        <v>418</v>
      </c>
      <c r="O48" s="27">
        <v>0.72</v>
      </c>
      <c r="P48" s="16" t="s">
        <v>39</v>
      </c>
    </row>
    <row r="49" spans="2:16" s="14" customFormat="1" ht="21.75" customHeight="1">
      <c r="B49" s="15">
        <v>34</v>
      </c>
      <c r="C49" s="16" t="s">
        <v>147</v>
      </c>
      <c r="D49" s="17" t="s">
        <v>77</v>
      </c>
      <c r="E49" s="18" t="s">
        <v>124</v>
      </c>
      <c r="F49" s="18">
        <v>8539213009</v>
      </c>
      <c r="G49" s="19" t="s">
        <v>22</v>
      </c>
      <c r="H49" s="20">
        <v>100</v>
      </c>
      <c r="I49" s="21">
        <v>3.34</v>
      </c>
      <c r="J49" s="1">
        <f t="shared" si="2"/>
        <v>334</v>
      </c>
      <c r="K49" s="29" t="s">
        <v>23</v>
      </c>
      <c r="L49" s="23" t="s">
        <v>24</v>
      </c>
      <c r="M49" s="21">
        <v>0</v>
      </c>
      <c r="N49" s="21">
        <f t="shared" si="1"/>
        <v>334</v>
      </c>
      <c r="O49" s="27">
        <v>2.58</v>
      </c>
      <c r="P49" s="16" t="s">
        <v>39</v>
      </c>
    </row>
    <row r="50" spans="2:16" s="14" customFormat="1" ht="21.75" customHeight="1">
      <c r="B50" s="15">
        <v>35</v>
      </c>
      <c r="C50" s="16" t="s">
        <v>148</v>
      </c>
      <c r="D50" s="17" t="s">
        <v>78</v>
      </c>
      <c r="E50" s="18" t="s">
        <v>124</v>
      </c>
      <c r="F50" s="18">
        <v>8539213009</v>
      </c>
      <c r="G50" s="19" t="s">
        <v>22</v>
      </c>
      <c r="H50" s="20">
        <v>100</v>
      </c>
      <c r="I50" s="21">
        <v>16.09</v>
      </c>
      <c r="J50" s="1">
        <f t="shared" si="2"/>
        <v>1609</v>
      </c>
      <c r="K50" s="29" t="s">
        <v>23</v>
      </c>
      <c r="L50" s="23" t="s">
        <v>24</v>
      </c>
      <c r="M50" s="21">
        <v>0</v>
      </c>
      <c r="N50" s="21">
        <f t="shared" si="1"/>
        <v>1609</v>
      </c>
      <c r="O50" s="27">
        <v>1.56</v>
      </c>
      <c r="P50" s="16" t="s">
        <v>125</v>
      </c>
    </row>
    <row r="51" spans="2:16" s="14" customFormat="1" ht="21.75" customHeight="1">
      <c r="B51" s="15">
        <v>36</v>
      </c>
      <c r="C51" s="16" t="s">
        <v>149</v>
      </c>
      <c r="D51" s="17" t="s">
        <v>79</v>
      </c>
      <c r="E51" s="18" t="s">
        <v>124</v>
      </c>
      <c r="F51" s="18">
        <v>8539213009</v>
      </c>
      <c r="G51" s="19" t="s">
        <v>22</v>
      </c>
      <c r="H51" s="20">
        <v>100</v>
      </c>
      <c r="I51" s="21">
        <v>3.75</v>
      </c>
      <c r="J51" s="1">
        <f t="shared" si="2"/>
        <v>375</v>
      </c>
      <c r="K51" s="29" t="s">
        <v>23</v>
      </c>
      <c r="L51" s="23" t="s">
        <v>24</v>
      </c>
      <c r="M51" s="21">
        <v>0</v>
      </c>
      <c r="N51" s="21">
        <f t="shared" si="1"/>
        <v>375</v>
      </c>
      <c r="O51" s="27">
        <v>1.41</v>
      </c>
      <c r="P51" s="16" t="s">
        <v>125</v>
      </c>
    </row>
    <row r="52" spans="2:16" s="14" customFormat="1" ht="21.75" customHeight="1">
      <c r="B52" s="15">
        <v>37</v>
      </c>
      <c r="C52" s="16" t="s">
        <v>150</v>
      </c>
      <c r="D52" s="17" t="s">
        <v>80</v>
      </c>
      <c r="E52" s="18" t="s">
        <v>124</v>
      </c>
      <c r="F52" s="18">
        <v>8539213009</v>
      </c>
      <c r="G52" s="19" t="s">
        <v>22</v>
      </c>
      <c r="H52" s="20">
        <v>100</v>
      </c>
      <c r="I52" s="21">
        <v>4.92</v>
      </c>
      <c r="J52" s="1">
        <f t="shared" si="2"/>
        <v>492</v>
      </c>
      <c r="K52" s="29" t="s">
        <v>23</v>
      </c>
      <c r="L52" s="23" t="s">
        <v>24</v>
      </c>
      <c r="M52" s="21">
        <v>0</v>
      </c>
      <c r="N52" s="21">
        <f t="shared" si="1"/>
        <v>492</v>
      </c>
      <c r="O52" s="27">
        <v>1.34</v>
      </c>
      <c r="P52" s="16" t="s">
        <v>125</v>
      </c>
    </row>
    <row r="53" spans="2:16" s="14" customFormat="1" ht="21.75" customHeight="1">
      <c r="B53" s="15">
        <v>38</v>
      </c>
      <c r="C53" s="16" t="s">
        <v>151</v>
      </c>
      <c r="D53" s="17" t="s">
        <v>81</v>
      </c>
      <c r="E53" s="18" t="s">
        <v>124</v>
      </c>
      <c r="F53" s="18">
        <v>8539213009</v>
      </c>
      <c r="G53" s="19" t="s">
        <v>22</v>
      </c>
      <c r="H53" s="20">
        <v>1000</v>
      </c>
      <c r="I53" s="21">
        <v>0.85</v>
      </c>
      <c r="J53" s="1">
        <f t="shared" si="2"/>
        <v>850</v>
      </c>
      <c r="K53" s="29" t="s">
        <v>23</v>
      </c>
      <c r="L53" s="23" t="s">
        <v>24</v>
      </c>
      <c r="M53" s="21">
        <v>0</v>
      </c>
      <c r="N53" s="21">
        <f t="shared" si="1"/>
        <v>850</v>
      </c>
      <c r="O53" s="27">
        <v>4.29</v>
      </c>
      <c r="P53" s="16" t="s">
        <v>39</v>
      </c>
    </row>
    <row r="54" spans="2:16" s="14" customFormat="1" ht="21.75" customHeight="1">
      <c r="B54" s="15">
        <v>39</v>
      </c>
      <c r="C54" s="16" t="s">
        <v>115</v>
      </c>
      <c r="D54" s="17" t="s">
        <v>82</v>
      </c>
      <c r="E54" s="18" t="s">
        <v>124</v>
      </c>
      <c r="F54" s="18">
        <v>8539213009</v>
      </c>
      <c r="G54" s="19" t="s">
        <v>22</v>
      </c>
      <c r="H54" s="20">
        <v>500</v>
      </c>
      <c r="I54" s="21">
        <v>0.85</v>
      </c>
      <c r="J54" s="1">
        <f t="shared" si="2"/>
        <v>425</v>
      </c>
      <c r="K54" s="29" t="s">
        <v>23</v>
      </c>
      <c r="L54" s="23" t="s">
        <v>24</v>
      </c>
      <c r="M54" s="21">
        <v>0</v>
      </c>
      <c r="N54" s="21">
        <f t="shared" si="1"/>
        <v>425</v>
      </c>
      <c r="O54" s="27">
        <v>2.35</v>
      </c>
      <c r="P54" s="16" t="s">
        <v>39</v>
      </c>
    </row>
    <row r="55" spans="2:16" s="14" customFormat="1" ht="21.75" customHeight="1">
      <c r="B55" s="15">
        <v>40</v>
      </c>
      <c r="C55" s="16" t="s">
        <v>152</v>
      </c>
      <c r="D55" s="17" t="s">
        <v>83</v>
      </c>
      <c r="E55" s="18" t="s">
        <v>124</v>
      </c>
      <c r="F55" s="18">
        <v>8539213009</v>
      </c>
      <c r="G55" s="19" t="s">
        <v>22</v>
      </c>
      <c r="H55" s="20">
        <v>4000</v>
      </c>
      <c r="I55" s="21">
        <v>1.34</v>
      </c>
      <c r="J55" s="1">
        <f t="shared" si="2"/>
        <v>5360</v>
      </c>
      <c r="K55" s="29" t="s">
        <v>23</v>
      </c>
      <c r="L55" s="23" t="s">
        <v>24</v>
      </c>
      <c r="M55" s="21">
        <v>0</v>
      </c>
      <c r="N55" s="21">
        <f t="shared" si="1"/>
        <v>5360</v>
      </c>
      <c r="O55" s="27">
        <v>263.8</v>
      </c>
      <c r="P55" s="16" t="s">
        <v>127</v>
      </c>
    </row>
    <row r="56" spans="2:16" s="14" customFormat="1" ht="21.75" customHeight="1">
      <c r="B56" s="15">
        <v>41</v>
      </c>
      <c r="C56" s="16" t="s">
        <v>153</v>
      </c>
      <c r="D56" s="17" t="s">
        <v>84</v>
      </c>
      <c r="E56" s="18" t="s">
        <v>124</v>
      </c>
      <c r="F56" s="18">
        <v>8539213009</v>
      </c>
      <c r="G56" s="19" t="s">
        <v>22</v>
      </c>
      <c r="H56" s="20">
        <v>100</v>
      </c>
      <c r="I56" s="21">
        <v>1.79</v>
      </c>
      <c r="J56" s="1">
        <f t="shared" si="2"/>
        <v>179</v>
      </c>
      <c r="K56" s="29" t="s">
        <v>23</v>
      </c>
      <c r="L56" s="23" t="s">
        <v>24</v>
      </c>
      <c r="M56" s="21">
        <v>0</v>
      </c>
      <c r="N56" s="21">
        <f t="shared" si="1"/>
        <v>179</v>
      </c>
      <c r="O56" s="27">
        <v>0.4</v>
      </c>
      <c r="P56" s="16" t="s">
        <v>39</v>
      </c>
    </row>
    <row r="57" spans="2:16" s="14" customFormat="1" ht="21.75" customHeight="1">
      <c r="B57" s="15">
        <v>42</v>
      </c>
      <c r="C57" s="16" t="s">
        <v>116</v>
      </c>
      <c r="D57" s="17" t="s">
        <v>85</v>
      </c>
      <c r="E57" s="18" t="s">
        <v>124</v>
      </c>
      <c r="F57" s="18">
        <v>8539213009</v>
      </c>
      <c r="G57" s="19" t="s">
        <v>22</v>
      </c>
      <c r="H57" s="20">
        <v>40</v>
      </c>
      <c r="I57" s="21">
        <v>5.01</v>
      </c>
      <c r="J57" s="1">
        <f t="shared" si="2"/>
        <v>200.39999999999998</v>
      </c>
      <c r="K57" s="29" t="s">
        <v>23</v>
      </c>
      <c r="L57" s="23" t="s">
        <v>24</v>
      </c>
      <c r="M57" s="21">
        <v>0</v>
      </c>
      <c r="N57" s="21">
        <f t="shared" si="1"/>
        <v>200.39999999999998</v>
      </c>
      <c r="O57" s="27">
        <v>0.34</v>
      </c>
      <c r="P57" s="16" t="s">
        <v>39</v>
      </c>
    </row>
    <row r="58" spans="2:16" s="14" customFormat="1" ht="21.75" customHeight="1">
      <c r="B58" s="15">
        <v>43</v>
      </c>
      <c r="C58" s="16" t="s">
        <v>154</v>
      </c>
      <c r="D58" s="17" t="s">
        <v>86</v>
      </c>
      <c r="E58" s="18" t="s">
        <v>124</v>
      </c>
      <c r="F58" s="18">
        <v>8539213009</v>
      </c>
      <c r="G58" s="19" t="s">
        <v>22</v>
      </c>
      <c r="H58" s="20">
        <v>40</v>
      </c>
      <c r="I58" s="21">
        <v>9.5299999999999994</v>
      </c>
      <c r="J58" s="1">
        <f t="shared" si="2"/>
        <v>381.2</v>
      </c>
      <c r="K58" s="29" t="s">
        <v>23</v>
      </c>
      <c r="L58" s="23" t="s">
        <v>24</v>
      </c>
      <c r="M58" s="21">
        <v>0</v>
      </c>
      <c r="N58" s="21">
        <f t="shared" si="1"/>
        <v>381.2</v>
      </c>
      <c r="O58" s="27">
        <v>1.0900000000000001</v>
      </c>
      <c r="P58" s="16" t="s">
        <v>39</v>
      </c>
    </row>
    <row r="59" spans="2:16" s="14" customFormat="1" ht="21.75" customHeight="1">
      <c r="B59" s="15">
        <v>44</v>
      </c>
      <c r="C59" s="16" t="s">
        <v>117</v>
      </c>
      <c r="D59" s="17" t="s">
        <v>87</v>
      </c>
      <c r="E59" s="18" t="s">
        <v>124</v>
      </c>
      <c r="F59" s="18">
        <v>8539213009</v>
      </c>
      <c r="G59" s="19" t="s">
        <v>22</v>
      </c>
      <c r="H59" s="20">
        <v>50</v>
      </c>
      <c r="I59" s="21">
        <v>6.32</v>
      </c>
      <c r="J59" s="1">
        <f t="shared" si="2"/>
        <v>316</v>
      </c>
      <c r="K59" s="29" t="s">
        <v>23</v>
      </c>
      <c r="L59" s="23" t="s">
        <v>24</v>
      </c>
      <c r="M59" s="21">
        <v>0</v>
      </c>
      <c r="N59" s="21">
        <f t="shared" si="1"/>
        <v>316</v>
      </c>
      <c r="O59" s="27">
        <v>0.05</v>
      </c>
      <c r="P59" s="16" t="s">
        <v>39</v>
      </c>
    </row>
    <row r="60" spans="2:16" s="14" customFormat="1" ht="21.75" customHeight="1">
      <c r="B60" s="15">
        <v>45</v>
      </c>
      <c r="C60" s="16" t="s">
        <v>155</v>
      </c>
      <c r="D60" s="17" t="s">
        <v>88</v>
      </c>
      <c r="E60" s="18" t="s">
        <v>124</v>
      </c>
      <c r="F60" s="18">
        <v>8539213009</v>
      </c>
      <c r="G60" s="19" t="s">
        <v>22</v>
      </c>
      <c r="H60" s="20">
        <v>200</v>
      </c>
      <c r="I60" s="21">
        <v>1.31</v>
      </c>
      <c r="J60" s="1">
        <f t="shared" si="2"/>
        <v>262</v>
      </c>
      <c r="K60" s="29" t="s">
        <v>23</v>
      </c>
      <c r="L60" s="23" t="s">
        <v>24</v>
      </c>
      <c r="M60" s="21">
        <v>0</v>
      </c>
      <c r="N60" s="21">
        <f t="shared" si="1"/>
        <v>262</v>
      </c>
      <c r="O60" s="27">
        <v>0.86</v>
      </c>
      <c r="P60" s="16" t="s">
        <v>39</v>
      </c>
    </row>
    <row r="61" spans="2:16" s="14" customFormat="1" ht="21.75" customHeight="1">
      <c r="B61" s="15">
        <v>46</v>
      </c>
      <c r="C61" s="16" t="s">
        <v>156</v>
      </c>
      <c r="D61" s="17" t="s">
        <v>89</v>
      </c>
      <c r="E61" s="18" t="s">
        <v>124</v>
      </c>
      <c r="F61" s="18">
        <v>8539213009</v>
      </c>
      <c r="G61" s="19" t="s">
        <v>22</v>
      </c>
      <c r="H61" s="20">
        <v>200</v>
      </c>
      <c r="I61" s="21">
        <v>1.61</v>
      </c>
      <c r="J61" s="1">
        <f t="shared" si="2"/>
        <v>322</v>
      </c>
      <c r="K61" s="29" t="s">
        <v>23</v>
      </c>
      <c r="L61" s="23" t="s">
        <v>24</v>
      </c>
      <c r="M61" s="21">
        <v>0</v>
      </c>
      <c r="N61" s="21">
        <f t="shared" si="1"/>
        <v>322</v>
      </c>
      <c r="O61" s="27">
        <v>0.8</v>
      </c>
      <c r="P61" s="16" t="s">
        <v>39</v>
      </c>
    </row>
    <row r="62" spans="2:16" s="14" customFormat="1" ht="21.75" customHeight="1">
      <c r="B62" s="15">
        <v>47</v>
      </c>
      <c r="C62" s="16" t="s">
        <v>157</v>
      </c>
      <c r="D62" s="17" t="s">
        <v>90</v>
      </c>
      <c r="E62" s="18" t="s">
        <v>124</v>
      </c>
      <c r="F62" s="18">
        <v>8539213009</v>
      </c>
      <c r="G62" s="19" t="s">
        <v>22</v>
      </c>
      <c r="H62" s="20">
        <v>100</v>
      </c>
      <c r="I62" s="21">
        <v>2.38</v>
      </c>
      <c r="J62" s="1">
        <f t="shared" si="2"/>
        <v>238</v>
      </c>
      <c r="K62" s="29" t="s">
        <v>23</v>
      </c>
      <c r="L62" s="23" t="s">
        <v>24</v>
      </c>
      <c r="M62" s="21">
        <v>0</v>
      </c>
      <c r="N62" s="21">
        <f t="shared" si="1"/>
        <v>238</v>
      </c>
      <c r="O62" s="27">
        <v>1.85</v>
      </c>
      <c r="P62" s="16" t="s">
        <v>127</v>
      </c>
    </row>
    <row r="63" spans="2:16" s="14" customFormat="1" ht="21.75" customHeight="1">
      <c r="B63" s="15">
        <v>48</v>
      </c>
      <c r="C63" s="16" t="s">
        <v>118</v>
      </c>
      <c r="D63" s="17" t="s">
        <v>91</v>
      </c>
      <c r="E63" s="18" t="s">
        <v>124</v>
      </c>
      <c r="F63" s="18">
        <v>8539213009</v>
      </c>
      <c r="G63" s="19" t="s">
        <v>22</v>
      </c>
      <c r="H63" s="20">
        <v>300</v>
      </c>
      <c r="I63" s="21">
        <v>2.09</v>
      </c>
      <c r="J63" s="1">
        <f t="shared" si="2"/>
        <v>627</v>
      </c>
      <c r="K63" s="29" t="s">
        <v>23</v>
      </c>
      <c r="L63" s="23" t="s">
        <v>24</v>
      </c>
      <c r="M63" s="21">
        <v>0</v>
      </c>
      <c r="N63" s="21">
        <f t="shared" si="1"/>
        <v>627</v>
      </c>
      <c r="O63" s="27">
        <v>1.65</v>
      </c>
      <c r="P63" s="16" t="s">
        <v>127</v>
      </c>
    </row>
    <row r="64" spans="2:16" s="14" customFormat="1" ht="21.75" customHeight="1">
      <c r="B64" s="15">
        <v>49</v>
      </c>
      <c r="C64" s="16" t="s">
        <v>158</v>
      </c>
      <c r="D64" s="17" t="s">
        <v>92</v>
      </c>
      <c r="E64" s="18" t="s">
        <v>124</v>
      </c>
      <c r="F64" s="18">
        <v>8539213009</v>
      </c>
      <c r="G64" s="19" t="s">
        <v>22</v>
      </c>
      <c r="H64" s="20">
        <v>200</v>
      </c>
      <c r="I64" s="21">
        <v>3.04</v>
      </c>
      <c r="J64" s="1">
        <f t="shared" si="2"/>
        <v>608</v>
      </c>
      <c r="K64" s="29" t="s">
        <v>23</v>
      </c>
      <c r="L64" s="23" t="s">
        <v>24</v>
      </c>
      <c r="M64" s="21">
        <v>0</v>
      </c>
      <c r="N64" s="21">
        <f t="shared" si="1"/>
        <v>608</v>
      </c>
      <c r="O64" s="27">
        <v>2.88</v>
      </c>
      <c r="P64" s="16" t="s">
        <v>127</v>
      </c>
    </row>
    <row r="65" spans="2:16" s="14" customFormat="1" ht="21.75" customHeight="1">
      <c r="B65" s="15">
        <v>50</v>
      </c>
      <c r="C65" s="16" t="s">
        <v>159</v>
      </c>
      <c r="D65" s="17" t="s">
        <v>93</v>
      </c>
      <c r="E65" s="18" t="s">
        <v>124</v>
      </c>
      <c r="F65" s="18">
        <v>8539293009</v>
      </c>
      <c r="G65" s="19" t="s">
        <v>22</v>
      </c>
      <c r="H65" s="20">
        <v>100</v>
      </c>
      <c r="I65" s="21">
        <v>0.72</v>
      </c>
      <c r="J65" s="1">
        <f t="shared" si="2"/>
        <v>72</v>
      </c>
      <c r="K65" s="29" t="s">
        <v>23</v>
      </c>
      <c r="L65" s="23" t="s">
        <v>24</v>
      </c>
      <c r="M65" s="21">
        <v>0</v>
      </c>
      <c r="N65" s="21">
        <f t="shared" si="1"/>
        <v>72</v>
      </c>
      <c r="O65" s="27">
        <v>1.68</v>
      </c>
      <c r="P65" s="16" t="s">
        <v>39</v>
      </c>
    </row>
    <row r="66" spans="2:16" s="14" customFormat="1" ht="21.75" customHeight="1">
      <c r="B66" s="15">
        <v>51</v>
      </c>
      <c r="C66" s="16" t="s">
        <v>160</v>
      </c>
      <c r="D66" s="17" t="s">
        <v>94</v>
      </c>
      <c r="E66" s="18" t="s">
        <v>124</v>
      </c>
      <c r="F66" s="18">
        <v>8539293009</v>
      </c>
      <c r="G66" s="19" t="s">
        <v>22</v>
      </c>
      <c r="H66" s="20">
        <v>200</v>
      </c>
      <c r="I66" s="21">
        <v>1.55</v>
      </c>
      <c r="J66" s="1">
        <f t="shared" si="2"/>
        <v>310</v>
      </c>
      <c r="K66" s="29" t="s">
        <v>23</v>
      </c>
      <c r="L66" s="23" t="s">
        <v>24</v>
      </c>
      <c r="M66" s="21">
        <v>0</v>
      </c>
      <c r="N66" s="21">
        <f t="shared" si="1"/>
        <v>310</v>
      </c>
      <c r="O66" s="27">
        <v>1.1000000000000001</v>
      </c>
      <c r="P66" s="16" t="s">
        <v>39</v>
      </c>
    </row>
    <row r="67" spans="2:16" s="14" customFormat="1" ht="26.25" customHeight="1">
      <c r="B67" s="15">
        <v>52</v>
      </c>
      <c r="C67" s="16" t="s">
        <v>161</v>
      </c>
      <c r="D67" s="17" t="s">
        <v>95</v>
      </c>
      <c r="E67" s="18" t="s">
        <v>124</v>
      </c>
      <c r="F67" s="18">
        <v>8539213009</v>
      </c>
      <c r="G67" s="19" t="s">
        <v>22</v>
      </c>
      <c r="H67" s="20">
        <v>200</v>
      </c>
      <c r="I67" s="21">
        <v>1.55</v>
      </c>
      <c r="J67" s="1">
        <f t="shared" si="2"/>
        <v>310</v>
      </c>
      <c r="K67" s="29" t="s">
        <v>23</v>
      </c>
      <c r="L67" s="23" t="s">
        <v>24</v>
      </c>
      <c r="M67" s="21">
        <v>0</v>
      </c>
      <c r="N67" s="21">
        <f t="shared" si="1"/>
        <v>310</v>
      </c>
      <c r="O67" s="27">
        <v>0.35</v>
      </c>
      <c r="P67" s="16" t="s">
        <v>126</v>
      </c>
    </row>
    <row r="68" spans="2:16" s="14" customFormat="1" ht="21.75" customHeight="1">
      <c r="B68" s="15">
        <v>53</v>
      </c>
      <c r="C68" s="16" t="s">
        <v>119</v>
      </c>
      <c r="D68" s="17" t="s">
        <v>96</v>
      </c>
      <c r="E68" s="18" t="s">
        <v>124</v>
      </c>
      <c r="F68" s="18">
        <v>8539390000</v>
      </c>
      <c r="G68" s="19" t="s">
        <v>22</v>
      </c>
      <c r="H68" s="20">
        <v>100</v>
      </c>
      <c r="I68" s="21">
        <v>17.88</v>
      </c>
      <c r="J68" s="1">
        <f t="shared" si="2"/>
        <v>1788</v>
      </c>
      <c r="K68" s="29" t="s">
        <v>23</v>
      </c>
      <c r="L68" s="23" t="s">
        <v>24</v>
      </c>
      <c r="M68" s="21">
        <v>0</v>
      </c>
      <c r="N68" s="21">
        <f t="shared" si="1"/>
        <v>1788</v>
      </c>
      <c r="O68" s="27">
        <v>1.2</v>
      </c>
      <c r="P68" s="16" t="s">
        <v>125</v>
      </c>
    </row>
    <row r="69" spans="2:16" s="14" customFormat="1" ht="21.75" customHeight="1">
      <c r="B69" s="15">
        <v>54</v>
      </c>
      <c r="C69" s="16" t="s">
        <v>120</v>
      </c>
      <c r="D69" s="17" t="s">
        <v>97</v>
      </c>
      <c r="E69" s="18" t="s">
        <v>124</v>
      </c>
      <c r="F69" s="18">
        <v>8539390000</v>
      </c>
      <c r="G69" s="19" t="s">
        <v>22</v>
      </c>
      <c r="H69" s="20">
        <v>20</v>
      </c>
      <c r="I69" s="21">
        <v>22.34</v>
      </c>
      <c r="J69" s="1">
        <f t="shared" si="2"/>
        <v>446.8</v>
      </c>
      <c r="K69" s="29" t="s">
        <v>23</v>
      </c>
      <c r="L69" s="23" t="s">
        <v>24</v>
      </c>
      <c r="M69" s="21">
        <v>0</v>
      </c>
      <c r="N69" s="21">
        <f t="shared" si="1"/>
        <v>446.8</v>
      </c>
      <c r="O69" s="27">
        <v>0.24</v>
      </c>
      <c r="P69" s="16" t="s">
        <v>125</v>
      </c>
    </row>
    <row r="70" spans="2:16" s="14" customFormat="1" ht="21.75" customHeight="1">
      <c r="B70" s="15">
        <v>55</v>
      </c>
      <c r="C70" s="16" t="s">
        <v>121</v>
      </c>
      <c r="D70" s="17" t="s">
        <v>98</v>
      </c>
      <c r="E70" s="18" t="s">
        <v>124</v>
      </c>
      <c r="F70" s="18">
        <v>8539390000</v>
      </c>
      <c r="G70" s="19" t="s">
        <v>22</v>
      </c>
      <c r="H70" s="20">
        <v>100</v>
      </c>
      <c r="I70" s="21">
        <v>22.34</v>
      </c>
      <c r="J70" s="1">
        <f t="shared" si="2"/>
        <v>2234</v>
      </c>
      <c r="K70" s="29" t="s">
        <v>23</v>
      </c>
      <c r="L70" s="23" t="s">
        <v>24</v>
      </c>
      <c r="M70" s="21">
        <v>0</v>
      </c>
      <c r="N70" s="21">
        <f t="shared" si="1"/>
        <v>2234</v>
      </c>
      <c r="O70" s="27">
        <v>1.31</v>
      </c>
      <c r="P70" s="16" t="s">
        <v>125</v>
      </c>
    </row>
    <row r="71" spans="2:16" s="14" customFormat="1" ht="21.75" customHeight="1">
      <c r="B71" s="15">
        <v>56</v>
      </c>
      <c r="C71" s="16" t="s">
        <v>122</v>
      </c>
      <c r="D71" s="17" t="s">
        <v>99</v>
      </c>
      <c r="E71" s="18" t="s">
        <v>124</v>
      </c>
      <c r="F71" s="18">
        <v>8539390000</v>
      </c>
      <c r="G71" s="19" t="s">
        <v>22</v>
      </c>
      <c r="H71" s="20">
        <v>50</v>
      </c>
      <c r="I71" s="21">
        <v>29.79</v>
      </c>
      <c r="J71" s="1">
        <f t="shared" si="2"/>
        <v>1489.5</v>
      </c>
      <c r="K71" s="29" t="s">
        <v>23</v>
      </c>
      <c r="L71" s="23" t="s">
        <v>24</v>
      </c>
      <c r="M71" s="21">
        <v>0</v>
      </c>
      <c r="N71" s="21">
        <f t="shared" si="1"/>
        <v>1489.5</v>
      </c>
      <c r="O71" s="27">
        <v>2.0099999999999998</v>
      </c>
      <c r="P71" s="16" t="s">
        <v>125</v>
      </c>
    </row>
    <row r="72" spans="2:16" s="14" customFormat="1" ht="21.75" customHeight="1">
      <c r="B72" s="15">
        <v>57</v>
      </c>
      <c r="C72" s="16" t="s">
        <v>123</v>
      </c>
      <c r="D72" s="17" t="s">
        <v>100</v>
      </c>
      <c r="E72" s="18" t="s">
        <v>124</v>
      </c>
      <c r="F72" s="18">
        <v>8539390000</v>
      </c>
      <c r="G72" s="19" t="s">
        <v>22</v>
      </c>
      <c r="H72" s="20">
        <v>40</v>
      </c>
      <c r="I72" s="21">
        <v>25.32</v>
      </c>
      <c r="J72" s="1">
        <f t="shared" si="2"/>
        <v>1012.8</v>
      </c>
      <c r="K72" s="29" t="s">
        <v>23</v>
      </c>
      <c r="L72" s="23" t="s">
        <v>24</v>
      </c>
      <c r="M72" s="21">
        <v>0</v>
      </c>
      <c r="N72" s="21">
        <f t="shared" si="1"/>
        <v>1012.8</v>
      </c>
      <c r="O72" s="27">
        <v>0.49</v>
      </c>
      <c r="P72" s="16" t="s">
        <v>125</v>
      </c>
    </row>
    <row r="73" spans="2:16" s="2" customFormat="1" ht="11.25" customHeight="1">
      <c r="B73" s="45" t="s">
        <v>25</v>
      </c>
      <c r="C73" s="46"/>
      <c r="D73" s="46"/>
      <c r="E73" s="46"/>
      <c r="F73" s="46"/>
      <c r="G73" s="46"/>
      <c r="H73" s="46"/>
      <c r="I73" s="47"/>
      <c r="J73" s="1">
        <f>SUM(J16:J72)</f>
        <v>29905.5</v>
      </c>
      <c r="K73" s="22" t="s">
        <v>26</v>
      </c>
      <c r="L73" s="23"/>
      <c r="M73" s="21" t="s">
        <v>0</v>
      </c>
      <c r="N73" s="1">
        <f>SUM(N16:N72)</f>
        <v>29905.5</v>
      </c>
      <c r="O73" s="28">
        <f>SUM(O16:O72)</f>
        <v>457</v>
      </c>
    </row>
    <row r="74" spans="2:16" ht="11.25" customHeight="1"/>
    <row r="75" spans="2:16" s="2" customFormat="1" ht="21.75" customHeight="1">
      <c r="B75" s="48" t="s">
        <v>27</v>
      </c>
      <c r="C75" s="48"/>
      <c r="D75" s="24"/>
      <c r="E75" s="24"/>
      <c r="I75" s="49"/>
      <c r="J75" s="49"/>
      <c r="K75" s="25" t="s">
        <v>32</v>
      </c>
    </row>
    <row r="76" spans="2:16" s="2" customFormat="1" ht="11.25" customHeight="1">
      <c r="F76" s="26"/>
      <c r="G76" s="50"/>
      <c r="H76" s="50"/>
      <c r="K76" s="50"/>
      <c r="L76" s="50"/>
      <c r="M76" s="50"/>
      <c r="N76" s="50"/>
    </row>
    <row r="77" spans="2:16" s="2" customFormat="1" ht="11.25" customHeight="1"/>
    <row r="78" spans="2:16" s="2" customFormat="1" ht="21.75" customHeight="1">
      <c r="B78" s="48" t="s">
        <v>28</v>
      </c>
      <c r="C78" s="48"/>
      <c r="D78" s="24"/>
      <c r="E78" s="24"/>
      <c r="J78" s="52"/>
      <c r="K78" s="52"/>
      <c r="L78" s="52"/>
      <c r="M78" s="52"/>
      <c r="N78" s="52"/>
    </row>
    <row r="79" spans="2:16" s="2" customFormat="1" ht="4.5" customHeight="1">
      <c r="F79" s="26"/>
      <c r="G79" s="50"/>
      <c r="H79" s="50"/>
      <c r="J79" s="51"/>
      <c r="K79" s="51"/>
      <c r="L79" s="51"/>
      <c r="M79" s="51"/>
      <c r="N79" s="51"/>
    </row>
  </sheetData>
  <mergeCells count="37">
    <mergeCell ref="B73:I73"/>
    <mergeCell ref="B75:C75"/>
    <mergeCell ref="I75:J75"/>
    <mergeCell ref="G79:H79"/>
    <mergeCell ref="J79:N79"/>
    <mergeCell ref="G76:H76"/>
    <mergeCell ref="K76:L76"/>
    <mergeCell ref="M76:N76"/>
    <mergeCell ref="B78:C78"/>
    <mergeCell ref="J78:N78"/>
    <mergeCell ref="B2:C2"/>
    <mergeCell ref="B3:C3"/>
    <mergeCell ref="M14:M15"/>
    <mergeCell ref="N14:N15"/>
    <mergeCell ref="B14:B15"/>
    <mergeCell ref="C14:C15"/>
    <mergeCell ref="F14:F15"/>
    <mergeCell ref="H14:H15"/>
    <mergeCell ref="I14:I15"/>
    <mergeCell ref="J14:J15"/>
    <mergeCell ref="K14:K15"/>
    <mergeCell ref="L14:L15"/>
    <mergeCell ref="G14:G15"/>
    <mergeCell ref="B13:F13"/>
    <mergeCell ref="B5:C5"/>
    <mergeCell ref="B6:C6"/>
    <mergeCell ref="B7:C7"/>
    <mergeCell ref="B8:C8"/>
    <mergeCell ref="B9:C9"/>
    <mergeCell ref="B10:C10"/>
    <mergeCell ref="B12:C12"/>
    <mergeCell ref="B11:C11"/>
    <mergeCell ref="O14:O15"/>
    <mergeCell ref="P14:P15"/>
    <mergeCell ref="D9:J9"/>
    <mergeCell ref="D14:D15"/>
    <mergeCell ref="E14:E15"/>
  </mergeCells>
  <pageMargins left="0.28999999999999998" right="0.41" top="0.32" bottom="0.28000000000000003" header="0.25" footer="0.2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</dc:creator>
  <cp:lastModifiedBy>PRCH02</cp:lastModifiedBy>
  <cp:lastPrinted>2022-10-11T14:05:44Z</cp:lastPrinted>
  <dcterms:created xsi:type="dcterms:W3CDTF">2021-11-24T12:42:37Z</dcterms:created>
  <dcterms:modified xsi:type="dcterms:W3CDTF">2023-01-09T12:34:39Z</dcterms:modified>
</cp:coreProperties>
</file>