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bajo\Soluciones\SpellStone Simulator\Engine\"/>
    </mc:Choice>
  </mc:AlternateContent>
  <bookViews>
    <workbookView xWindow="0" yWindow="0" windowWidth="23040" windowHeight="9372"/>
  </bookViews>
  <sheets>
    <sheet name="Players" sheetId="4" r:id="rId1"/>
    <sheet name="Cartas" sheetId="1" r:id="rId2"/>
    <sheet name="Datos" sheetId="3" r:id="rId3"/>
  </sheets>
  <definedNames>
    <definedName name="_xlnm._FilterDatabase" localSheetId="1" hidden="1">Cartas!$A$1:$P$463</definedName>
    <definedName name="_xlnm._FilterDatabase" localSheetId="2" hidden="1">Datos!$A$1:$Y$463</definedName>
  </definedNames>
  <calcPr calcId="152511"/>
</workbook>
</file>

<file path=xl/calcChain.xml><?xml version="1.0" encoding="utf-8"?>
<calcChain xmlns="http://schemas.openxmlformats.org/spreadsheetml/2006/main">
  <c r="E471" i="1" l="1"/>
  <c r="E470" i="1"/>
  <c r="E469" i="1"/>
  <c r="E468" i="1"/>
  <c r="E467" i="1"/>
  <c r="E466" i="1"/>
  <c r="E465" i="1" l="1"/>
  <c r="E464" i="1"/>
  <c r="V110" i="3" l="1"/>
  <c r="U110" i="3"/>
  <c r="T110" i="3"/>
  <c r="S110" i="3"/>
  <c r="R110" i="3"/>
  <c r="V213" i="3"/>
  <c r="U213" i="3"/>
  <c r="T213" i="3"/>
  <c r="S213" i="3"/>
  <c r="R213" i="3"/>
  <c r="V263" i="3"/>
  <c r="U263" i="3"/>
  <c r="T263" i="3"/>
  <c r="S263" i="3"/>
  <c r="R263" i="3"/>
  <c r="V358" i="3"/>
  <c r="U358" i="3"/>
  <c r="T358" i="3"/>
  <c r="S358" i="3"/>
  <c r="R358" i="3"/>
  <c r="V312" i="3"/>
  <c r="U312" i="3"/>
  <c r="T312" i="3"/>
  <c r="S312" i="3"/>
  <c r="R312" i="3"/>
  <c r="V10" i="3"/>
  <c r="U10" i="3"/>
  <c r="T10" i="3"/>
  <c r="S10" i="3"/>
  <c r="R10" i="3"/>
  <c r="V53" i="3"/>
  <c r="U53" i="3"/>
  <c r="T53" i="3"/>
  <c r="S53" i="3"/>
  <c r="R53" i="3"/>
  <c r="V180" i="3"/>
  <c r="U180" i="3"/>
  <c r="T180" i="3"/>
  <c r="S180" i="3"/>
  <c r="R180" i="3"/>
  <c r="V272" i="3"/>
  <c r="U272" i="3"/>
  <c r="T272" i="3"/>
  <c r="S272" i="3"/>
  <c r="R272" i="3"/>
  <c r="V402" i="3"/>
  <c r="U402" i="3"/>
  <c r="T402" i="3"/>
  <c r="S402" i="3"/>
  <c r="R402" i="3"/>
  <c r="V104" i="3"/>
  <c r="U104" i="3"/>
  <c r="T104" i="3"/>
  <c r="S104" i="3"/>
  <c r="R104" i="3"/>
  <c r="V35" i="3"/>
  <c r="U35" i="3"/>
  <c r="T35" i="3"/>
  <c r="S35" i="3"/>
  <c r="R35" i="3"/>
  <c r="V450" i="3"/>
  <c r="U450" i="3"/>
  <c r="T450" i="3"/>
  <c r="S450" i="3"/>
  <c r="R450" i="3"/>
  <c r="V128" i="3"/>
  <c r="U128" i="3"/>
  <c r="T128" i="3"/>
  <c r="S128" i="3"/>
  <c r="R128" i="3"/>
  <c r="V299" i="3"/>
  <c r="U299" i="3"/>
  <c r="T299" i="3"/>
  <c r="S299" i="3"/>
  <c r="R299" i="3"/>
  <c r="V174" i="3"/>
  <c r="U174" i="3"/>
  <c r="T174" i="3"/>
  <c r="S174" i="3"/>
  <c r="R174" i="3"/>
  <c r="V378" i="3"/>
  <c r="U378" i="3"/>
  <c r="T378" i="3"/>
  <c r="S378" i="3"/>
  <c r="R378" i="3"/>
  <c r="V456" i="3"/>
  <c r="U456" i="3"/>
  <c r="T456" i="3"/>
  <c r="S456" i="3"/>
  <c r="R456" i="3"/>
  <c r="V443" i="3"/>
  <c r="U443" i="3"/>
  <c r="T443" i="3"/>
  <c r="S443" i="3"/>
  <c r="R443" i="3"/>
  <c r="V429" i="3"/>
  <c r="U429" i="3"/>
  <c r="T429" i="3"/>
  <c r="S429" i="3"/>
  <c r="R429" i="3"/>
  <c r="V184" i="3"/>
  <c r="U184" i="3"/>
  <c r="T184" i="3"/>
  <c r="S184" i="3"/>
  <c r="R184" i="3"/>
  <c r="V262" i="3"/>
  <c r="U262" i="3"/>
  <c r="T262" i="3"/>
  <c r="S262" i="3"/>
  <c r="R262" i="3"/>
  <c r="V321" i="3"/>
  <c r="U321" i="3"/>
  <c r="T321" i="3"/>
  <c r="S321" i="3"/>
  <c r="R321" i="3"/>
  <c r="V219" i="3"/>
  <c r="U219" i="3"/>
  <c r="T219" i="3"/>
  <c r="S219" i="3"/>
  <c r="R219" i="3"/>
  <c r="V359" i="3"/>
  <c r="U359" i="3"/>
  <c r="T359" i="3"/>
  <c r="S359" i="3"/>
  <c r="R359" i="3"/>
  <c r="V357" i="3"/>
  <c r="U357" i="3"/>
  <c r="T357" i="3"/>
  <c r="S357" i="3"/>
  <c r="R357" i="3"/>
  <c r="V153" i="3"/>
  <c r="U153" i="3"/>
  <c r="T153" i="3"/>
  <c r="S153" i="3"/>
  <c r="R153" i="3"/>
  <c r="V306" i="3"/>
  <c r="U306" i="3"/>
  <c r="T306" i="3"/>
  <c r="S306" i="3"/>
  <c r="R306" i="3"/>
  <c r="V235" i="3"/>
  <c r="U235" i="3"/>
  <c r="T235" i="3"/>
  <c r="S235" i="3"/>
  <c r="R235" i="3"/>
  <c r="V311" i="3"/>
  <c r="U311" i="3"/>
  <c r="T311" i="3"/>
  <c r="S311" i="3"/>
  <c r="R311" i="3"/>
  <c r="V318" i="3"/>
  <c r="U318" i="3"/>
  <c r="T318" i="3"/>
  <c r="S318" i="3"/>
  <c r="R318" i="3"/>
  <c r="V39" i="3"/>
  <c r="U39" i="3"/>
  <c r="T39" i="3"/>
  <c r="S39" i="3"/>
  <c r="R39" i="3"/>
  <c r="V125" i="3"/>
  <c r="U125" i="3"/>
  <c r="T125" i="3"/>
  <c r="S125" i="3"/>
  <c r="R125" i="3"/>
  <c r="V261" i="3"/>
  <c r="U261" i="3"/>
  <c r="T261" i="3"/>
  <c r="S261" i="3"/>
  <c r="R261" i="3"/>
  <c r="V67" i="3"/>
  <c r="U67" i="3"/>
  <c r="T67" i="3"/>
  <c r="S67" i="3"/>
  <c r="R67" i="3"/>
  <c r="V343" i="3"/>
  <c r="U343" i="3"/>
  <c r="T343" i="3"/>
  <c r="S343" i="3"/>
  <c r="R343" i="3"/>
  <c r="V310" i="3"/>
  <c r="U310" i="3"/>
  <c r="T310" i="3"/>
  <c r="S310" i="3"/>
  <c r="R310" i="3"/>
  <c r="V18" i="3"/>
  <c r="U18" i="3"/>
  <c r="T18" i="3"/>
  <c r="S18" i="3"/>
  <c r="R18" i="3"/>
  <c r="V385" i="3"/>
  <c r="U385" i="3"/>
  <c r="T385" i="3"/>
  <c r="S385" i="3"/>
  <c r="R385" i="3"/>
  <c r="V135" i="3"/>
  <c r="U135" i="3"/>
  <c r="T135" i="3"/>
  <c r="S135" i="3"/>
  <c r="R135" i="3"/>
  <c r="V442" i="3"/>
  <c r="U442" i="3"/>
  <c r="T442" i="3"/>
  <c r="S442" i="3"/>
  <c r="R442" i="3"/>
  <c r="V154" i="3"/>
  <c r="U154" i="3"/>
  <c r="T154" i="3"/>
  <c r="S154" i="3"/>
  <c r="R154" i="3"/>
  <c r="V266" i="3"/>
  <c r="U266" i="3"/>
  <c r="T266" i="3"/>
  <c r="S266" i="3"/>
  <c r="R266" i="3"/>
  <c r="V54" i="3"/>
  <c r="U54" i="3"/>
  <c r="T54" i="3"/>
  <c r="S54" i="3"/>
  <c r="R54" i="3"/>
  <c r="V458" i="3"/>
  <c r="U458" i="3"/>
  <c r="T458" i="3"/>
  <c r="S458" i="3"/>
  <c r="R458" i="3"/>
  <c r="V21" i="3"/>
  <c r="U21" i="3"/>
  <c r="T21" i="3"/>
  <c r="S21" i="3"/>
  <c r="R21" i="3"/>
  <c r="V106" i="3"/>
  <c r="U106" i="3"/>
  <c r="T106" i="3"/>
  <c r="S106" i="3"/>
  <c r="R106" i="3"/>
  <c r="V195" i="3"/>
  <c r="U195" i="3"/>
  <c r="T195" i="3"/>
  <c r="S195" i="3"/>
  <c r="R195" i="3"/>
  <c r="V280" i="3"/>
  <c r="U280" i="3"/>
  <c r="T280" i="3"/>
  <c r="S280" i="3"/>
  <c r="R280" i="3"/>
  <c r="V461" i="3"/>
  <c r="U461" i="3"/>
  <c r="T461" i="3"/>
  <c r="S461" i="3"/>
  <c r="R461" i="3"/>
  <c r="V152" i="3"/>
  <c r="U152" i="3"/>
  <c r="T152" i="3"/>
  <c r="S152" i="3"/>
  <c r="R152" i="3"/>
  <c r="V396" i="3"/>
  <c r="U396" i="3"/>
  <c r="T396" i="3"/>
  <c r="S396" i="3"/>
  <c r="R396" i="3"/>
  <c r="V365" i="3"/>
  <c r="U365" i="3"/>
  <c r="T365" i="3"/>
  <c r="S365" i="3"/>
  <c r="R365" i="3"/>
  <c r="V432" i="3"/>
  <c r="U432" i="3"/>
  <c r="T432" i="3"/>
  <c r="S432" i="3"/>
  <c r="R432" i="3"/>
  <c r="V188" i="3"/>
  <c r="U188" i="3"/>
  <c r="T188" i="3"/>
  <c r="S188" i="3"/>
  <c r="R188" i="3"/>
  <c r="V218" i="3"/>
  <c r="U218" i="3"/>
  <c r="T218" i="3"/>
  <c r="S218" i="3"/>
  <c r="R218" i="3"/>
  <c r="V73" i="3"/>
  <c r="U73" i="3"/>
  <c r="T73" i="3"/>
  <c r="S73" i="3"/>
  <c r="R73" i="3"/>
  <c r="V234" i="3"/>
  <c r="U234" i="3"/>
  <c r="T234" i="3"/>
  <c r="S234" i="3"/>
  <c r="R234" i="3"/>
  <c r="V295" i="3"/>
  <c r="U295" i="3"/>
  <c r="T295" i="3"/>
  <c r="S295" i="3"/>
  <c r="R295" i="3"/>
  <c r="V69" i="3"/>
  <c r="U69" i="3"/>
  <c r="T69" i="3"/>
  <c r="S69" i="3"/>
  <c r="R69" i="3"/>
  <c r="V201" i="3"/>
  <c r="U201" i="3"/>
  <c r="T201" i="3"/>
  <c r="S201" i="3"/>
  <c r="R201" i="3"/>
  <c r="V419" i="3"/>
  <c r="U419" i="3"/>
  <c r="T419" i="3"/>
  <c r="S419" i="3"/>
  <c r="R419" i="3"/>
  <c r="V294" i="3"/>
  <c r="U294" i="3"/>
  <c r="T294" i="3"/>
  <c r="S294" i="3"/>
  <c r="R294" i="3"/>
  <c r="V462" i="3"/>
  <c r="U462" i="3"/>
  <c r="T462" i="3"/>
  <c r="S462" i="3"/>
  <c r="R462" i="3"/>
  <c r="V428" i="3"/>
  <c r="U428" i="3"/>
  <c r="T428" i="3"/>
  <c r="S428" i="3"/>
  <c r="R428" i="3"/>
  <c r="V449" i="3"/>
  <c r="U449" i="3"/>
  <c r="T449" i="3"/>
  <c r="S449" i="3"/>
  <c r="R449" i="3"/>
  <c r="V304" i="3"/>
  <c r="U304" i="3"/>
  <c r="T304" i="3"/>
  <c r="S304" i="3"/>
  <c r="R304" i="3"/>
  <c r="V223" i="3"/>
  <c r="U223" i="3"/>
  <c r="T223" i="3"/>
  <c r="S223" i="3"/>
  <c r="R223" i="3"/>
  <c r="V373" i="3"/>
  <c r="U373" i="3"/>
  <c r="T373" i="3"/>
  <c r="S373" i="3"/>
  <c r="R373" i="3"/>
  <c r="V141" i="3"/>
  <c r="U141" i="3"/>
  <c r="T141" i="3"/>
  <c r="S141" i="3"/>
  <c r="R141" i="3"/>
  <c r="V114" i="3"/>
  <c r="U114" i="3"/>
  <c r="T114" i="3"/>
  <c r="S114" i="3"/>
  <c r="R114" i="3"/>
  <c r="V384" i="3"/>
  <c r="U384" i="3"/>
  <c r="T384" i="3"/>
  <c r="S384" i="3"/>
  <c r="R384" i="3"/>
  <c r="V242" i="3"/>
  <c r="U242" i="3"/>
  <c r="T242" i="3"/>
  <c r="S242" i="3"/>
  <c r="R242" i="3"/>
  <c r="V17" i="3"/>
  <c r="U17" i="3"/>
  <c r="T17" i="3"/>
  <c r="S17" i="3"/>
  <c r="R17" i="3"/>
  <c r="V52" i="3"/>
  <c r="U52" i="3"/>
  <c r="T52" i="3"/>
  <c r="S52" i="3"/>
  <c r="R52" i="3"/>
  <c r="V124" i="3"/>
  <c r="U124" i="3"/>
  <c r="T124" i="3"/>
  <c r="S124" i="3"/>
  <c r="R124" i="3"/>
  <c r="V260" i="3"/>
  <c r="U260" i="3"/>
  <c r="T260" i="3"/>
  <c r="S260" i="3"/>
  <c r="R260" i="3"/>
  <c r="V161" i="3"/>
  <c r="U161" i="3"/>
  <c r="T161" i="3"/>
  <c r="S161" i="3"/>
  <c r="R161" i="3"/>
  <c r="V387" i="3"/>
  <c r="U387" i="3"/>
  <c r="T387" i="3"/>
  <c r="S387" i="3"/>
  <c r="R387" i="3"/>
  <c r="V273" i="3"/>
  <c r="U273" i="3"/>
  <c r="T273" i="3"/>
  <c r="S273" i="3"/>
  <c r="R273" i="3"/>
  <c r="V399" i="3"/>
  <c r="U399" i="3"/>
  <c r="T399" i="3"/>
  <c r="S399" i="3"/>
  <c r="R399" i="3"/>
  <c r="V200" i="3"/>
  <c r="U200" i="3"/>
  <c r="T200" i="3"/>
  <c r="S200" i="3"/>
  <c r="R200" i="3"/>
  <c r="V5" i="3"/>
  <c r="U5" i="3"/>
  <c r="T5" i="3"/>
  <c r="S5" i="3"/>
  <c r="R5" i="3"/>
  <c r="V92" i="3"/>
  <c r="U92" i="3"/>
  <c r="T92" i="3"/>
  <c r="S92" i="3"/>
  <c r="R92" i="3"/>
  <c r="V8" i="3"/>
  <c r="U8" i="3"/>
  <c r="T8" i="3"/>
  <c r="S8" i="3"/>
  <c r="R8" i="3"/>
  <c r="V11" i="3"/>
  <c r="U11" i="3"/>
  <c r="T11" i="3"/>
  <c r="S11" i="3"/>
  <c r="R11" i="3"/>
  <c r="V270" i="3"/>
  <c r="U270" i="3"/>
  <c r="T270" i="3"/>
  <c r="S270" i="3"/>
  <c r="R270" i="3"/>
  <c r="V248" i="3"/>
  <c r="U248" i="3"/>
  <c r="T248" i="3"/>
  <c r="S248" i="3"/>
  <c r="R248" i="3"/>
  <c r="V151" i="3"/>
  <c r="U151" i="3"/>
  <c r="T151" i="3"/>
  <c r="S151" i="3"/>
  <c r="R151" i="3"/>
  <c r="V138" i="3"/>
  <c r="U138" i="3"/>
  <c r="T138" i="3"/>
  <c r="S138" i="3"/>
  <c r="R138" i="3"/>
  <c r="V236" i="3"/>
  <c r="U236" i="3"/>
  <c r="T236" i="3"/>
  <c r="S236" i="3"/>
  <c r="R236" i="3"/>
  <c r="V315" i="3"/>
  <c r="U315" i="3"/>
  <c r="T315" i="3"/>
  <c r="S315" i="3"/>
  <c r="R315" i="3"/>
  <c r="V269" i="3"/>
  <c r="U269" i="3"/>
  <c r="T269" i="3"/>
  <c r="S269" i="3"/>
  <c r="R269" i="3"/>
  <c r="V453" i="3"/>
  <c r="U453" i="3"/>
  <c r="T453" i="3"/>
  <c r="S453" i="3"/>
  <c r="R453" i="3"/>
  <c r="V293" i="3"/>
  <c r="U293" i="3"/>
  <c r="T293" i="3"/>
  <c r="S293" i="3"/>
  <c r="R293" i="3"/>
  <c r="V155" i="3"/>
  <c r="U155" i="3"/>
  <c r="T155" i="3"/>
  <c r="S155" i="3"/>
  <c r="R155" i="3"/>
  <c r="V186" i="3"/>
  <c r="U186" i="3"/>
  <c r="T186" i="3"/>
  <c r="S186" i="3"/>
  <c r="R186" i="3"/>
  <c r="V292" i="3"/>
  <c r="U292" i="3"/>
  <c r="T292" i="3"/>
  <c r="S292" i="3"/>
  <c r="R292" i="3"/>
  <c r="V7" i="3"/>
  <c r="U7" i="3"/>
  <c r="T7" i="3"/>
  <c r="S7" i="3"/>
  <c r="R7" i="3"/>
  <c r="V38" i="3"/>
  <c r="U38" i="3"/>
  <c r="T38" i="3"/>
  <c r="S38" i="3"/>
  <c r="R38" i="3"/>
  <c r="V377" i="3"/>
  <c r="U377" i="3"/>
  <c r="T377" i="3"/>
  <c r="S377" i="3"/>
  <c r="R377" i="3"/>
  <c r="V140" i="3"/>
  <c r="U140" i="3"/>
  <c r="T140" i="3"/>
  <c r="S140" i="3"/>
  <c r="R140" i="3"/>
  <c r="V356" i="3"/>
  <c r="U356" i="3"/>
  <c r="T356" i="3"/>
  <c r="S356" i="3"/>
  <c r="R356" i="3"/>
  <c r="V60" i="3"/>
  <c r="U60" i="3"/>
  <c r="T60" i="3"/>
  <c r="S60" i="3"/>
  <c r="R60" i="3"/>
  <c r="V81" i="3"/>
  <c r="U81" i="3"/>
  <c r="T81" i="3"/>
  <c r="S81" i="3"/>
  <c r="R81" i="3"/>
  <c r="V411" i="3"/>
  <c r="U411" i="3"/>
  <c r="T411" i="3"/>
  <c r="S411" i="3"/>
  <c r="R411" i="3"/>
  <c r="V267" i="3"/>
  <c r="U267" i="3"/>
  <c r="T267" i="3"/>
  <c r="S267" i="3"/>
  <c r="R267" i="3"/>
  <c r="V109" i="3"/>
  <c r="U109" i="3"/>
  <c r="T109" i="3"/>
  <c r="S109" i="3"/>
  <c r="R109" i="3"/>
  <c r="V455" i="3"/>
  <c r="U455" i="3"/>
  <c r="T455" i="3"/>
  <c r="S455" i="3"/>
  <c r="R455" i="3"/>
  <c r="V123" i="3"/>
  <c r="U123" i="3"/>
  <c r="T123" i="3"/>
  <c r="S123" i="3"/>
  <c r="R123" i="3"/>
  <c r="V427" i="3"/>
  <c r="U427" i="3"/>
  <c r="T427" i="3"/>
  <c r="S427" i="3"/>
  <c r="R427" i="3"/>
  <c r="V259" i="3"/>
  <c r="U259" i="3"/>
  <c r="T259" i="3"/>
  <c r="S259" i="3"/>
  <c r="R259" i="3"/>
  <c r="V393" i="3"/>
  <c r="U393" i="3"/>
  <c r="T393" i="3"/>
  <c r="S393" i="3"/>
  <c r="R393" i="3"/>
  <c r="V392" i="3"/>
  <c r="U392" i="3"/>
  <c r="T392" i="3"/>
  <c r="S392" i="3"/>
  <c r="R392" i="3"/>
  <c r="V122" i="3"/>
  <c r="U122" i="3"/>
  <c r="T122" i="3"/>
  <c r="S122" i="3"/>
  <c r="R122" i="3"/>
  <c r="V258" i="3"/>
  <c r="U258" i="3"/>
  <c r="T258" i="3"/>
  <c r="S258" i="3"/>
  <c r="R258" i="3"/>
  <c r="V342" i="3"/>
  <c r="U342" i="3"/>
  <c r="T342" i="3"/>
  <c r="S342" i="3"/>
  <c r="R342" i="3"/>
  <c r="V380" i="3"/>
  <c r="U380" i="3"/>
  <c r="T380" i="3"/>
  <c r="S380" i="3"/>
  <c r="R380" i="3"/>
  <c r="V257" i="3"/>
  <c r="U257" i="3"/>
  <c r="T257" i="3"/>
  <c r="S257" i="3"/>
  <c r="R257" i="3"/>
  <c r="V183" i="3"/>
  <c r="U183" i="3"/>
  <c r="T183" i="3"/>
  <c r="S183" i="3"/>
  <c r="R183" i="3"/>
  <c r="V68" i="3"/>
  <c r="U68" i="3"/>
  <c r="T68" i="3"/>
  <c r="S68" i="3"/>
  <c r="R68" i="3"/>
  <c r="V279" i="3"/>
  <c r="U279" i="3"/>
  <c r="T279" i="3"/>
  <c r="S279" i="3"/>
  <c r="R279" i="3"/>
  <c r="V89" i="3"/>
  <c r="U89" i="3"/>
  <c r="T89" i="3"/>
  <c r="S89" i="3"/>
  <c r="R89" i="3"/>
  <c r="V296" i="3"/>
  <c r="U296" i="3"/>
  <c r="T296" i="3"/>
  <c r="S296" i="3"/>
  <c r="R296" i="3"/>
  <c r="V363" i="3"/>
  <c r="U363" i="3"/>
  <c r="T363" i="3"/>
  <c r="S363" i="3"/>
  <c r="R363" i="3"/>
  <c r="V222" i="3"/>
  <c r="U222" i="3"/>
  <c r="T222" i="3"/>
  <c r="S222" i="3"/>
  <c r="R222" i="3"/>
  <c r="V291" i="3"/>
  <c r="U291" i="3"/>
  <c r="T291" i="3"/>
  <c r="S291" i="3"/>
  <c r="R291" i="3"/>
  <c r="V121" i="3"/>
  <c r="U121" i="3"/>
  <c r="T121" i="3"/>
  <c r="S121" i="3"/>
  <c r="R121" i="3"/>
  <c r="V150" i="3"/>
  <c r="U150" i="3"/>
  <c r="T150" i="3"/>
  <c r="S150" i="3"/>
  <c r="R150" i="3"/>
  <c r="V388" i="3"/>
  <c r="U388" i="3"/>
  <c r="T388" i="3"/>
  <c r="S388" i="3"/>
  <c r="R388" i="3"/>
  <c r="V193" i="3"/>
  <c r="U193" i="3"/>
  <c r="T193" i="3"/>
  <c r="S193" i="3"/>
  <c r="R193" i="3"/>
  <c r="V302" i="3"/>
  <c r="U302" i="3"/>
  <c r="T302" i="3"/>
  <c r="S302" i="3"/>
  <c r="R302" i="3"/>
  <c r="V325" i="3"/>
  <c r="U325" i="3"/>
  <c r="T325" i="3"/>
  <c r="S325" i="3"/>
  <c r="R325" i="3"/>
  <c r="V58" i="3"/>
  <c r="U58" i="3"/>
  <c r="T58" i="3"/>
  <c r="S58" i="3"/>
  <c r="R58" i="3"/>
  <c r="V298" i="3"/>
  <c r="U298" i="3"/>
  <c r="T298" i="3"/>
  <c r="S298" i="3"/>
  <c r="R298" i="3"/>
  <c r="V9" i="3"/>
  <c r="U9" i="3"/>
  <c r="T9" i="3"/>
  <c r="S9" i="3"/>
  <c r="R9" i="3"/>
  <c r="V331" i="3"/>
  <c r="U331" i="3"/>
  <c r="T331" i="3"/>
  <c r="S331" i="3"/>
  <c r="R331" i="3"/>
  <c r="V71" i="3"/>
  <c r="U71" i="3"/>
  <c r="T71" i="3"/>
  <c r="S71" i="3"/>
  <c r="R71" i="3"/>
  <c r="V297" i="3"/>
  <c r="U297" i="3"/>
  <c r="T297" i="3"/>
  <c r="S297" i="3"/>
  <c r="R297" i="3"/>
  <c r="V197" i="3"/>
  <c r="U197" i="3"/>
  <c r="T197" i="3"/>
  <c r="S197" i="3"/>
  <c r="R197" i="3"/>
  <c r="V327" i="3"/>
  <c r="U327" i="3"/>
  <c r="T327" i="3"/>
  <c r="S327" i="3"/>
  <c r="R327" i="3"/>
  <c r="V256" i="3"/>
  <c r="U256" i="3"/>
  <c r="T256" i="3"/>
  <c r="S256" i="3"/>
  <c r="R256" i="3"/>
  <c r="V326" i="3"/>
  <c r="U326" i="3"/>
  <c r="T326" i="3"/>
  <c r="S326" i="3"/>
  <c r="R326" i="3"/>
  <c r="V255" i="3"/>
  <c r="U255" i="3"/>
  <c r="T255" i="3"/>
  <c r="S255" i="3"/>
  <c r="R255" i="3"/>
  <c r="V362" i="3"/>
  <c r="U362" i="3"/>
  <c r="T362" i="3"/>
  <c r="S362" i="3"/>
  <c r="R362" i="3"/>
  <c r="V168" i="3"/>
  <c r="U168" i="3"/>
  <c r="T168" i="3"/>
  <c r="S168" i="3"/>
  <c r="R168" i="3"/>
  <c r="V426" i="3"/>
  <c r="U426" i="3"/>
  <c r="T426" i="3"/>
  <c r="S426" i="3"/>
  <c r="R426" i="3"/>
  <c r="V29" i="3"/>
  <c r="U29" i="3"/>
  <c r="T29" i="3"/>
  <c r="S29" i="3"/>
  <c r="R29" i="3"/>
  <c r="V303" i="3"/>
  <c r="U303" i="3"/>
  <c r="T303" i="3"/>
  <c r="S303" i="3"/>
  <c r="R303" i="3"/>
  <c r="V4" i="3"/>
  <c r="U4" i="3"/>
  <c r="T4" i="3"/>
  <c r="S4" i="3"/>
  <c r="R4" i="3"/>
  <c r="V28" i="3"/>
  <c r="U28" i="3"/>
  <c r="T28" i="3"/>
  <c r="S28" i="3"/>
  <c r="R28" i="3"/>
  <c r="V120" i="3"/>
  <c r="U120" i="3"/>
  <c r="T120" i="3"/>
  <c r="S120" i="3"/>
  <c r="R120" i="3"/>
  <c r="V66" i="3"/>
  <c r="U66" i="3"/>
  <c r="T66" i="3"/>
  <c r="S66" i="3"/>
  <c r="R66" i="3"/>
  <c r="V254" i="3"/>
  <c r="U254" i="3"/>
  <c r="T254" i="3"/>
  <c r="S254" i="3"/>
  <c r="R254" i="3"/>
  <c r="V27" i="3"/>
  <c r="U27" i="3"/>
  <c r="T27" i="3"/>
  <c r="S27" i="3"/>
  <c r="R27" i="3"/>
  <c r="V323" i="3"/>
  <c r="U323" i="3"/>
  <c r="T323" i="3"/>
  <c r="S323" i="3"/>
  <c r="R323" i="3"/>
  <c r="V59" i="3"/>
  <c r="U59" i="3"/>
  <c r="T59" i="3"/>
  <c r="S59" i="3"/>
  <c r="R59" i="3"/>
  <c r="V265" i="3"/>
  <c r="U265" i="3"/>
  <c r="T265" i="3"/>
  <c r="S265" i="3"/>
  <c r="R265" i="3"/>
  <c r="V57" i="3"/>
  <c r="U57" i="3"/>
  <c r="T57" i="3"/>
  <c r="S57" i="3"/>
  <c r="R57" i="3"/>
  <c r="V414" i="3"/>
  <c r="U414" i="3"/>
  <c r="T414" i="3"/>
  <c r="S414" i="3"/>
  <c r="R414" i="3"/>
  <c r="V80" i="3"/>
  <c r="U80" i="3"/>
  <c r="T80" i="3"/>
  <c r="S80" i="3"/>
  <c r="R80" i="3"/>
  <c r="V2" i="3"/>
  <c r="U2" i="3"/>
  <c r="T2" i="3"/>
  <c r="S2" i="3"/>
  <c r="R2" i="3"/>
  <c r="V190" i="3"/>
  <c r="U190" i="3"/>
  <c r="T190" i="3"/>
  <c r="S190" i="3"/>
  <c r="R190" i="3"/>
  <c r="V79" i="3"/>
  <c r="U79" i="3"/>
  <c r="T79" i="3"/>
  <c r="S79" i="3"/>
  <c r="R79" i="3"/>
  <c r="V314" i="3"/>
  <c r="U314" i="3"/>
  <c r="T314" i="3"/>
  <c r="S314" i="3"/>
  <c r="R314" i="3"/>
  <c r="V368" i="3"/>
  <c r="U368" i="3"/>
  <c r="T368" i="3"/>
  <c r="S368" i="3"/>
  <c r="R368" i="3"/>
  <c r="V344" i="3"/>
  <c r="U344" i="3"/>
  <c r="T344" i="3"/>
  <c r="S344" i="3"/>
  <c r="R344" i="3"/>
  <c r="V48" i="3"/>
  <c r="U48" i="3"/>
  <c r="T48" i="3"/>
  <c r="S48" i="3"/>
  <c r="R48" i="3"/>
  <c r="V156" i="3"/>
  <c r="U156" i="3"/>
  <c r="T156" i="3"/>
  <c r="S156" i="3"/>
  <c r="R156" i="3"/>
  <c r="V20" i="3"/>
  <c r="U20" i="3"/>
  <c r="T20" i="3"/>
  <c r="S20" i="3"/>
  <c r="R20" i="3"/>
  <c r="V398" i="3"/>
  <c r="U398" i="3"/>
  <c r="T398" i="3"/>
  <c r="S398" i="3"/>
  <c r="R398" i="3"/>
  <c r="V460" i="3"/>
  <c r="U460" i="3"/>
  <c r="T460" i="3"/>
  <c r="S460" i="3"/>
  <c r="R460" i="3"/>
  <c r="V309" i="3"/>
  <c r="U309" i="3"/>
  <c r="T309" i="3"/>
  <c r="S309" i="3"/>
  <c r="R309" i="3"/>
  <c r="V369" i="3"/>
  <c r="U369" i="3"/>
  <c r="T369" i="3"/>
  <c r="S369" i="3"/>
  <c r="R369" i="3"/>
  <c r="V55" i="3"/>
  <c r="U55" i="3"/>
  <c r="T55" i="3"/>
  <c r="S55" i="3"/>
  <c r="R55" i="3"/>
  <c r="V129" i="3"/>
  <c r="U129" i="3"/>
  <c r="T129" i="3"/>
  <c r="S129" i="3"/>
  <c r="R129" i="3"/>
  <c r="V226" i="3"/>
  <c r="U226" i="3"/>
  <c r="T226" i="3"/>
  <c r="S226" i="3"/>
  <c r="R226" i="3"/>
  <c r="V316" i="3"/>
  <c r="U316" i="3"/>
  <c r="T316" i="3"/>
  <c r="S316" i="3"/>
  <c r="R316" i="3"/>
  <c r="V26" i="3"/>
  <c r="U26" i="3"/>
  <c r="T26" i="3"/>
  <c r="S26" i="3"/>
  <c r="R26" i="3"/>
  <c r="V212" i="3"/>
  <c r="U212" i="3"/>
  <c r="T212" i="3"/>
  <c r="S212" i="3"/>
  <c r="R212" i="3"/>
  <c r="V170" i="3"/>
  <c r="U170" i="3"/>
  <c r="T170" i="3"/>
  <c r="S170" i="3"/>
  <c r="R170" i="3"/>
  <c r="V149" i="3"/>
  <c r="U149" i="3"/>
  <c r="T149" i="3"/>
  <c r="S149" i="3"/>
  <c r="R149" i="3"/>
  <c r="V91" i="3"/>
  <c r="U91" i="3"/>
  <c r="T91" i="3"/>
  <c r="S91" i="3"/>
  <c r="R91" i="3"/>
  <c r="V211" i="3"/>
  <c r="U211" i="3"/>
  <c r="T211" i="3"/>
  <c r="S211" i="3"/>
  <c r="R211" i="3"/>
  <c r="V290" i="3"/>
  <c r="U290" i="3"/>
  <c r="T290" i="3"/>
  <c r="S290" i="3"/>
  <c r="R290" i="3"/>
  <c r="V347" i="3"/>
  <c r="U347" i="3"/>
  <c r="T347" i="3"/>
  <c r="S347" i="3"/>
  <c r="R347" i="3"/>
  <c r="V401" i="3"/>
  <c r="U401" i="3"/>
  <c r="T401" i="3"/>
  <c r="S401" i="3"/>
  <c r="R401" i="3"/>
  <c r="V451" i="3"/>
  <c r="U451" i="3"/>
  <c r="T451" i="3"/>
  <c r="S451" i="3"/>
  <c r="R451" i="3"/>
  <c r="V167" i="3"/>
  <c r="U167" i="3"/>
  <c r="T167" i="3"/>
  <c r="S167" i="3"/>
  <c r="R167" i="3"/>
  <c r="V3" i="3"/>
  <c r="U3" i="3"/>
  <c r="T3" i="3"/>
  <c r="S3" i="3"/>
  <c r="R3" i="3"/>
  <c r="V425" i="3"/>
  <c r="U425" i="3"/>
  <c r="T425" i="3"/>
  <c r="S425" i="3"/>
  <c r="R425" i="3"/>
  <c r="V179" i="3"/>
  <c r="U179" i="3"/>
  <c r="T179" i="3"/>
  <c r="S179" i="3"/>
  <c r="R179" i="3"/>
  <c r="V341" i="3"/>
  <c r="U341" i="3"/>
  <c r="T341" i="3"/>
  <c r="S341" i="3"/>
  <c r="R341" i="3"/>
  <c r="V199" i="3"/>
  <c r="U199" i="3"/>
  <c r="T199" i="3"/>
  <c r="S199" i="3"/>
  <c r="R199" i="3"/>
  <c r="V187" i="3"/>
  <c r="U187" i="3"/>
  <c r="T187" i="3"/>
  <c r="S187" i="3"/>
  <c r="R187" i="3"/>
  <c r="V424" i="3"/>
  <c r="U424" i="3"/>
  <c r="T424" i="3"/>
  <c r="S424" i="3"/>
  <c r="R424" i="3"/>
  <c r="V452" i="3"/>
  <c r="U452" i="3"/>
  <c r="T452" i="3"/>
  <c r="S452" i="3"/>
  <c r="R452" i="3"/>
  <c r="V391" i="3"/>
  <c r="U391" i="3"/>
  <c r="T391" i="3"/>
  <c r="S391" i="3"/>
  <c r="R391" i="3"/>
  <c r="V103" i="3"/>
  <c r="U103" i="3"/>
  <c r="T103" i="3"/>
  <c r="S103" i="3"/>
  <c r="R103" i="3"/>
  <c r="V51" i="3"/>
  <c r="U51" i="3"/>
  <c r="T51" i="3"/>
  <c r="S51" i="3"/>
  <c r="R51" i="3"/>
  <c r="V164" i="3"/>
  <c r="U164" i="3"/>
  <c r="T164" i="3"/>
  <c r="S164" i="3"/>
  <c r="R164" i="3"/>
  <c r="V32" i="3"/>
  <c r="U32" i="3"/>
  <c r="T32" i="3"/>
  <c r="S32" i="3"/>
  <c r="R32" i="3"/>
  <c r="V227" i="3"/>
  <c r="U227" i="3"/>
  <c r="T227" i="3"/>
  <c r="S227" i="3"/>
  <c r="R227" i="3"/>
  <c r="V275" i="3"/>
  <c r="U275" i="3"/>
  <c r="T275" i="3"/>
  <c r="S275" i="3"/>
  <c r="R275" i="3"/>
  <c r="V178" i="3"/>
  <c r="U178" i="3"/>
  <c r="T178" i="3"/>
  <c r="S178" i="3"/>
  <c r="R178" i="3"/>
  <c r="V253" i="3"/>
  <c r="U253" i="3"/>
  <c r="T253" i="3"/>
  <c r="S253" i="3"/>
  <c r="R253" i="3"/>
  <c r="V216" i="3"/>
  <c r="U216" i="3"/>
  <c r="T216" i="3"/>
  <c r="S216" i="3"/>
  <c r="R216" i="3"/>
  <c r="V340" i="3"/>
  <c r="U340" i="3"/>
  <c r="T340" i="3"/>
  <c r="S340" i="3"/>
  <c r="R340" i="3"/>
  <c r="V87" i="3"/>
  <c r="U87" i="3"/>
  <c r="T87" i="3"/>
  <c r="S87" i="3"/>
  <c r="R87" i="3"/>
  <c r="V65" i="3"/>
  <c r="U65" i="3"/>
  <c r="T65" i="3"/>
  <c r="S65" i="3"/>
  <c r="R65" i="3"/>
  <c r="V102" i="3"/>
  <c r="U102" i="3"/>
  <c r="T102" i="3"/>
  <c r="S102" i="3"/>
  <c r="R102" i="3"/>
  <c r="V177" i="3"/>
  <c r="U177" i="3"/>
  <c r="T177" i="3"/>
  <c r="S177" i="3"/>
  <c r="R177" i="3"/>
  <c r="V418" i="3"/>
  <c r="U418" i="3"/>
  <c r="T418" i="3"/>
  <c r="S418" i="3"/>
  <c r="R418" i="3"/>
  <c r="V252" i="3"/>
  <c r="U252" i="3"/>
  <c r="T252" i="3"/>
  <c r="S252" i="3"/>
  <c r="R252" i="3"/>
  <c r="V108" i="3"/>
  <c r="U108" i="3"/>
  <c r="T108" i="3"/>
  <c r="S108" i="3"/>
  <c r="R108" i="3"/>
  <c r="V148" i="3"/>
  <c r="U148" i="3"/>
  <c r="T148" i="3"/>
  <c r="S148" i="3"/>
  <c r="R148" i="3"/>
  <c r="V86" i="3"/>
  <c r="U86" i="3"/>
  <c r="T86" i="3"/>
  <c r="S86" i="3"/>
  <c r="R86" i="3"/>
  <c r="V355" i="3"/>
  <c r="U355" i="3"/>
  <c r="T355" i="3"/>
  <c r="S355" i="3"/>
  <c r="R355" i="3"/>
  <c r="V244" i="3"/>
  <c r="U244" i="3"/>
  <c r="T244" i="3"/>
  <c r="S244" i="3"/>
  <c r="R244" i="3"/>
  <c r="V147" i="3"/>
  <c r="U147" i="3"/>
  <c r="T147" i="3"/>
  <c r="S147" i="3"/>
  <c r="R147" i="3"/>
  <c r="V345" i="3"/>
  <c r="U345" i="3"/>
  <c r="T345" i="3"/>
  <c r="S345" i="3"/>
  <c r="R345" i="3"/>
  <c r="V215" i="3"/>
  <c r="U215" i="3"/>
  <c r="T215" i="3"/>
  <c r="S215" i="3"/>
  <c r="R215" i="3"/>
  <c r="V146" i="3"/>
  <c r="U146" i="3"/>
  <c r="T146" i="3"/>
  <c r="S146" i="3"/>
  <c r="R146" i="3"/>
  <c r="V367" i="3"/>
  <c r="U367" i="3"/>
  <c r="T367" i="3"/>
  <c r="S367" i="3"/>
  <c r="R367" i="3"/>
  <c r="V431" i="3"/>
  <c r="U431" i="3"/>
  <c r="T431" i="3"/>
  <c r="S431" i="3"/>
  <c r="R431" i="3"/>
  <c r="V417" i="3"/>
  <c r="U417" i="3"/>
  <c r="T417" i="3"/>
  <c r="S417" i="3"/>
  <c r="R417" i="3"/>
  <c r="V410" i="3"/>
  <c r="U410" i="3"/>
  <c r="T410" i="3"/>
  <c r="S410" i="3"/>
  <c r="R410" i="3"/>
  <c r="V372" i="3"/>
  <c r="U372" i="3"/>
  <c r="T372" i="3"/>
  <c r="S372" i="3"/>
  <c r="R372" i="3"/>
  <c r="V448" i="3"/>
  <c r="U448" i="3"/>
  <c r="T448" i="3"/>
  <c r="S448" i="3"/>
  <c r="R448" i="3"/>
  <c r="V289" i="3"/>
  <c r="U289" i="3"/>
  <c r="T289" i="3"/>
  <c r="S289" i="3"/>
  <c r="R289" i="3"/>
  <c r="V64" i="3"/>
  <c r="U64" i="3"/>
  <c r="T64" i="3"/>
  <c r="S64" i="3"/>
  <c r="R64" i="3"/>
  <c r="V210" i="3"/>
  <c r="U210" i="3"/>
  <c r="T210" i="3"/>
  <c r="S210" i="3"/>
  <c r="R210" i="3"/>
  <c r="V288" i="3"/>
  <c r="U288" i="3"/>
  <c r="T288" i="3"/>
  <c r="S288" i="3"/>
  <c r="R288" i="3"/>
  <c r="V90" i="3"/>
  <c r="U90" i="3"/>
  <c r="T90" i="3"/>
  <c r="S90" i="3"/>
  <c r="R90" i="3"/>
  <c r="V46" i="3"/>
  <c r="U46" i="3"/>
  <c r="T46" i="3"/>
  <c r="S46" i="3"/>
  <c r="R46" i="3"/>
  <c r="V243" i="3"/>
  <c r="U243" i="3"/>
  <c r="T243" i="3"/>
  <c r="S243" i="3"/>
  <c r="R243" i="3"/>
  <c r="V78" i="3"/>
  <c r="U78" i="3"/>
  <c r="T78" i="3"/>
  <c r="S78" i="3"/>
  <c r="R78" i="3"/>
  <c r="V445" i="3"/>
  <c r="U445" i="3"/>
  <c r="T445" i="3"/>
  <c r="S445" i="3"/>
  <c r="R445" i="3"/>
  <c r="V330" i="3"/>
  <c r="U330" i="3"/>
  <c r="T330" i="3"/>
  <c r="S330" i="3"/>
  <c r="R330" i="3"/>
  <c r="V97" i="3"/>
  <c r="U97" i="3"/>
  <c r="T97" i="3"/>
  <c r="S97" i="3"/>
  <c r="R97" i="3"/>
  <c r="V287" i="3"/>
  <c r="U287" i="3"/>
  <c r="T287" i="3"/>
  <c r="S287" i="3"/>
  <c r="R287" i="3"/>
  <c r="V354" i="3"/>
  <c r="U354" i="3"/>
  <c r="T354" i="3"/>
  <c r="S354" i="3"/>
  <c r="R354" i="3"/>
  <c r="V16" i="3"/>
  <c r="U16" i="3"/>
  <c r="T16" i="3"/>
  <c r="S16" i="3"/>
  <c r="R16" i="3"/>
  <c r="V397" i="3"/>
  <c r="U397" i="3"/>
  <c r="T397" i="3"/>
  <c r="S397" i="3"/>
  <c r="R397" i="3"/>
  <c r="V400" i="3"/>
  <c r="U400" i="3"/>
  <c r="T400" i="3"/>
  <c r="S400" i="3"/>
  <c r="R400" i="3"/>
  <c r="V172" i="3"/>
  <c r="U172" i="3"/>
  <c r="T172" i="3"/>
  <c r="S172" i="3"/>
  <c r="R172" i="3"/>
  <c r="V198" i="3"/>
  <c r="U198" i="3"/>
  <c r="T198" i="3"/>
  <c r="S198" i="3"/>
  <c r="R198" i="3"/>
  <c r="V241" i="3"/>
  <c r="U241" i="3"/>
  <c r="T241" i="3"/>
  <c r="S241" i="3"/>
  <c r="R241" i="3"/>
  <c r="V56" i="3"/>
  <c r="U56" i="3"/>
  <c r="T56" i="3"/>
  <c r="S56" i="3"/>
  <c r="R56" i="3"/>
  <c r="V209" i="3"/>
  <c r="U209" i="3"/>
  <c r="T209" i="3"/>
  <c r="S209" i="3"/>
  <c r="R209" i="3"/>
  <c r="V233" i="3"/>
  <c r="U233" i="3"/>
  <c r="T233" i="3"/>
  <c r="S233" i="3"/>
  <c r="R233" i="3"/>
  <c r="V423" i="3"/>
  <c r="U423" i="3"/>
  <c r="T423" i="3"/>
  <c r="S423" i="3"/>
  <c r="R423" i="3"/>
  <c r="V115" i="3"/>
  <c r="U115" i="3"/>
  <c r="T115" i="3"/>
  <c r="S115" i="3"/>
  <c r="R115" i="3"/>
  <c r="V185" i="3"/>
  <c r="U185" i="3"/>
  <c r="T185" i="3"/>
  <c r="S185" i="3"/>
  <c r="R185" i="3"/>
  <c r="V409" i="3"/>
  <c r="U409" i="3"/>
  <c r="T409" i="3"/>
  <c r="S409" i="3"/>
  <c r="R409" i="3"/>
  <c r="V49" i="3"/>
  <c r="U49" i="3"/>
  <c r="T49" i="3"/>
  <c r="S49" i="3"/>
  <c r="R49" i="3"/>
  <c r="V278" i="3"/>
  <c r="U278" i="3"/>
  <c r="T278" i="3"/>
  <c r="S278" i="3"/>
  <c r="R278" i="3"/>
  <c r="V119" i="3"/>
  <c r="U119" i="3"/>
  <c r="T119" i="3"/>
  <c r="S119" i="3"/>
  <c r="R119" i="3"/>
  <c r="V176" i="3"/>
  <c r="U176" i="3"/>
  <c r="T176" i="3"/>
  <c r="S176" i="3"/>
  <c r="R176" i="3"/>
  <c r="V134" i="3"/>
  <c r="U134" i="3"/>
  <c r="T134" i="3"/>
  <c r="S134" i="3"/>
  <c r="R134" i="3"/>
  <c r="V339" i="3"/>
  <c r="U339" i="3"/>
  <c r="T339" i="3"/>
  <c r="S339" i="3"/>
  <c r="R339" i="3"/>
  <c r="V77" i="3"/>
  <c r="U77" i="3"/>
  <c r="T77" i="3"/>
  <c r="S77" i="3"/>
  <c r="R77" i="3"/>
  <c r="V22" i="3"/>
  <c r="U22" i="3"/>
  <c r="T22" i="3"/>
  <c r="S22" i="3"/>
  <c r="R22" i="3"/>
  <c r="V228" i="3"/>
  <c r="U228" i="3"/>
  <c r="T228" i="3"/>
  <c r="S228" i="3"/>
  <c r="R228" i="3"/>
  <c r="V15" i="3"/>
  <c r="U15" i="3"/>
  <c r="T15" i="3"/>
  <c r="S15" i="3"/>
  <c r="R15" i="3"/>
  <c r="V93" i="3"/>
  <c r="U93" i="3"/>
  <c r="T93" i="3"/>
  <c r="S93" i="3"/>
  <c r="R93" i="3"/>
  <c r="V208" i="3"/>
  <c r="U208" i="3"/>
  <c r="T208" i="3"/>
  <c r="S208" i="3"/>
  <c r="R208" i="3"/>
  <c r="V165" i="3"/>
  <c r="U165" i="3"/>
  <c r="T165" i="3"/>
  <c r="S165" i="3"/>
  <c r="R165" i="3"/>
  <c r="V225" i="3"/>
  <c r="U225" i="3"/>
  <c r="T225" i="3"/>
  <c r="S225" i="3"/>
  <c r="R225" i="3"/>
  <c r="V286" i="3"/>
  <c r="U286" i="3"/>
  <c r="T286" i="3"/>
  <c r="S286" i="3"/>
  <c r="R286" i="3"/>
  <c r="V107" i="3"/>
  <c r="U107" i="3"/>
  <c r="T107" i="3"/>
  <c r="S107" i="3"/>
  <c r="R107" i="3"/>
  <c r="V220" i="3"/>
  <c r="U220" i="3"/>
  <c r="T220" i="3"/>
  <c r="S220" i="3"/>
  <c r="R220" i="3"/>
  <c r="V70" i="3"/>
  <c r="U70" i="3"/>
  <c r="T70" i="3"/>
  <c r="S70" i="3"/>
  <c r="R70" i="3"/>
  <c r="V111" i="3"/>
  <c r="U111" i="3"/>
  <c r="T111" i="3"/>
  <c r="S111" i="3"/>
  <c r="R111" i="3"/>
  <c r="V390" i="3"/>
  <c r="U390" i="3"/>
  <c r="T390" i="3"/>
  <c r="S390" i="3"/>
  <c r="R390" i="3"/>
  <c r="V447" i="3"/>
  <c r="U447" i="3"/>
  <c r="T447" i="3"/>
  <c r="S447" i="3"/>
  <c r="R447" i="3"/>
  <c r="V101" i="3"/>
  <c r="U101" i="3"/>
  <c r="T101" i="3"/>
  <c r="S101" i="3"/>
  <c r="R101" i="3"/>
  <c r="V251" i="3"/>
  <c r="U251" i="3"/>
  <c r="T251" i="3"/>
  <c r="S251" i="3"/>
  <c r="R251" i="3"/>
  <c r="V338" i="3"/>
  <c r="U338" i="3"/>
  <c r="T338" i="3"/>
  <c r="S338" i="3"/>
  <c r="R338" i="3"/>
  <c r="V145" i="3"/>
  <c r="U145" i="3"/>
  <c r="T145" i="3"/>
  <c r="S145" i="3"/>
  <c r="R145" i="3"/>
  <c r="V12" i="3"/>
  <c r="U12" i="3"/>
  <c r="T12" i="3"/>
  <c r="S12" i="3"/>
  <c r="R12" i="3"/>
  <c r="V240" i="3"/>
  <c r="U240" i="3"/>
  <c r="T240" i="3"/>
  <c r="S240" i="3"/>
  <c r="R240" i="3"/>
  <c r="V137" i="3"/>
  <c r="U137" i="3"/>
  <c r="T137" i="3"/>
  <c r="S137" i="3"/>
  <c r="R137" i="3"/>
  <c r="V271" i="3"/>
  <c r="U271" i="3"/>
  <c r="T271" i="3"/>
  <c r="S271" i="3"/>
  <c r="R271" i="3"/>
  <c r="V196" i="3"/>
  <c r="U196" i="3"/>
  <c r="T196" i="3"/>
  <c r="S196" i="3"/>
  <c r="R196" i="3"/>
  <c r="V308" i="3"/>
  <c r="U308" i="3"/>
  <c r="T308" i="3"/>
  <c r="S308" i="3"/>
  <c r="R308" i="3"/>
  <c r="V379" i="3"/>
  <c r="U379" i="3"/>
  <c r="T379" i="3"/>
  <c r="S379" i="3"/>
  <c r="R379" i="3"/>
  <c r="V232" i="3"/>
  <c r="U232" i="3"/>
  <c r="T232" i="3"/>
  <c r="S232" i="3"/>
  <c r="R232" i="3"/>
  <c r="V34" i="3"/>
  <c r="U34" i="3"/>
  <c r="T34" i="3"/>
  <c r="S34" i="3"/>
  <c r="R34" i="3"/>
  <c r="V142" i="3"/>
  <c r="U142" i="3"/>
  <c r="T142" i="3"/>
  <c r="S142" i="3"/>
  <c r="R142" i="3"/>
  <c r="V313" i="3"/>
  <c r="U313" i="3"/>
  <c r="T313" i="3"/>
  <c r="S313" i="3"/>
  <c r="R313" i="3"/>
  <c r="V268" i="3"/>
  <c r="U268" i="3"/>
  <c r="T268" i="3"/>
  <c r="S268" i="3"/>
  <c r="R268" i="3"/>
  <c r="V192" i="3"/>
  <c r="U192" i="3"/>
  <c r="T192" i="3"/>
  <c r="S192" i="3"/>
  <c r="R192" i="3"/>
  <c r="V301" i="3"/>
  <c r="U301" i="3"/>
  <c r="T301" i="3"/>
  <c r="S301" i="3"/>
  <c r="R301" i="3"/>
  <c r="V50" i="3"/>
  <c r="U50" i="3"/>
  <c r="T50" i="3"/>
  <c r="S50" i="3"/>
  <c r="R50" i="3"/>
  <c r="V74" i="3"/>
  <c r="U74" i="3"/>
  <c r="T74" i="3"/>
  <c r="S74" i="3"/>
  <c r="R74" i="3"/>
  <c r="V430" i="3"/>
  <c r="U430" i="3"/>
  <c r="T430" i="3"/>
  <c r="S430" i="3"/>
  <c r="R430" i="3"/>
  <c r="V96" i="3"/>
  <c r="U96" i="3"/>
  <c r="T96" i="3"/>
  <c r="S96" i="3"/>
  <c r="R96" i="3"/>
  <c r="V166" i="3"/>
  <c r="U166" i="3"/>
  <c r="T166" i="3"/>
  <c r="S166" i="3"/>
  <c r="R166" i="3"/>
  <c r="V349" i="3"/>
  <c r="U349" i="3"/>
  <c r="T349" i="3"/>
  <c r="S349" i="3"/>
  <c r="R349" i="3"/>
  <c r="V249" i="3"/>
  <c r="U249" i="3"/>
  <c r="T249" i="3"/>
  <c r="S249" i="3"/>
  <c r="R249" i="3"/>
  <c r="V160" i="3"/>
  <c r="U160" i="3"/>
  <c r="T160" i="3"/>
  <c r="S160" i="3"/>
  <c r="R160" i="3"/>
  <c r="V305" i="3"/>
  <c r="U305" i="3"/>
  <c r="T305" i="3"/>
  <c r="S305" i="3"/>
  <c r="R305" i="3"/>
  <c r="V191" i="3"/>
  <c r="U191" i="3"/>
  <c r="T191" i="3"/>
  <c r="S191" i="3"/>
  <c r="R191" i="3"/>
  <c r="V320" i="3"/>
  <c r="U320" i="3"/>
  <c r="T320" i="3"/>
  <c r="S320" i="3"/>
  <c r="R320" i="3"/>
  <c r="V202" i="3"/>
  <c r="U202" i="3"/>
  <c r="T202" i="3"/>
  <c r="S202" i="3"/>
  <c r="R202" i="3"/>
  <c r="V88" i="3"/>
  <c r="U88" i="3"/>
  <c r="T88" i="3"/>
  <c r="S88" i="3"/>
  <c r="R88" i="3"/>
  <c r="V181" i="3"/>
  <c r="U181" i="3"/>
  <c r="T181" i="3"/>
  <c r="S181" i="3"/>
  <c r="R181" i="3"/>
  <c r="V435" i="3"/>
  <c r="U435" i="3"/>
  <c r="T435" i="3"/>
  <c r="S435" i="3"/>
  <c r="R435" i="3"/>
  <c r="V361" i="3"/>
  <c r="U361" i="3"/>
  <c r="T361" i="3"/>
  <c r="S361" i="3"/>
  <c r="R361" i="3"/>
  <c r="V405" i="3"/>
  <c r="U405" i="3"/>
  <c r="T405" i="3"/>
  <c r="S405" i="3"/>
  <c r="R405" i="3"/>
  <c r="V171" i="3"/>
  <c r="U171" i="3"/>
  <c r="T171" i="3"/>
  <c r="S171" i="3"/>
  <c r="R171" i="3"/>
  <c r="V14" i="3"/>
  <c r="U14" i="3"/>
  <c r="T14" i="3"/>
  <c r="S14" i="3"/>
  <c r="R14" i="3"/>
  <c r="V62" i="3"/>
  <c r="U62" i="3"/>
  <c r="T62" i="3"/>
  <c r="S62" i="3"/>
  <c r="R62" i="3"/>
  <c r="V247" i="3"/>
  <c r="U247" i="3"/>
  <c r="T247" i="3"/>
  <c r="S247" i="3"/>
  <c r="R247" i="3"/>
  <c r="V360" i="3"/>
  <c r="U360" i="3"/>
  <c r="T360" i="3"/>
  <c r="S360" i="3"/>
  <c r="R360" i="3"/>
  <c r="V353" i="3"/>
  <c r="U353" i="3"/>
  <c r="T353" i="3"/>
  <c r="S353" i="3"/>
  <c r="R353" i="3"/>
  <c r="V416" i="3"/>
  <c r="U416" i="3"/>
  <c r="T416" i="3"/>
  <c r="S416" i="3"/>
  <c r="R416" i="3"/>
  <c r="V221" i="3"/>
  <c r="U221" i="3"/>
  <c r="T221" i="3"/>
  <c r="S221" i="3"/>
  <c r="R221" i="3"/>
  <c r="V348" i="3"/>
  <c r="U348" i="3"/>
  <c r="T348" i="3"/>
  <c r="S348" i="3"/>
  <c r="R348" i="3"/>
  <c r="V440" i="3"/>
  <c r="U440" i="3"/>
  <c r="T440" i="3"/>
  <c r="S440" i="3"/>
  <c r="R440" i="3"/>
  <c r="V207" i="3"/>
  <c r="U207" i="3"/>
  <c r="T207" i="3"/>
  <c r="S207" i="3"/>
  <c r="R207" i="3"/>
  <c r="V439" i="3"/>
  <c r="U439" i="3"/>
  <c r="T439" i="3"/>
  <c r="S439" i="3"/>
  <c r="R439" i="3"/>
  <c r="V76" i="3"/>
  <c r="U76" i="3"/>
  <c r="T76" i="3"/>
  <c r="S76" i="3"/>
  <c r="R76" i="3"/>
  <c r="V389" i="3"/>
  <c r="U389" i="3"/>
  <c r="T389" i="3"/>
  <c r="S389" i="3"/>
  <c r="R389" i="3"/>
  <c r="V463" i="3"/>
  <c r="U463" i="3"/>
  <c r="T463" i="3"/>
  <c r="S463" i="3"/>
  <c r="R463" i="3"/>
  <c r="V408" i="3"/>
  <c r="U408" i="3"/>
  <c r="T408" i="3"/>
  <c r="S408" i="3"/>
  <c r="R408" i="3"/>
  <c r="V118" i="3"/>
  <c r="U118" i="3"/>
  <c r="T118" i="3"/>
  <c r="S118" i="3"/>
  <c r="R118" i="3"/>
  <c r="V217" i="3"/>
  <c r="U217" i="3"/>
  <c r="T217" i="3"/>
  <c r="S217" i="3"/>
  <c r="R217" i="3"/>
  <c r="V85" i="3"/>
  <c r="U85" i="3"/>
  <c r="T85" i="3"/>
  <c r="S85" i="3"/>
  <c r="R85" i="3"/>
  <c r="V277" i="3"/>
  <c r="U277" i="3"/>
  <c r="T277" i="3"/>
  <c r="S277" i="3"/>
  <c r="R277" i="3"/>
  <c r="V133" i="3"/>
  <c r="U133" i="3"/>
  <c r="T133" i="3"/>
  <c r="S133" i="3"/>
  <c r="R133" i="3"/>
  <c r="V285" i="3"/>
  <c r="U285" i="3"/>
  <c r="T285" i="3"/>
  <c r="S285" i="3"/>
  <c r="R285" i="3"/>
  <c r="V117" i="3"/>
  <c r="U117" i="3"/>
  <c r="T117" i="3"/>
  <c r="S117" i="3"/>
  <c r="R117" i="3"/>
  <c r="V13" i="3"/>
  <c r="U13" i="3"/>
  <c r="T13" i="3"/>
  <c r="S13" i="3"/>
  <c r="R13" i="3"/>
  <c r="V126" i="3"/>
  <c r="U126" i="3"/>
  <c r="T126" i="3"/>
  <c r="S126" i="3"/>
  <c r="R126" i="3"/>
  <c r="V284" i="3"/>
  <c r="U284" i="3"/>
  <c r="T284" i="3"/>
  <c r="S284" i="3"/>
  <c r="R284" i="3"/>
  <c r="V366" i="3"/>
  <c r="U366" i="3"/>
  <c r="T366" i="3"/>
  <c r="S366" i="3"/>
  <c r="R366" i="3"/>
  <c r="V162" i="3"/>
  <c r="U162" i="3"/>
  <c r="T162" i="3"/>
  <c r="S162" i="3"/>
  <c r="R162" i="3"/>
  <c r="V95" i="3"/>
  <c r="U95" i="3"/>
  <c r="T95" i="3"/>
  <c r="S95" i="3"/>
  <c r="R95" i="3"/>
  <c r="V337" i="3"/>
  <c r="U337" i="3"/>
  <c r="T337" i="3"/>
  <c r="S337" i="3"/>
  <c r="R337" i="3"/>
  <c r="V434" i="3"/>
  <c r="U434" i="3"/>
  <c r="T434" i="3"/>
  <c r="S434" i="3"/>
  <c r="R434" i="3"/>
  <c r="V94" i="3"/>
  <c r="U94" i="3"/>
  <c r="T94" i="3"/>
  <c r="S94" i="3"/>
  <c r="R94" i="3"/>
  <c r="V113" i="3"/>
  <c r="U113" i="3"/>
  <c r="T113" i="3"/>
  <c r="S113" i="3"/>
  <c r="R113" i="3"/>
  <c r="V246" i="3"/>
  <c r="U246" i="3"/>
  <c r="T246" i="3"/>
  <c r="S246" i="3"/>
  <c r="R246" i="3"/>
  <c r="V352" i="3"/>
  <c r="U352" i="3"/>
  <c r="T352" i="3"/>
  <c r="S352" i="3"/>
  <c r="R352" i="3"/>
  <c r="V132" i="3"/>
  <c r="U132" i="3"/>
  <c r="T132" i="3"/>
  <c r="S132" i="3"/>
  <c r="R132" i="3"/>
  <c r="V376" i="3"/>
  <c r="U376" i="3"/>
  <c r="T376" i="3"/>
  <c r="S376" i="3"/>
  <c r="R376" i="3"/>
  <c r="V317" i="3"/>
  <c r="U317" i="3"/>
  <c r="T317" i="3"/>
  <c r="S317" i="3"/>
  <c r="R317" i="3"/>
  <c r="V45" i="3"/>
  <c r="U45" i="3"/>
  <c r="T45" i="3"/>
  <c r="S45" i="3"/>
  <c r="R45" i="3"/>
  <c r="V159" i="3"/>
  <c r="U159" i="3"/>
  <c r="T159" i="3"/>
  <c r="S159" i="3"/>
  <c r="R159" i="3"/>
  <c r="V206" i="3"/>
  <c r="U206" i="3"/>
  <c r="T206" i="3"/>
  <c r="S206" i="3"/>
  <c r="R206" i="3"/>
  <c r="V395" i="3"/>
  <c r="U395" i="3"/>
  <c r="T395" i="3"/>
  <c r="S395" i="3"/>
  <c r="R395" i="3"/>
  <c r="V446" i="3"/>
  <c r="U446" i="3"/>
  <c r="T446" i="3"/>
  <c r="S446" i="3"/>
  <c r="R446" i="3"/>
  <c r="V407" i="3"/>
  <c r="U407" i="3"/>
  <c r="T407" i="3"/>
  <c r="S407" i="3"/>
  <c r="R407" i="3"/>
  <c r="V205" i="3"/>
  <c r="U205" i="3"/>
  <c r="T205" i="3"/>
  <c r="S205" i="3"/>
  <c r="R205" i="3"/>
  <c r="V100" i="3"/>
  <c r="U100" i="3"/>
  <c r="T100" i="3"/>
  <c r="S100" i="3"/>
  <c r="R100" i="3"/>
  <c r="V194" i="3"/>
  <c r="U194" i="3"/>
  <c r="T194" i="3"/>
  <c r="S194" i="3"/>
  <c r="R194" i="3"/>
  <c r="V231" i="3"/>
  <c r="U231" i="3"/>
  <c r="T231" i="3"/>
  <c r="S231" i="3"/>
  <c r="R231" i="3"/>
  <c r="V336" i="3"/>
  <c r="U336" i="3"/>
  <c r="T336" i="3"/>
  <c r="S336" i="3"/>
  <c r="R336" i="3"/>
  <c r="V43" i="3"/>
  <c r="U43" i="3"/>
  <c r="T43" i="3"/>
  <c r="S43" i="3"/>
  <c r="R43" i="3"/>
  <c r="V61" i="3"/>
  <c r="U61" i="3"/>
  <c r="T61" i="3"/>
  <c r="S61" i="3"/>
  <c r="R61" i="3"/>
  <c r="V383" i="3"/>
  <c r="U383" i="3"/>
  <c r="T383" i="3"/>
  <c r="S383" i="3"/>
  <c r="R383" i="3"/>
  <c r="V335" i="3"/>
  <c r="U335" i="3"/>
  <c r="T335" i="3"/>
  <c r="S335" i="3"/>
  <c r="R335" i="3"/>
  <c r="V239" i="3"/>
  <c r="U239" i="3"/>
  <c r="T239" i="3"/>
  <c r="S239" i="3"/>
  <c r="R239" i="3"/>
  <c r="V131" i="3"/>
  <c r="U131" i="3"/>
  <c r="T131" i="3"/>
  <c r="S131" i="3"/>
  <c r="R131" i="3"/>
  <c r="V375" i="3"/>
  <c r="U375" i="3"/>
  <c r="T375" i="3"/>
  <c r="S375" i="3"/>
  <c r="R375" i="3"/>
  <c r="V406" i="3"/>
  <c r="U406" i="3"/>
  <c r="T406" i="3"/>
  <c r="S406" i="3"/>
  <c r="R406" i="3"/>
  <c r="V182" i="3"/>
  <c r="U182" i="3"/>
  <c r="T182" i="3"/>
  <c r="S182" i="3"/>
  <c r="R182" i="3"/>
  <c r="V386" i="3"/>
  <c r="U386" i="3"/>
  <c r="T386" i="3"/>
  <c r="S386" i="3"/>
  <c r="R386" i="3"/>
  <c r="V319" i="3"/>
  <c r="U319" i="3"/>
  <c r="T319" i="3"/>
  <c r="S319" i="3"/>
  <c r="R319" i="3"/>
  <c r="V276" i="3"/>
  <c r="U276" i="3"/>
  <c r="T276" i="3"/>
  <c r="S276" i="3"/>
  <c r="R276" i="3"/>
  <c r="V72" i="3"/>
  <c r="U72" i="3"/>
  <c r="T72" i="3"/>
  <c r="S72" i="3"/>
  <c r="R72" i="3"/>
  <c r="V329" i="3"/>
  <c r="U329" i="3"/>
  <c r="T329" i="3"/>
  <c r="S329" i="3"/>
  <c r="R329" i="3"/>
  <c r="V351" i="3"/>
  <c r="U351" i="3"/>
  <c r="T351" i="3"/>
  <c r="S351" i="3"/>
  <c r="R351" i="3"/>
  <c r="V169" i="3"/>
  <c r="U169" i="3"/>
  <c r="T169" i="3"/>
  <c r="S169" i="3"/>
  <c r="R169" i="3"/>
  <c r="V245" i="3"/>
  <c r="U245" i="3"/>
  <c r="T245" i="3"/>
  <c r="S245" i="3"/>
  <c r="R245" i="3"/>
  <c r="V274" i="3"/>
  <c r="U274" i="3"/>
  <c r="T274" i="3"/>
  <c r="S274" i="3"/>
  <c r="R274" i="3"/>
  <c r="V83" i="3"/>
  <c r="U83" i="3"/>
  <c r="T83" i="3"/>
  <c r="S83" i="3"/>
  <c r="R83" i="3"/>
  <c r="V105" i="3"/>
  <c r="U105" i="3"/>
  <c r="T105" i="3"/>
  <c r="S105" i="3"/>
  <c r="R105" i="3"/>
  <c r="V422" i="3"/>
  <c r="U422" i="3"/>
  <c r="T422" i="3"/>
  <c r="S422" i="3"/>
  <c r="R422" i="3"/>
  <c r="V19" i="3"/>
  <c r="U19" i="3"/>
  <c r="T19" i="3"/>
  <c r="S19" i="3"/>
  <c r="R19" i="3"/>
  <c r="V37" i="3"/>
  <c r="U37" i="3"/>
  <c r="T37" i="3"/>
  <c r="S37" i="3"/>
  <c r="R37" i="3"/>
  <c r="V116" i="3"/>
  <c r="U116" i="3"/>
  <c r="T116" i="3"/>
  <c r="S116" i="3"/>
  <c r="R116" i="3"/>
  <c r="V250" i="3"/>
  <c r="U250" i="3"/>
  <c r="T250" i="3"/>
  <c r="S250" i="3"/>
  <c r="R250" i="3"/>
  <c r="V412" i="3"/>
  <c r="U412" i="3"/>
  <c r="T412" i="3"/>
  <c r="S412" i="3"/>
  <c r="R412" i="3"/>
  <c r="V44" i="3"/>
  <c r="U44" i="3"/>
  <c r="T44" i="3"/>
  <c r="S44" i="3"/>
  <c r="R44" i="3"/>
  <c r="V6" i="3"/>
  <c r="U6" i="3"/>
  <c r="T6" i="3"/>
  <c r="S6" i="3"/>
  <c r="R6" i="3"/>
  <c r="V157" i="3"/>
  <c r="U157" i="3"/>
  <c r="T157" i="3"/>
  <c r="S157" i="3"/>
  <c r="R157" i="3"/>
  <c r="V47" i="3"/>
  <c r="U47" i="3"/>
  <c r="T47" i="3"/>
  <c r="S47" i="3"/>
  <c r="R47" i="3"/>
  <c r="V364" i="3"/>
  <c r="U364" i="3"/>
  <c r="T364" i="3"/>
  <c r="S364" i="3"/>
  <c r="R364" i="3"/>
  <c r="V25" i="3"/>
  <c r="U25" i="3"/>
  <c r="T25" i="3"/>
  <c r="S25" i="3"/>
  <c r="R25" i="3"/>
  <c r="V42" i="3"/>
  <c r="U42" i="3"/>
  <c r="T42" i="3"/>
  <c r="S42" i="3"/>
  <c r="R42" i="3"/>
  <c r="V63" i="3"/>
  <c r="U63" i="3"/>
  <c r="T63" i="3"/>
  <c r="S63" i="3"/>
  <c r="R63" i="3"/>
  <c r="V283" i="3"/>
  <c r="U283" i="3"/>
  <c r="T283" i="3"/>
  <c r="S283" i="3"/>
  <c r="R283" i="3"/>
  <c r="V163" i="3"/>
  <c r="U163" i="3"/>
  <c r="T163" i="3"/>
  <c r="S163" i="3"/>
  <c r="R163" i="3"/>
  <c r="V130" i="3"/>
  <c r="U130" i="3"/>
  <c r="T130" i="3"/>
  <c r="S130" i="3"/>
  <c r="R130" i="3"/>
  <c r="V282" i="3"/>
  <c r="U282" i="3"/>
  <c r="T282" i="3"/>
  <c r="S282" i="3"/>
  <c r="R282" i="3"/>
  <c r="V33" i="3"/>
  <c r="U33" i="3"/>
  <c r="T33" i="3"/>
  <c r="S33" i="3"/>
  <c r="R33" i="3"/>
  <c r="V204" i="3"/>
  <c r="U204" i="3"/>
  <c r="T204" i="3"/>
  <c r="S204" i="3"/>
  <c r="R204" i="3"/>
  <c r="V139" i="3"/>
  <c r="U139" i="3"/>
  <c r="T139" i="3"/>
  <c r="S139" i="3"/>
  <c r="R139" i="3"/>
  <c r="V322" i="3"/>
  <c r="U322" i="3"/>
  <c r="T322" i="3"/>
  <c r="S322" i="3"/>
  <c r="R322" i="3"/>
  <c r="V237" i="3"/>
  <c r="U237" i="3"/>
  <c r="T237" i="3"/>
  <c r="S237" i="3"/>
  <c r="R237" i="3"/>
  <c r="V144" i="3"/>
  <c r="U144" i="3"/>
  <c r="T144" i="3"/>
  <c r="S144" i="3"/>
  <c r="R144" i="3"/>
  <c r="V334" i="3"/>
  <c r="U334" i="3"/>
  <c r="T334" i="3"/>
  <c r="S334" i="3"/>
  <c r="R334" i="3"/>
  <c r="V333" i="3"/>
  <c r="U333" i="3"/>
  <c r="T333" i="3"/>
  <c r="S333" i="3"/>
  <c r="R333" i="3"/>
  <c r="V143" i="3"/>
  <c r="U143" i="3"/>
  <c r="T143" i="3"/>
  <c r="S143" i="3"/>
  <c r="R143" i="3"/>
  <c r="V307" i="3"/>
  <c r="U307" i="3"/>
  <c r="T307" i="3"/>
  <c r="S307" i="3"/>
  <c r="R307" i="3"/>
  <c r="V127" i="3"/>
  <c r="U127" i="3"/>
  <c r="T127" i="3"/>
  <c r="S127" i="3"/>
  <c r="R127" i="3"/>
  <c r="V30" i="3"/>
  <c r="U30" i="3"/>
  <c r="T30" i="3"/>
  <c r="S30" i="3"/>
  <c r="R30" i="3"/>
  <c r="V84" i="3"/>
  <c r="U84" i="3"/>
  <c r="T84" i="3"/>
  <c r="S84" i="3"/>
  <c r="R84" i="3"/>
  <c r="V31" i="3"/>
  <c r="U31" i="3"/>
  <c r="T31" i="3"/>
  <c r="S31" i="3"/>
  <c r="R31" i="3"/>
  <c r="V332" i="3"/>
  <c r="U332" i="3"/>
  <c r="T332" i="3"/>
  <c r="S332" i="3"/>
  <c r="R332" i="3"/>
  <c r="V112" i="3"/>
  <c r="U112" i="3"/>
  <c r="T112" i="3"/>
  <c r="S112" i="3"/>
  <c r="R112" i="3"/>
  <c r="V230" i="3"/>
  <c r="U230" i="3"/>
  <c r="T230" i="3"/>
  <c r="S230" i="3"/>
  <c r="R230" i="3"/>
  <c r="V300" i="3"/>
  <c r="U300" i="3"/>
  <c r="T300" i="3"/>
  <c r="S300" i="3"/>
  <c r="R300" i="3"/>
  <c r="V457" i="3"/>
  <c r="U457" i="3"/>
  <c r="T457" i="3"/>
  <c r="S457" i="3"/>
  <c r="R457" i="3"/>
  <c r="V370" i="3"/>
  <c r="U370" i="3"/>
  <c r="T370" i="3"/>
  <c r="S370" i="3"/>
  <c r="R370" i="3"/>
  <c r="V413" i="3"/>
  <c r="U413" i="3"/>
  <c r="T413" i="3"/>
  <c r="S413" i="3"/>
  <c r="R413" i="3"/>
  <c r="V40" i="3"/>
  <c r="U40" i="3"/>
  <c r="T40" i="3"/>
  <c r="S40" i="3"/>
  <c r="R40" i="3"/>
  <c r="V99" i="3"/>
  <c r="U99" i="3"/>
  <c r="T99" i="3"/>
  <c r="S99" i="3"/>
  <c r="R99" i="3"/>
  <c r="V82" i="3"/>
  <c r="U82" i="3"/>
  <c r="T82" i="3"/>
  <c r="S82" i="3"/>
  <c r="R82" i="3"/>
  <c r="V175" i="3"/>
  <c r="U175" i="3"/>
  <c r="T175" i="3"/>
  <c r="S175" i="3"/>
  <c r="R175" i="3"/>
  <c r="V421" i="3"/>
  <c r="U421" i="3"/>
  <c r="T421" i="3"/>
  <c r="S421" i="3"/>
  <c r="R421" i="3"/>
  <c r="V350" i="3"/>
  <c r="U350" i="3"/>
  <c r="T350" i="3"/>
  <c r="S350" i="3"/>
  <c r="R350" i="3"/>
  <c r="V203" i="3"/>
  <c r="U203" i="3"/>
  <c r="T203" i="3"/>
  <c r="S203" i="3"/>
  <c r="R203" i="3"/>
  <c r="V238" i="3"/>
  <c r="U238" i="3"/>
  <c r="T238" i="3"/>
  <c r="S238" i="3"/>
  <c r="R238" i="3"/>
  <c r="V23" i="3"/>
  <c r="U23" i="3"/>
  <c r="T23" i="3"/>
  <c r="S23" i="3"/>
  <c r="R23" i="3"/>
  <c r="V214" i="3"/>
  <c r="U214" i="3"/>
  <c r="T214" i="3"/>
  <c r="S214" i="3"/>
  <c r="R214" i="3"/>
  <c r="V41" i="3"/>
  <c r="U41" i="3"/>
  <c r="T41" i="3"/>
  <c r="S41" i="3"/>
  <c r="R41" i="3"/>
  <c r="V382" i="3"/>
  <c r="U382" i="3"/>
  <c r="T382" i="3"/>
  <c r="S382" i="3"/>
  <c r="R382" i="3"/>
  <c r="V173" i="3"/>
  <c r="U173" i="3"/>
  <c r="T173" i="3"/>
  <c r="S173" i="3"/>
  <c r="R173" i="3"/>
  <c r="V75" i="3"/>
  <c r="U75" i="3"/>
  <c r="T75" i="3"/>
  <c r="S75" i="3"/>
  <c r="R75" i="3"/>
  <c r="V36" i="3"/>
  <c r="U36" i="3"/>
  <c r="T36" i="3"/>
  <c r="S36" i="3"/>
  <c r="R36" i="3"/>
  <c r="V420" i="3"/>
  <c r="U420" i="3"/>
  <c r="T420" i="3"/>
  <c r="S420" i="3"/>
  <c r="R420" i="3"/>
  <c r="V444" i="3"/>
  <c r="U444" i="3"/>
  <c r="T444" i="3"/>
  <c r="S444" i="3"/>
  <c r="R444" i="3"/>
  <c r="V374" i="3"/>
  <c r="U374" i="3"/>
  <c r="T374" i="3"/>
  <c r="S374" i="3"/>
  <c r="R374" i="3"/>
  <c r="V324" i="3"/>
  <c r="U324" i="3"/>
  <c r="T324" i="3"/>
  <c r="S324" i="3"/>
  <c r="R324" i="3"/>
  <c r="V346" i="3"/>
  <c r="U346" i="3"/>
  <c r="T346" i="3"/>
  <c r="S346" i="3"/>
  <c r="R346" i="3"/>
  <c r="V224" i="3"/>
  <c r="U224" i="3"/>
  <c r="T224" i="3"/>
  <c r="S224" i="3"/>
  <c r="R224" i="3"/>
  <c r="V433" i="3"/>
  <c r="U433" i="3"/>
  <c r="T433" i="3"/>
  <c r="S433" i="3"/>
  <c r="R433" i="3"/>
  <c r="V404" i="3"/>
  <c r="U404" i="3"/>
  <c r="T404" i="3"/>
  <c r="S404" i="3"/>
  <c r="R404" i="3"/>
  <c r="V371" i="3"/>
  <c r="U371" i="3"/>
  <c r="T371" i="3"/>
  <c r="S371" i="3"/>
  <c r="R371" i="3"/>
  <c r="V381" i="3"/>
  <c r="U381" i="3"/>
  <c r="T381" i="3"/>
  <c r="S381" i="3"/>
  <c r="R381" i="3"/>
  <c r="V394" i="3"/>
  <c r="U394" i="3"/>
  <c r="T394" i="3"/>
  <c r="S394" i="3"/>
  <c r="R394" i="3"/>
  <c r="V415" i="3"/>
  <c r="U415" i="3"/>
  <c r="T415" i="3"/>
  <c r="S415" i="3"/>
  <c r="R415" i="3"/>
  <c r="V454" i="3"/>
  <c r="U454" i="3"/>
  <c r="T454" i="3"/>
  <c r="S454" i="3"/>
  <c r="R454" i="3"/>
  <c r="V441" i="3"/>
  <c r="U441" i="3"/>
  <c r="T441" i="3"/>
  <c r="S441" i="3"/>
  <c r="R441" i="3"/>
  <c r="V403" i="3"/>
  <c r="U403" i="3"/>
  <c r="T403" i="3"/>
  <c r="S403" i="3"/>
  <c r="R403" i="3"/>
  <c r="V438" i="3"/>
  <c r="U438" i="3"/>
  <c r="T438" i="3"/>
  <c r="S438" i="3"/>
  <c r="R438" i="3"/>
  <c r="V437" i="3"/>
  <c r="U437" i="3"/>
  <c r="T437" i="3"/>
  <c r="S437" i="3"/>
  <c r="R437" i="3"/>
  <c r="V459" i="3"/>
  <c r="U459" i="3"/>
  <c r="T459" i="3"/>
  <c r="S459" i="3"/>
  <c r="R459" i="3"/>
  <c r="V264" i="3"/>
  <c r="U264" i="3"/>
  <c r="T264" i="3"/>
  <c r="S264" i="3"/>
  <c r="R264" i="3"/>
  <c r="V158" i="3"/>
  <c r="U158" i="3"/>
  <c r="T158" i="3"/>
  <c r="S158" i="3"/>
  <c r="R158" i="3"/>
  <c r="V281" i="3"/>
  <c r="U281" i="3"/>
  <c r="T281" i="3"/>
  <c r="S281" i="3"/>
  <c r="R281" i="3"/>
  <c r="V328" i="3"/>
  <c r="U328" i="3"/>
  <c r="T328" i="3"/>
  <c r="S328" i="3"/>
  <c r="R328" i="3"/>
  <c r="V189" i="3"/>
  <c r="U189" i="3"/>
  <c r="T189" i="3"/>
  <c r="S189" i="3"/>
  <c r="R189" i="3"/>
  <c r="V136" i="3"/>
  <c r="U136" i="3"/>
  <c r="T136" i="3"/>
  <c r="S136" i="3"/>
  <c r="R136" i="3"/>
  <c r="V436" i="3"/>
  <c r="U436" i="3"/>
  <c r="T436" i="3"/>
  <c r="S436" i="3"/>
  <c r="R436" i="3"/>
  <c r="V229" i="3"/>
  <c r="U229" i="3"/>
  <c r="T229" i="3"/>
  <c r="S229" i="3"/>
  <c r="R229" i="3"/>
  <c r="V98" i="3"/>
  <c r="U98" i="3"/>
  <c r="T98" i="3"/>
  <c r="S98" i="3"/>
  <c r="R98" i="3"/>
  <c r="V24" i="3"/>
  <c r="U24" i="3"/>
  <c r="T24" i="3"/>
  <c r="S24" i="3"/>
  <c r="R24" i="3"/>
  <c r="X110" i="3"/>
  <c r="X213" i="3"/>
  <c r="X263" i="3"/>
  <c r="X358" i="3"/>
  <c r="X312" i="3"/>
  <c r="X10" i="3"/>
  <c r="X53" i="3"/>
  <c r="X180" i="3"/>
  <c r="X272" i="3"/>
  <c r="X402" i="3"/>
  <c r="X104" i="3"/>
  <c r="X35" i="3"/>
  <c r="X450" i="3"/>
  <c r="X128" i="3"/>
  <c r="X299" i="3"/>
  <c r="X174" i="3"/>
  <c r="X378" i="3"/>
  <c r="X456" i="3"/>
  <c r="X443" i="3"/>
  <c r="X429" i="3"/>
  <c r="X184" i="3"/>
  <c r="X262" i="3"/>
  <c r="X321" i="3"/>
  <c r="X219" i="3"/>
  <c r="X359" i="3"/>
  <c r="X357" i="3"/>
  <c r="X153" i="3"/>
  <c r="X306" i="3"/>
  <c r="X235" i="3"/>
  <c r="X311" i="3"/>
  <c r="X318" i="3"/>
  <c r="X39" i="3"/>
  <c r="X125" i="3"/>
  <c r="X261" i="3"/>
  <c r="X67" i="3"/>
  <c r="X343" i="3"/>
  <c r="X310" i="3"/>
  <c r="X18" i="3"/>
  <c r="X385" i="3"/>
  <c r="X135" i="3"/>
  <c r="X442" i="3"/>
  <c r="X154" i="3"/>
  <c r="X266" i="3"/>
  <c r="X54" i="3"/>
  <c r="X458" i="3"/>
  <c r="X21" i="3"/>
  <c r="X106" i="3"/>
  <c r="X195" i="3"/>
  <c r="X280" i="3"/>
  <c r="X461" i="3"/>
  <c r="X152" i="3"/>
  <c r="X396" i="3"/>
  <c r="X365" i="3"/>
  <c r="X432" i="3"/>
  <c r="X188" i="3"/>
  <c r="X218" i="3"/>
  <c r="X73" i="3"/>
  <c r="X234" i="3"/>
  <c r="X295" i="3"/>
  <c r="X69" i="3"/>
  <c r="X201" i="3"/>
  <c r="X419" i="3"/>
  <c r="X294" i="3"/>
  <c r="X462" i="3"/>
  <c r="X428" i="3"/>
  <c r="X449" i="3"/>
  <c r="X304" i="3"/>
  <c r="X223" i="3"/>
  <c r="X373" i="3"/>
  <c r="X141" i="3"/>
  <c r="X114" i="3"/>
  <c r="X384" i="3"/>
  <c r="X242" i="3"/>
  <c r="X17" i="3"/>
  <c r="X52" i="3"/>
  <c r="X124" i="3"/>
  <c r="X260" i="3"/>
  <c r="X161" i="3"/>
  <c r="X387" i="3"/>
  <c r="X273" i="3"/>
  <c r="X399" i="3"/>
  <c r="X200" i="3"/>
  <c r="X5" i="3"/>
  <c r="X92" i="3"/>
  <c r="X8" i="3"/>
  <c r="X11" i="3"/>
  <c r="X270" i="3"/>
  <c r="X248" i="3"/>
  <c r="X151" i="3"/>
  <c r="X138" i="3"/>
  <c r="X236" i="3"/>
  <c r="X315" i="3"/>
  <c r="X269" i="3"/>
  <c r="X453" i="3"/>
  <c r="X293" i="3"/>
  <c r="X155" i="3"/>
  <c r="X186" i="3"/>
  <c r="X292" i="3"/>
  <c r="X7" i="3"/>
  <c r="X38" i="3"/>
  <c r="X377" i="3"/>
  <c r="X140" i="3"/>
  <c r="X356" i="3"/>
  <c r="X60" i="3"/>
  <c r="X81" i="3"/>
  <c r="X411" i="3"/>
  <c r="X267" i="3"/>
  <c r="X109" i="3"/>
  <c r="X455" i="3"/>
  <c r="X123" i="3"/>
  <c r="X427" i="3"/>
  <c r="X259" i="3"/>
  <c r="X393" i="3"/>
  <c r="X392" i="3"/>
  <c r="X122" i="3"/>
  <c r="X258" i="3"/>
  <c r="X342" i="3"/>
  <c r="X380" i="3"/>
  <c r="X257" i="3"/>
  <c r="X183" i="3"/>
  <c r="X68" i="3"/>
  <c r="X279" i="3"/>
  <c r="X89" i="3"/>
  <c r="X296" i="3"/>
  <c r="X363" i="3"/>
  <c r="X222" i="3"/>
  <c r="X291" i="3"/>
  <c r="X121" i="3"/>
  <c r="X150" i="3"/>
  <c r="X388" i="3"/>
  <c r="X193" i="3"/>
  <c r="X302" i="3"/>
  <c r="X325" i="3"/>
  <c r="X58" i="3"/>
  <c r="X298" i="3"/>
  <c r="X9" i="3"/>
  <c r="X331" i="3"/>
  <c r="X71" i="3"/>
  <c r="X297" i="3"/>
  <c r="X197" i="3"/>
  <c r="X327" i="3"/>
  <c r="X256" i="3"/>
  <c r="X326" i="3"/>
  <c r="X255" i="3"/>
  <c r="X362" i="3"/>
  <c r="X168" i="3"/>
  <c r="X426" i="3"/>
  <c r="X29" i="3"/>
  <c r="X303" i="3"/>
  <c r="X4" i="3"/>
  <c r="X28" i="3"/>
  <c r="X120" i="3"/>
  <c r="X66" i="3"/>
  <c r="X254" i="3"/>
  <c r="X27" i="3"/>
  <c r="X323" i="3"/>
  <c r="X59" i="3"/>
  <c r="X265" i="3"/>
  <c r="X57" i="3"/>
  <c r="X414" i="3"/>
  <c r="X80" i="3"/>
  <c r="X2" i="3"/>
  <c r="X190" i="3"/>
  <c r="X79" i="3"/>
  <c r="X314" i="3"/>
  <c r="X368" i="3"/>
  <c r="X344" i="3"/>
  <c r="X48" i="3"/>
  <c r="X156" i="3"/>
  <c r="X20" i="3"/>
  <c r="X398" i="3"/>
  <c r="X460" i="3"/>
  <c r="X309" i="3"/>
  <c r="X369" i="3"/>
  <c r="X55" i="3"/>
  <c r="X129" i="3"/>
  <c r="X226" i="3"/>
  <c r="X316" i="3"/>
  <c r="X26" i="3"/>
  <c r="X212" i="3"/>
  <c r="X170" i="3"/>
  <c r="X149" i="3"/>
  <c r="X91" i="3"/>
  <c r="X211" i="3"/>
  <c r="X290" i="3"/>
  <c r="X347" i="3"/>
  <c r="X401" i="3"/>
  <c r="X451" i="3"/>
  <c r="X167" i="3"/>
  <c r="X3" i="3"/>
  <c r="X425" i="3"/>
  <c r="X179" i="3"/>
  <c r="X341" i="3"/>
  <c r="X199" i="3"/>
  <c r="X187" i="3"/>
  <c r="X424" i="3"/>
  <c r="X452" i="3"/>
  <c r="X391" i="3"/>
  <c r="X103" i="3"/>
  <c r="X51" i="3"/>
  <c r="X164" i="3"/>
  <c r="X32" i="3"/>
  <c r="X227" i="3"/>
  <c r="X275" i="3"/>
  <c r="X178" i="3"/>
  <c r="X253" i="3"/>
  <c r="X216" i="3"/>
  <c r="X340" i="3"/>
  <c r="X87" i="3"/>
  <c r="X65" i="3"/>
  <c r="X102" i="3"/>
  <c r="X177" i="3"/>
  <c r="X418" i="3"/>
  <c r="X252" i="3"/>
  <c r="X108" i="3"/>
  <c r="X148" i="3"/>
  <c r="X86" i="3"/>
  <c r="X355" i="3"/>
  <c r="X244" i="3"/>
  <c r="X147" i="3"/>
  <c r="X345" i="3"/>
  <c r="X215" i="3"/>
  <c r="X146" i="3"/>
  <c r="X367" i="3"/>
  <c r="X431" i="3"/>
  <c r="X417" i="3"/>
  <c r="X410" i="3"/>
  <c r="X372" i="3"/>
  <c r="X448" i="3"/>
  <c r="X289" i="3"/>
  <c r="X64" i="3"/>
  <c r="X210" i="3"/>
  <c r="X288" i="3"/>
  <c r="X90" i="3"/>
  <c r="X46" i="3"/>
  <c r="X243" i="3"/>
  <c r="X78" i="3"/>
  <c r="X445" i="3"/>
  <c r="X330" i="3"/>
  <c r="X97" i="3"/>
  <c r="X287" i="3"/>
  <c r="X354" i="3"/>
  <c r="X16" i="3"/>
  <c r="X397" i="3"/>
  <c r="X400" i="3"/>
  <c r="X172" i="3"/>
  <c r="X198" i="3"/>
  <c r="X241" i="3"/>
  <c r="X56" i="3"/>
  <c r="X209" i="3"/>
  <c r="X233" i="3"/>
  <c r="X423" i="3"/>
  <c r="X115" i="3"/>
  <c r="X185" i="3"/>
  <c r="X409" i="3"/>
  <c r="X49" i="3"/>
  <c r="X278" i="3"/>
  <c r="X119" i="3"/>
  <c r="X176" i="3"/>
  <c r="X134" i="3"/>
  <c r="X339" i="3"/>
  <c r="X77" i="3"/>
  <c r="X22" i="3"/>
  <c r="X228" i="3"/>
  <c r="X15" i="3"/>
  <c r="X93" i="3"/>
  <c r="X208" i="3"/>
  <c r="X165" i="3"/>
  <c r="X225" i="3"/>
  <c r="X286" i="3"/>
  <c r="X107" i="3"/>
  <c r="X220" i="3"/>
  <c r="X70" i="3"/>
  <c r="X111" i="3"/>
  <c r="X390" i="3"/>
  <c r="X447" i="3"/>
  <c r="X101" i="3"/>
  <c r="X251" i="3"/>
  <c r="X338" i="3"/>
  <c r="X145" i="3"/>
  <c r="X12" i="3"/>
  <c r="X240" i="3"/>
  <c r="X137" i="3"/>
  <c r="X271" i="3"/>
  <c r="X196" i="3"/>
  <c r="X308" i="3"/>
  <c r="X379" i="3"/>
  <c r="X232" i="3"/>
  <c r="X34" i="3"/>
  <c r="X142" i="3"/>
  <c r="X313" i="3"/>
  <c r="X268" i="3"/>
  <c r="X192" i="3"/>
  <c r="X301" i="3"/>
  <c r="X50" i="3"/>
  <c r="X74" i="3"/>
  <c r="X430" i="3"/>
  <c r="X96" i="3"/>
  <c r="X166" i="3"/>
  <c r="X349" i="3"/>
  <c r="X249" i="3"/>
  <c r="X160" i="3"/>
  <c r="X305" i="3"/>
  <c r="X191" i="3"/>
  <c r="X320" i="3"/>
  <c r="X202" i="3"/>
  <c r="X88" i="3"/>
  <c r="X181" i="3"/>
  <c r="X435" i="3"/>
  <c r="X361" i="3"/>
  <c r="X405" i="3"/>
  <c r="X171" i="3"/>
  <c r="X14" i="3"/>
  <c r="X62" i="3"/>
  <c r="X247" i="3"/>
  <c r="X360" i="3"/>
  <c r="X353" i="3"/>
  <c r="X416" i="3"/>
  <c r="X221" i="3"/>
  <c r="X348" i="3"/>
  <c r="X440" i="3"/>
  <c r="X207" i="3"/>
  <c r="X439" i="3"/>
  <c r="X76" i="3"/>
  <c r="X389" i="3"/>
  <c r="X463" i="3"/>
  <c r="X408" i="3"/>
  <c r="X118" i="3"/>
  <c r="X217" i="3"/>
  <c r="X85" i="3"/>
  <c r="X277" i="3"/>
  <c r="X133" i="3"/>
  <c r="X285" i="3"/>
  <c r="X117" i="3"/>
  <c r="X13" i="3"/>
  <c r="X126" i="3"/>
  <c r="X284" i="3"/>
  <c r="X366" i="3"/>
  <c r="X162" i="3"/>
  <c r="X95" i="3"/>
  <c r="X337" i="3"/>
  <c r="X434" i="3"/>
  <c r="X94" i="3"/>
  <c r="X113" i="3"/>
  <c r="X246" i="3"/>
  <c r="X352" i="3"/>
  <c r="X132" i="3"/>
  <c r="X376" i="3"/>
  <c r="X317" i="3"/>
  <c r="X45" i="3"/>
  <c r="X159" i="3"/>
  <c r="X206" i="3"/>
  <c r="X395" i="3"/>
  <c r="X446" i="3"/>
  <c r="X407" i="3"/>
  <c r="X205" i="3"/>
  <c r="X100" i="3"/>
  <c r="X194" i="3"/>
  <c r="X231" i="3"/>
  <c r="X336" i="3"/>
  <c r="X43" i="3"/>
  <c r="X61" i="3"/>
  <c r="X383" i="3"/>
  <c r="X335" i="3"/>
  <c r="X239" i="3"/>
  <c r="X131" i="3"/>
  <c r="X375" i="3"/>
  <c r="X406" i="3"/>
  <c r="X182" i="3"/>
  <c r="X386" i="3"/>
  <c r="X319" i="3"/>
  <c r="X276" i="3"/>
  <c r="X72" i="3"/>
  <c r="X329" i="3"/>
  <c r="X351" i="3"/>
  <c r="X169" i="3"/>
  <c r="X245" i="3"/>
  <c r="X274" i="3"/>
  <c r="X83" i="3"/>
  <c r="X105" i="3"/>
  <c r="X422" i="3"/>
  <c r="X19" i="3"/>
  <c r="X37" i="3"/>
  <c r="X116" i="3"/>
  <c r="X250" i="3"/>
  <c r="X412" i="3"/>
  <c r="X44" i="3"/>
  <c r="X6" i="3"/>
  <c r="X157" i="3"/>
  <c r="X47" i="3"/>
  <c r="X364" i="3"/>
  <c r="X25" i="3"/>
  <c r="X42" i="3"/>
  <c r="X63" i="3"/>
  <c r="X283" i="3"/>
  <c r="X163" i="3"/>
  <c r="X130" i="3"/>
  <c r="X282" i="3"/>
  <c r="X33" i="3"/>
  <c r="X204" i="3"/>
  <c r="X139" i="3"/>
  <c r="X322" i="3"/>
  <c r="X237" i="3"/>
  <c r="X144" i="3"/>
  <c r="X334" i="3"/>
  <c r="X333" i="3"/>
  <c r="X143" i="3"/>
  <c r="X307" i="3"/>
  <c r="X127" i="3"/>
  <c r="X30" i="3"/>
  <c r="X84" i="3"/>
  <c r="X31" i="3"/>
  <c r="X332" i="3"/>
  <c r="X112" i="3"/>
  <c r="X230" i="3"/>
  <c r="X300" i="3"/>
  <c r="X457" i="3"/>
  <c r="X370" i="3"/>
  <c r="X413" i="3"/>
  <c r="X40" i="3"/>
  <c r="X99" i="3"/>
  <c r="X82" i="3"/>
  <c r="X175" i="3"/>
  <c r="X421" i="3"/>
  <c r="X350" i="3"/>
  <c r="X203" i="3"/>
  <c r="X238" i="3"/>
  <c r="X23" i="3"/>
  <c r="X214" i="3"/>
  <c r="X41" i="3"/>
  <c r="X382" i="3"/>
  <c r="X173" i="3"/>
  <c r="X75" i="3"/>
  <c r="X36" i="3"/>
  <c r="X420" i="3"/>
  <c r="X444" i="3"/>
  <c r="X374" i="3"/>
  <c r="X324" i="3"/>
  <c r="X346" i="3"/>
  <c r="X224" i="3"/>
  <c r="X433" i="3"/>
  <c r="X404" i="3"/>
  <c r="X371" i="3"/>
  <c r="X381" i="3"/>
  <c r="X394" i="3"/>
  <c r="X415" i="3"/>
  <c r="X454" i="3"/>
  <c r="X441" i="3"/>
  <c r="X403" i="3"/>
  <c r="X438" i="3"/>
  <c r="X437" i="3"/>
  <c r="X459" i="3"/>
  <c r="X264" i="3"/>
  <c r="X158" i="3"/>
  <c r="X281" i="3"/>
  <c r="X328" i="3"/>
  <c r="X189" i="3"/>
  <c r="X136" i="3"/>
  <c r="X436" i="3"/>
  <c r="X229" i="3"/>
  <c r="X98" i="3"/>
  <c r="X24" i="3"/>
  <c r="W110" i="3"/>
  <c r="W213" i="3"/>
  <c r="W263" i="3"/>
  <c r="W358" i="3"/>
  <c r="W312" i="3"/>
  <c r="W10" i="3"/>
  <c r="W53" i="3"/>
  <c r="W180" i="3"/>
  <c r="W272" i="3"/>
  <c r="W402" i="3"/>
  <c r="W104" i="3"/>
  <c r="W35" i="3"/>
  <c r="W450" i="3"/>
  <c r="W128" i="3"/>
  <c r="W299" i="3"/>
  <c r="W174" i="3"/>
  <c r="W378" i="3"/>
  <c r="W456" i="3"/>
  <c r="W443" i="3"/>
  <c r="W429" i="3"/>
  <c r="W184" i="3"/>
  <c r="W262" i="3"/>
  <c r="W321" i="3"/>
  <c r="W219" i="3"/>
  <c r="W359" i="3"/>
  <c r="W357" i="3"/>
  <c r="W153" i="3"/>
  <c r="W306" i="3"/>
  <c r="W235" i="3"/>
  <c r="W311" i="3"/>
  <c r="W318" i="3"/>
  <c r="W39" i="3"/>
  <c r="W125" i="3"/>
  <c r="W261" i="3"/>
  <c r="W67" i="3"/>
  <c r="W343" i="3"/>
  <c r="W310" i="3"/>
  <c r="W18" i="3"/>
  <c r="W385" i="3"/>
  <c r="W135" i="3"/>
  <c r="W442" i="3"/>
  <c r="W154" i="3"/>
  <c r="W266" i="3"/>
  <c r="W54" i="3"/>
  <c r="W458" i="3"/>
  <c r="W21" i="3"/>
  <c r="W106" i="3"/>
  <c r="W195" i="3"/>
  <c r="W280" i="3"/>
  <c r="W461" i="3"/>
  <c r="W152" i="3"/>
  <c r="W396" i="3"/>
  <c r="W365" i="3"/>
  <c r="W432" i="3"/>
  <c r="W188" i="3"/>
  <c r="W218" i="3"/>
  <c r="W73" i="3"/>
  <c r="W234" i="3"/>
  <c r="W295" i="3"/>
  <c r="W69" i="3"/>
  <c r="W201" i="3"/>
  <c r="W419" i="3"/>
  <c r="W294" i="3"/>
  <c r="W462" i="3"/>
  <c r="W428" i="3"/>
  <c r="W449" i="3"/>
  <c r="W304" i="3"/>
  <c r="W223" i="3"/>
  <c r="W373" i="3"/>
  <c r="W141" i="3"/>
  <c r="W114" i="3"/>
  <c r="W384" i="3"/>
  <c r="W242" i="3"/>
  <c r="W17" i="3"/>
  <c r="W52" i="3"/>
  <c r="W124" i="3"/>
  <c r="W260" i="3"/>
  <c r="W161" i="3"/>
  <c r="W387" i="3"/>
  <c r="W273" i="3"/>
  <c r="W399" i="3"/>
  <c r="W200" i="3"/>
  <c r="W5" i="3"/>
  <c r="W92" i="3"/>
  <c r="W8" i="3"/>
  <c r="W11" i="3"/>
  <c r="W270" i="3"/>
  <c r="W248" i="3"/>
  <c r="W151" i="3"/>
  <c r="W138" i="3"/>
  <c r="W236" i="3"/>
  <c r="W315" i="3"/>
  <c r="W269" i="3"/>
  <c r="W453" i="3"/>
  <c r="W293" i="3"/>
  <c r="W155" i="3"/>
  <c r="W186" i="3"/>
  <c r="W292" i="3"/>
  <c r="W7" i="3"/>
  <c r="W38" i="3"/>
  <c r="W377" i="3"/>
  <c r="W140" i="3"/>
  <c r="W356" i="3"/>
  <c r="W60" i="3"/>
  <c r="W81" i="3"/>
  <c r="W411" i="3"/>
  <c r="W267" i="3"/>
  <c r="W109" i="3"/>
  <c r="W455" i="3"/>
  <c r="W123" i="3"/>
  <c r="W427" i="3"/>
  <c r="W259" i="3"/>
  <c r="W393" i="3"/>
  <c r="W392" i="3"/>
  <c r="W122" i="3"/>
  <c r="W258" i="3"/>
  <c r="W342" i="3"/>
  <c r="W380" i="3"/>
  <c r="W257" i="3"/>
  <c r="W183" i="3"/>
  <c r="W68" i="3"/>
  <c r="W279" i="3"/>
  <c r="W89" i="3"/>
  <c r="W296" i="3"/>
  <c r="W363" i="3"/>
  <c r="W222" i="3"/>
  <c r="W291" i="3"/>
  <c r="W121" i="3"/>
  <c r="W150" i="3"/>
  <c r="W388" i="3"/>
  <c r="W193" i="3"/>
  <c r="W302" i="3"/>
  <c r="W325" i="3"/>
  <c r="W58" i="3"/>
  <c r="W298" i="3"/>
  <c r="W9" i="3"/>
  <c r="W331" i="3"/>
  <c r="W71" i="3"/>
  <c r="W297" i="3"/>
  <c r="W197" i="3"/>
  <c r="W327" i="3"/>
  <c r="W256" i="3"/>
  <c r="W326" i="3"/>
  <c r="W255" i="3"/>
  <c r="W362" i="3"/>
  <c r="W168" i="3"/>
  <c r="W426" i="3"/>
  <c r="W29" i="3"/>
  <c r="W303" i="3"/>
  <c r="W4" i="3"/>
  <c r="W28" i="3"/>
  <c r="W120" i="3"/>
  <c r="W66" i="3"/>
  <c r="W254" i="3"/>
  <c r="W27" i="3"/>
  <c r="W323" i="3"/>
  <c r="W59" i="3"/>
  <c r="W265" i="3"/>
  <c r="W57" i="3"/>
  <c r="W414" i="3"/>
  <c r="W80" i="3"/>
  <c r="W2" i="3"/>
  <c r="W190" i="3"/>
  <c r="W79" i="3"/>
  <c r="W314" i="3"/>
  <c r="W368" i="3"/>
  <c r="W344" i="3"/>
  <c r="W48" i="3"/>
  <c r="W156" i="3"/>
  <c r="W20" i="3"/>
  <c r="W398" i="3"/>
  <c r="W460" i="3"/>
  <c r="W309" i="3"/>
  <c r="W369" i="3"/>
  <c r="W55" i="3"/>
  <c r="W129" i="3"/>
  <c r="W226" i="3"/>
  <c r="W316" i="3"/>
  <c r="W26" i="3"/>
  <c r="W212" i="3"/>
  <c r="W170" i="3"/>
  <c r="W149" i="3"/>
  <c r="W91" i="3"/>
  <c r="W211" i="3"/>
  <c r="W290" i="3"/>
  <c r="W347" i="3"/>
  <c r="W401" i="3"/>
  <c r="W451" i="3"/>
  <c r="W167" i="3"/>
  <c r="W3" i="3"/>
  <c r="W425" i="3"/>
  <c r="W179" i="3"/>
  <c r="W341" i="3"/>
  <c r="W199" i="3"/>
  <c r="W187" i="3"/>
  <c r="W424" i="3"/>
  <c r="W452" i="3"/>
  <c r="W391" i="3"/>
  <c r="W103" i="3"/>
  <c r="W51" i="3"/>
  <c r="W164" i="3"/>
  <c r="W32" i="3"/>
  <c r="W227" i="3"/>
  <c r="W275" i="3"/>
  <c r="W178" i="3"/>
  <c r="W253" i="3"/>
  <c r="W216" i="3"/>
  <c r="W340" i="3"/>
  <c r="W87" i="3"/>
  <c r="W65" i="3"/>
  <c r="W102" i="3"/>
  <c r="W177" i="3"/>
  <c r="W418" i="3"/>
  <c r="W252" i="3"/>
  <c r="W108" i="3"/>
  <c r="W148" i="3"/>
  <c r="W86" i="3"/>
  <c r="W355" i="3"/>
  <c r="W244" i="3"/>
  <c r="W147" i="3"/>
  <c r="W345" i="3"/>
  <c r="W215" i="3"/>
  <c r="W146" i="3"/>
  <c r="W367" i="3"/>
  <c r="W431" i="3"/>
  <c r="W417" i="3"/>
  <c r="W410" i="3"/>
  <c r="W372" i="3"/>
  <c r="W448" i="3"/>
  <c r="W289" i="3"/>
  <c r="W64" i="3"/>
  <c r="W210" i="3"/>
  <c r="W288" i="3"/>
  <c r="W90" i="3"/>
  <c r="W46" i="3"/>
  <c r="W243" i="3"/>
  <c r="W78" i="3"/>
  <c r="W445" i="3"/>
  <c r="W330" i="3"/>
  <c r="W97" i="3"/>
  <c r="W287" i="3"/>
  <c r="W354" i="3"/>
  <c r="W16" i="3"/>
  <c r="W397" i="3"/>
  <c r="W400" i="3"/>
  <c r="W172" i="3"/>
  <c r="W198" i="3"/>
  <c r="W241" i="3"/>
  <c r="W56" i="3"/>
  <c r="W209" i="3"/>
  <c r="W233" i="3"/>
  <c r="W423" i="3"/>
  <c r="W115" i="3"/>
  <c r="W185" i="3"/>
  <c r="W409" i="3"/>
  <c r="W49" i="3"/>
  <c r="W278" i="3"/>
  <c r="W119" i="3"/>
  <c r="W176" i="3"/>
  <c r="W134" i="3"/>
  <c r="W339" i="3"/>
  <c r="W77" i="3"/>
  <c r="W22" i="3"/>
  <c r="W228" i="3"/>
  <c r="W15" i="3"/>
  <c r="W93" i="3"/>
  <c r="W208" i="3"/>
  <c r="W165" i="3"/>
  <c r="W225" i="3"/>
  <c r="W286" i="3"/>
  <c r="W107" i="3"/>
  <c r="W220" i="3"/>
  <c r="W70" i="3"/>
  <c r="W111" i="3"/>
  <c r="W390" i="3"/>
  <c r="W447" i="3"/>
  <c r="W101" i="3"/>
  <c r="W251" i="3"/>
  <c r="W338" i="3"/>
  <c r="W145" i="3"/>
  <c r="W12" i="3"/>
  <c r="W240" i="3"/>
  <c r="W137" i="3"/>
  <c r="W271" i="3"/>
  <c r="W196" i="3"/>
  <c r="W308" i="3"/>
  <c r="W379" i="3"/>
  <c r="W232" i="3"/>
  <c r="W34" i="3"/>
  <c r="W142" i="3"/>
  <c r="W313" i="3"/>
  <c r="W268" i="3"/>
  <c r="W192" i="3"/>
  <c r="W301" i="3"/>
  <c r="W50" i="3"/>
  <c r="W74" i="3"/>
  <c r="W430" i="3"/>
  <c r="W96" i="3"/>
  <c r="W166" i="3"/>
  <c r="W349" i="3"/>
  <c r="W249" i="3"/>
  <c r="W160" i="3"/>
  <c r="W305" i="3"/>
  <c r="W191" i="3"/>
  <c r="W320" i="3"/>
  <c r="W202" i="3"/>
  <c r="W88" i="3"/>
  <c r="W181" i="3"/>
  <c r="W435" i="3"/>
  <c r="W361" i="3"/>
  <c r="W405" i="3"/>
  <c r="W171" i="3"/>
  <c r="W14" i="3"/>
  <c r="W62" i="3"/>
  <c r="W247" i="3"/>
  <c r="W360" i="3"/>
  <c r="W353" i="3"/>
  <c r="W416" i="3"/>
  <c r="W221" i="3"/>
  <c r="W348" i="3"/>
  <c r="W440" i="3"/>
  <c r="W207" i="3"/>
  <c r="W439" i="3"/>
  <c r="W76" i="3"/>
  <c r="W389" i="3"/>
  <c r="W463" i="3"/>
  <c r="W408" i="3"/>
  <c r="W118" i="3"/>
  <c r="W217" i="3"/>
  <c r="W85" i="3"/>
  <c r="W277" i="3"/>
  <c r="W133" i="3"/>
  <c r="W285" i="3"/>
  <c r="W117" i="3"/>
  <c r="W13" i="3"/>
  <c r="W126" i="3"/>
  <c r="W284" i="3"/>
  <c r="W366" i="3"/>
  <c r="W162" i="3"/>
  <c r="W95" i="3"/>
  <c r="W337" i="3"/>
  <c r="W434" i="3"/>
  <c r="W94" i="3"/>
  <c r="W113" i="3"/>
  <c r="W246" i="3"/>
  <c r="W352" i="3"/>
  <c r="W132" i="3"/>
  <c r="W376" i="3"/>
  <c r="W317" i="3"/>
  <c r="W45" i="3"/>
  <c r="W159" i="3"/>
  <c r="W206" i="3"/>
  <c r="W395" i="3"/>
  <c r="W446" i="3"/>
  <c r="W407" i="3"/>
  <c r="W205" i="3"/>
  <c r="W100" i="3"/>
  <c r="W194" i="3"/>
  <c r="W231" i="3"/>
  <c r="W336" i="3"/>
  <c r="W43" i="3"/>
  <c r="W61" i="3"/>
  <c r="W383" i="3"/>
  <c r="W335" i="3"/>
  <c r="W239" i="3"/>
  <c r="W131" i="3"/>
  <c r="W375" i="3"/>
  <c r="W406" i="3"/>
  <c r="W182" i="3"/>
  <c r="W386" i="3"/>
  <c r="W319" i="3"/>
  <c r="W276" i="3"/>
  <c r="W72" i="3"/>
  <c r="W329" i="3"/>
  <c r="W351" i="3"/>
  <c r="W169" i="3"/>
  <c r="W245" i="3"/>
  <c r="W274" i="3"/>
  <c r="W83" i="3"/>
  <c r="W105" i="3"/>
  <c r="W422" i="3"/>
  <c r="W19" i="3"/>
  <c r="W37" i="3"/>
  <c r="W116" i="3"/>
  <c r="W250" i="3"/>
  <c r="W412" i="3"/>
  <c r="W44" i="3"/>
  <c r="W6" i="3"/>
  <c r="W157" i="3"/>
  <c r="W47" i="3"/>
  <c r="W364" i="3"/>
  <c r="W25" i="3"/>
  <c r="W42" i="3"/>
  <c r="W63" i="3"/>
  <c r="W283" i="3"/>
  <c r="W163" i="3"/>
  <c r="W130" i="3"/>
  <c r="W282" i="3"/>
  <c r="W33" i="3"/>
  <c r="W204" i="3"/>
  <c r="W139" i="3"/>
  <c r="W322" i="3"/>
  <c r="W237" i="3"/>
  <c r="W144" i="3"/>
  <c r="W334" i="3"/>
  <c r="W333" i="3"/>
  <c r="W143" i="3"/>
  <c r="W307" i="3"/>
  <c r="W127" i="3"/>
  <c r="W30" i="3"/>
  <c r="W84" i="3"/>
  <c r="W31" i="3"/>
  <c r="W332" i="3"/>
  <c r="W112" i="3"/>
  <c r="W230" i="3"/>
  <c r="W300" i="3"/>
  <c r="W457" i="3"/>
  <c r="W370" i="3"/>
  <c r="W413" i="3"/>
  <c r="W40" i="3"/>
  <c r="W99" i="3"/>
  <c r="W82" i="3"/>
  <c r="W175" i="3"/>
  <c r="W421" i="3"/>
  <c r="W350" i="3"/>
  <c r="W203" i="3"/>
  <c r="W238" i="3"/>
  <c r="W23" i="3"/>
  <c r="W214" i="3"/>
  <c r="W41" i="3"/>
  <c r="W382" i="3"/>
  <c r="W173" i="3"/>
  <c r="W75" i="3"/>
  <c r="W36" i="3"/>
  <c r="W420" i="3"/>
  <c r="W444" i="3"/>
  <c r="W374" i="3"/>
  <c r="W324" i="3"/>
  <c r="W346" i="3"/>
  <c r="W224" i="3"/>
  <c r="W433" i="3"/>
  <c r="W404" i="3"/>
  <c r="W371" i="3"/>
  <c r="W381" i="3"/>
  <c r="W394" i="3"/>
  <c r="W415" i="3"/>
  <c r="W454" i="3"/>
  <c r="W441" i="3"/>
  <c r="W403" i="3"/>
  <c r="W438" i="3"/>
  <c r="W437" i="3"/>
  <c r="W459" i="3"/>
  <c r="W264" i="3"/>
  <c r="W158" i="3"/>
  <c r="W281" i="3"/>
  <c r="W328" i="3"/>
  <c r="W189" i="3"/>
  <c r="W136" i="3"/>
  <c r="W436" i="3"/>
  <c r="W229" i="3"/>
  <c r="W98" i="3"/>
  <c r="W24" i="3"/>
  <c r="Q450" i="3"/>
  <c r="Q128" i="3"/>
  <c r="Y128" i="3" s="1"/>
  <c r="Q299" i="3"/>
  <c r="Q174" i="3"/>
  <c r="Q378" i="3"/>
  <c r="Y378" i="3" s="1"/>
  <c r="Q456" i="3"/>
  <c r="Y456" i="3" s="1"/>
  <c r="Q443" i="3"/>
  <c r="Y443" i="3" s="1"/>
  <c r="Q429" i="3"/>
  <c r="Q184" i="3"/>
  <c r="Q262" i="3"/>
  <c r="Y262" i="3" s="1"/>
  <c r="Q321" i="3"/>
  <c r="Q219" i="3"/>
  <c r="Q359" i="3"/>
  <c r="Y359" i="3" s="1"/>
  <c r="Q357" i="3"/>
  <c r="Y357" i="3" s="1"/>
  <c r="Q153" i="3"/>
  <c r="Y153" i="3" s="1"/>
  <c r="Q306" i="3"/>
  <c r="Q235" i="3"/>
  <c r="Q311" i="3"/>
  <c r="Y311" i="3" s="1"/>
  <c r="Q318" i="3"/>
  <c r="Q39" i="3"/>
  <c r="Q125" i="3"/>
  <c r="Y125" i="3" s="1"/>
  <c r="Q261" i="3"/>
  <c r="Y261" i="3" s="1"/>
  <c r="Q67" i="3"/>
  <c r="Y67" i="3" s="1"/>
  <c r="Q343" i="3"/>
  <c r="Q310" i="3"/>
  <c r="Q18" i="3"/>
  <c r="Y18" i="3" s="1"/>
  <c r="Q385" i="3"/>
  <c r="Q135" i="3"/>
  <c r="Q442" i="3"/>
  <c r="Y442" i="3" s="1"/>
  <c r="Q154" i="3"/>
  <c r="Y154" i="3" s="1"/>
  <c r="Q266" i="3"/>
  <c r="Y266" i="3" s="1"/>
  <c r="Q54" i="3"/>
  <c r="Q458" i="3"/>
  <c r="Q21" i="3"/>
  <c r="Y21" i="3" s="1"/>
  <c r="Q106" i="3"/>
  <c r="Q195" i="3"/>
  <c r="Q280" i="3"/>
  <c r="Y280" i="3" s="1"/>
  <c r="Q461" i="3"/>
  <c r="Y461" i="3" s="1"/>
  <c r="Q152" i="3"/>
  <c r="Y152" i="3" s="1"/>
  <c r="Q396" i="3"/>
  <c r="Q365" i="3"/>
  <c r="Q432" i="3"/>
  <c r="Y432" i="3" s="1"/>
  <c r="Q188" i="3"/>
  <c r="Q218" i="3"/>
  <c r="Q73" i="3"/>
  <c r="Y73" i="3" s="1"/>
  <c r="Q234" i="3"/>
  <c r="Y234" i="3" s="1"/>
  <c r="Q295" i="3"/>
  <c r="Y295" i="3" s="1"/>
  <c r="Q69" i="3"/>
  <c r="Q201" i="3"/>
  <c r="Q419" i="3"/>
  <c r="Y419" i="3" s="1"/>
  <c r="Q294" i="3"/>
  <c r="Q462" i="3"/>
  <c r="Q428" i="3"/>
  <c r="Y428" i="3" s="1"/>
  <c r="Q449" i="3"/>
  <c r="Y449" i="3" s="1"/>
  <c r="Q304" i="3"/>
  <c r="Y304" i="3" s="1"/>
  <c r="Q223" i="3"/>
  <c r="Q373" i="3"/>
  <c r="Q141" i="3"/>
  <c r="Y141" i="3" s="1"/>
  <c r="Q114" i="3"/>
  <c r="Q384" i="3"/>
  <c r="Q242" i="3"/>
  <c r="Y242" i="3" s="1"/>
  <c r="Q17" i="3"/>
  <c r="Y17" i="3" s="1"/>
  <c r="Q52" i="3"/>
  <c r="Y52" i="3" s="1"/>
  <c r="Q124" i="3"/>
  <c r="Q260" i="3"/>
  <c r="Q161" i="3"/>
  <c r="Q387" i="3"/>
  <c r="Q273" i="3"/>
  <c r="Q399" i="3"/>
  <c r="Y399" i="3" s="1"/>
  <c r="Q200" i="3"/>
  <c r="Y200" i="3" s="1"/>
  <c r="Q5" i="3"/>
  <c r="Y5" i="3" s="1"/>
  <c r="Q92" i="3"/>
  <c r="Q8" i="3"/>
  <c r="Q11" i="3"/>
  <c r="Q270" i="3"/>
  <c r="Q248" i="3"/>
  <c r="Q151" i="3"/>
  <c r="Y151" i="3" s="1"/>
  <c r="Q138" i="3"/>
  <c r="Y138" i="3" s="1"/>
  <c r="Q236" i="3"/>
  <c r="Y236" i="3" s="1"/>
  <c r="Q315" i="3"/>
  <c r="Q269" i="3"/>
  <c r="Q453" i="3"/>
  <c r="Q293" i="3"/>
  <c r="Q155" i="3"/>
  <c r="Q186" i="3"/>
  <c r="Q292" i="3"/>
  <c r="Y292" i="3" s="1"/>
  <c r="Q7" i="3"/>
  <c r="Y7" i="3" s="1"/>
  <c r="Q38" i="3"/>
  <c r="Q377" i="3"/>
  <c r="Q140" i="3"/>
  <c r="Q356" i="3"/>
  <c r="Q60" i="3"/>
  <c r="Q81" i="3"/>
  <c r="Q411" i="3"/>
  <c r="Y411" i="3" s="1"/>
  <c r="Q267" i="3"/>
  <c r="Y267" i="3" s="1"/>
  <c r="Q109" i="3"/>
  <c r="Q455" i="3"/>
  <c r="Q123" i="3"/>
  <c r="Q427" i="3"/>
  <c r="Q259" i="3"/>
  <c r="Q393" i="3"/>
  <c r="Q392" i="3"/>
  <c r="Y392" i="3" s="1"/>
  <c r="Q122" i="3"/>
  <c r="Y122" i="3" s="1"/>
  <c r="Q258" i="3"/>
  <c r="Q342" i="3"/>
  <c r="Q380" i="3"/>
  <c r="Q257" i="3"/>
  <c r="Q183" i="3"/>
  <c r="Q68" i="3"/>
  <c r="Q279" i="3"/>
  <c r="Y279" i="3" s="1"/>
  <c r="Q89" i="3"/>
  <c r="Y89" i="3" s="1"/>
  <c r="Q296" i="3"/>
  <c r="Q363" i="3"/>
  <c r="Q222" i="3"/>
  <c r="Q291" i="3"/>
  <c r="Q121" i="3"/>
  <c r="Q150" i="3"/>
  <c r="Q388" i="3"/>
  <c r="Y388" i="3" s="1"/>
  <c r="Q193" i="3"/>
  <c r="Y193" i="3" s="1"/>
  <c r="Q302" i="3"/>
  <c r="Q325" i="3"/>
  <c r="Q58" i="3"/>
  <c r="Q298" i="3"/>
  <c r="Q9" i="3"/>
  <c r="Q331" i="3"/>
  <c r="Q71" i="3"/>
  <c r="Y71" i="3" s="1"/>
  <c r="Q297" i="3"/>
  <c r="Y297" i="3" s="1"/>
  <c r="Q197" i="3"/>
  <c r="Q327" i="3"/>
  <c r="Q256" i="3"/>
  <c r="Q326" i="3"/>
  <c r="Q255" i="3"/>
  <c r="Q362" i="3"/>
  <c r="Q168" i="3"/>
  <c r="Y168" i="3" s="1"/>
  <c r="Q426" i="3"/>
  <c r="Y426" i="3" s="1"/>
  <c r="Q29" i="3"/>
  <c r="Q303" i="3"/>
  <c r="Q4" i="3"/>
  <c r="Q28" i="3"/>
  <c r="Q120" i="3"/>
  <c r="Q66" i="3"/>
  <c r="Q254" i="3"/>
  <c r="Y254" i="3" s="1"/>
  <c r="Q27" i="3"/>
  <c r="Y27" i="3" s="1"/>
  <c r="Q323" i="3"/>
  <c r="Q59" i="3"/>
  <c r="Q265" i="3"/>
  <c r="Q57" i="3"/>
  <c r="Q414" i="3"/>
  <c r="Q80" i="3"/>
  <c r="Q2" i="3"/>
  <c r="Y2" i="3" s="1"/>
  <c r="Q190" i="3"/>
  <c r="Y190" i="3" s="1"/>
  <c r="Q79" i="3"/>
  <c r="Q314" i="3"/>
  <c r="Q368" i="3"/>
  <c r="Q344" i="3"/>
  <c r="Q48" i="3"/>
  <c r="Q156" i="3"/>
  <c r="Q20" i="3"/>
  <c r="Y20" i="3" s="1"/>
  <c r="Q398" i="3"/>
  <c r="Y398" i="3" s="1"/>
  <c r="Q460" i="3"/>
  <c r="Q309" i="3"/>
  <c r="Q369" i="3"/>
  <c r="Q55" i="3"/>
  <c r="Q129" i="3"/>
  <c r="Q226" i="3"/>
  <c r="Q316" i="3"/>
  <c r="Y316" i="3" s="1"/>
  <c r="Q26" i="3"/>
  <c r="Y26" i="3" s="1"/>
  <c r="Q212" i="3"/>
  <c r="Q170" i="3"/>
  <c r="Q149" i="3"/>
  <c r="Q91" i="3"/>
  <c r="Q211" i="3"/>
  <c r="Q290" i="3"/>
  <c r="Q347" i="3"/>
  <c r="Y347" i="3" s="1"/>
  <c r="Q401" i="3"/>
  <c r="Y401" i="3" s="1"/>
  <c r="Q451" i="3"/>
  <c r="Q167" i="3"/>
  <c r="Q3" i="3"/>
  <c r="Q425" i="3"/>
  <c r="Q179" i="3"/>
  <c r="Q341" i="3"/>
  <c r="Q199" i="3"/>
  <c r="Y199" i="3" s="1"/>
  <c r="Q187" i="3"/>
  <c r="Y187" i="3" s="1"/>
  <c r="Q424" i="3"/>
  <c r="Q452" i="3"/>
  <c r="Q391" i="3"/>
  <c r="Q103" i="3"/>
  <c r="Q51" i="3"/>
  <c r="Q164" i="3"/>
  <c r="Q32" i="3"/>
  <c r="Y32" i="3" s="1"/>
  <c r="Q227" i="3"/>
  <c r="Y227" i="3" s="1"/>
  <c r="Q275" i="3"/>
  <c r="Q178" i="3"/>
  <c r="Q253" i="3"/>
  <c r="Q216" i="3"/>
  <c r="Q340" i="3"/>
  <c r="Q87" i="3"/>
  <c r="Q65" i="3"/>
  <c r="Y65" i="3" s="1"/>
  <c r="Q102" i="3"/>
  <c r="Y102" i="3" s="1"/>
  <c r="Q177" i="3"/>
  <c r="Q418" i="3"/>
  <c r="Q252" i="3"/>
  <c r="Q108" i="3"/>
  <c r="Q148" i="3"/>
  <c r="Q86" i="3"/>
  <c r="Q355" i="3"/>
  <c r="Y355" i="3" s="1"/>
  <c r="Q244" i="3"/>
  <c r="Y244" i="3" s="1"/>
  <c r="Q147" i="3"/>
  <c r="Q345" i="3"/>
  <c r="Q215" i="3"/>
  <c r="Q146" i="3"/>
  <c r="Q367" i="3"/>
  <c r="Q431" i="3"/>
  <c r="Q417" i="3"/>
  <c r="Y417" i="3" s="1"/>
  <c r="Q410" i="3"/>
  <c r="Y410" i="3" s="1"/>
  <c r="Q372" i="3"/>
  <c r="Q448" i="3"/>
  <c r="Q289" i="3"/>
  <c r="Q64" i="3"/>
  <c r="Q210" i="3"/>
  <c r="Q288" i="3"/>
  <c r="Q90" i="3"/>
  <c r="Y90" i="3" s="1"/>
  <c r="Q46" i="3"/>
  <c r="Y46" i="3" s="1"/>
  <c r="Q243" i="3"/>
  <c r="Q78" i="3"/>
  <c r="Q445" i="3"/>
  <c r="Q330" i="3"/>
  <c r="Q97" i="3"/>
  <c r="Q287" i="3"/>
  <c r="Q354" i="3"/>
  <c r="Y354" i="3" s="1"/>
  <c r="Q16" i="3"/>
  <c r="Y16" i="3" s="1"/>
  <c r="Q397" i="3"/>
  <c r="Q400" i="3"/>
  <c r="Q172" i="3"/>
  <c r="Q198" i="3"/>
  <c r="Q241" i="3"/>
  <c r="Q56" i="3"/>
  <c r="Q209" i="3"/>
  <c r="Y209" i="3" s="1"/>
  <c r="Q233" i="3"/>
  <c r="Q423" i="3"/>
  <c r="Q115" i="3"/>
  <c r="Q185" i="3"/>
  <c r="Q409" i="3"/>
  <c r="Q49" i="3"/>
  <c r="Q278" i="3"/>
  <c r="Q119" i="3"/>
  <c r="Y119" i="3" s="1"/>
  <c r="Q176" i="3"/>
  <c r="Q134" i="3"/>
  <c r="Q339" i="3"/>
  <c r="Q77" i="3"/>
  <c r="Q22" i="3"/>
  <c r="Q228" i="3"/>
  <c r="Q15" i="3"/>
  <c r="Q93" i="3"/>
  <c r="Y93" i="3" s="1"/>
  <c r="Q208" i="3"/>
  <c r="Q165" i="3"/>
  <c r="Q225" i="3"/>
  <c r="Q286" i="3"/>
  <c r="Q107" i="3"/>
  <c r="Q220" i="3"/>
  <c r="Q70" i="3"/>
  <c r="Q111" i="3"/>
  <c r="Y111" i="3" s="1"/>
  <c r="Q390" i="3"/>
  <c r="Q447" i="3"/>
  <c r="Q101" i="3"/>
  <c r="Q251" i="3"/>
  <c r="Q338" i="3"/>
  <c r="Q145" i="3"/>
  <c r="Q12" i="3"/>
  <c r="Q240" i="3"/>
  <c r="Y240" i="3" s="1"/>
  <c r="Q137" i="3"/>
  <c r="Q271" i="3"/>
  <c r="Q196" i="3"/>
  <c r="Q308" i="3"/>
  <c r="Q379" i="3"/>
  <c r="Q232" i="3"/>
  <c r="Q34" i="3"/>
  <c r="Q142" i="3"/>
  <c r="Y142" i="3" s="1"/>
  <c r="Q313" i="3"/>
  <c r="Q268" i="3"/>
  <c r="Q192" i="3"/>
  <c r="Q301" i="3"/>
  <c r="Q50" i="3"/>
  <c r="Q74" i="3"/>
  <c r="Q430" i="3"/>
  <c r="Q96" i="3"/>
  <c r="Y96" i="3" s="1"/>
  <c r="Q166" i="3"/>
  <c r="Q349" i="3"/>
  <c r="Q249" i="3"/>
  <c r="Q160" i="3"/>
  <c r="Q305" i="3"/>
  <c r="Q191" i="3"/>
  <c r="Q320" i="3"/>
  <c r="Q202" i="3"/>
  <c r="Y202" i="3" s="1"/>
  <c r="Q88" i="3"/>
  <c r="Q181" i="3"/>
  <c r="Q435" i="3"/>
  <c r="Q361" i="3"/>
  <c r="Q405" i="3"/>
  <c r="Q171" i="3"/>
  <c r="Q14" i="3"/>
  <c r="Q62" i="3"/>
  <c r="Y62" i="3" s="1"/>
  <c r="Q247" i="3"/>
  <c r="Q360" i="3"/>
  <c r="Q353" i="3"/>
  <c r="Q416" i="3"/>
  <c r="Q221" i="3"/>
  <c r="Q348" i="3"/>
  <c r="Q440" i="3"/>
  <c r="Q207" i="3"/>
  <c r="Y207" i="3" s="1"/>
  <c r="Q439" i="3"/>
  <c r="Q76" i="3"/>
  <c r="Q389" i="3"/>
  <c r="Q463" i="3"/>
  <c r="Q408" i="3"/>
  <c r="Q118" i="3"/>
  <c r="Q217" i="3"/>
  <c r="Q85" i="3"/>
  <c r="Y85" i="3" s="1"/>
  <c r="Q277" i="3"/>
  <c r="Q133" i="3"/>
  <c r="Q285" i="3"/>
  <c r="Q117" i="3"/>
  <c r="Q13" i="3"/>
  <c r="Q126" i="3"/>
  <c r="Q284" i="3"/>
  <c r="Q366" i="3"/>
  <c r="Y366" i="3" s="1"/>
  <c r="Q162" i="3"/>
  <c r="Q95" i="3"/>
  <c r="Q337" i="3"/>
  <c r="Q434" i="3"/>
  <c r="Q94" i="3"/>
  <c r="Q113" i="3"/>
  <c r="Q246" i="3"/>
  <c r="Q352" i="3"/>
  <c r="Y352" i="3" s="1"/>
  <c r="Q132" i="3"/>
  <c r="Q376" i="3"/>
  <c r="Q317" i="3"/>
  <c r="Q45" i="3"/>
  <c r="Q159" i="3"/>
  <c r="Q206" i="3"/>
  <c r="Q395" i="3"/>
  <c r="Q446" i="3"/>
  <c r="Y446" i="3" s="1"/>
  <c r="Q407" i="3"/>
  <c r="Q205" i="3"/>
  <c r="Q100" i="3"/>
  <c r="Q194" i="3"/>
  <c r="Q231" i="3"/>
  <c r="Q336" i="3"/>
  <c r="Q43" i="3"/>
  <c r="Q61" i="3"/>
  <c r="Y61" i="3" s="1"/>
  <c r="Q383" i="3"/>
  <c r="Q335" i="3"/>
  <c r="Q239" i="3"/>
  <c r="Q131" i="3"/>
  <c r="Q375" i="3"/>
  <c r="Q406" i="3"/>
  <c r="Q182" i="3"/>
  <c r="Q386" i="3"/>
  <c r="Q319" i="3"/>
  <c r="Q276" i="3"/>
  <c r="Q72" i="3"/>
  <c r="Q329" i="3"/>
  <c r="Q351" i="3"/>
  <c r="Q169" i="3"/>
  <c r="Q245" i="3"/>
  <c r="Q274" i="3"/>
  <c r="Q83" i="3"/>
  <c r="Q105" i="3"/>
  <c r="Q422" i="3"/>
  <c r="Q19" i="3"/>
  <c r="Q37" i="3"/>
  <c r="Q116" i="3"/>
  <c r="Q250" i="3"/>
  <c r="Q412" i="3"/>
  <c r="Q44" i="3"/>
  <c r="Q6" i="3"/>
  <c r="Q157" i="3"/>
  <c r="Q47" i="3"/>
  <c r="Q364" i="3"/>
  <c r="Q25" i="3"/>
  <c r="Q42" i="3"/>
  <c r="Q63" i="3"/>
  <c r="Q283" i="3"/>
  <c r="Q163" i="3"/>
  <c r="Q130" i="3"/>
  <c r="Q282" i="3"/>
  <c r="Q33" i="3"/>
  <c r="Q204" i="3"/>
  <c r="Q139" i="3"/>
  <c r="Q322" i="3"/>
  <c r="Q237" i="3"/>
  <c r="Q144" i="3"/>
  <c r="Q334" i="3"/>
  <c r="Q333" i="3"/>
  <c r="Q143" i="3"/>
  <c r="Q307" i="3"/>
  <c r="Q127" i="3"/>
  <c r="Q30" i="3"/>
  <c r="Q84" i="3"/>
  <c r="Q31" i="3"/>
  <c r="Q332" i="3"/>
  <c r="Q112" i="3"/>
  <c r="Q230" i="3"/>
  <c r="Q300" i="3"/>
  <c r="Q457" i="3"/>
  <c r="Q370" i="3"/>
  <c r="Q413" i="3"/>
  <c r="Q40" i="3"/>
  <c r="Q99" i="3"/>
  <c r="Q82" i="3"/>
  <c r="Q175" i="3"/>
  <c r="Q421" i="3"/>
  <c r="Q350" i="3"/>
  <c r="Q203" i="3"/>
  <c r="Q238" i="3"/>
  <c r="Q23" i="3"/>
  <c r="Q214" i="3"/>
  <c r="Q41" i="3"/>
  <c r="Q382" i="3"/>
  <c r="Q173" i="3"/>
  <c r="Q75" i="3"/>
  <c r="Q36" i="3"/>
  <c r="Q420" i="3"/>
  <c r="Q444" i="3"/>
  <c r="Q374" i="3"/>
  <c r="Q324" i="3"/>
  <c r="Q346" i="3"/>
  <c r="Q224" i="3"/>
  <c r="Q433" i="3"/>
  <c r="Q404" i="3"/>
  <c r="Q371" i="3"/>
  <c r="Q381" i="3"/>
  <c r="Q394" i="3"/>
  <c r="Q415" i="3"/>
  <c r="Q454" i="3"/>
  <c r="Q441" i="3"/>
  <c r="Q403" i="3"/>
  <c r="Q438" i="3"/>
  <c r="Q437" i="3"/>
  <c r="Q459" i="3"/>
  <c r="Q264" i="3"/>
  <c r="Q158" i="3"/>
  <c r="Q281" i="3"/>
  <c r="Q328" i="3"/>
  <c r="Q189" i="3"/>
  <c r="Q136" i="3"/>
  <c r="Q436" i="3"/>
  <c r="Q229" i="3"/>
  <c r="Q98" i="3"/>
  <c r="Q24" i="3"/>
  <c r="Q110" i="3"/>
  <c r="Y110" i="3" s="1"/>
  <c r="Q213" i="3"/>
  <c r="Q263" i="3"/>
  <c r="Y263" i="3" s="1"/>
  <c r="Q358" i="3"/>
  <c r="Y358" i="3" s="1"/>
  <c r="Q312" i="3"/>
  <c r="Q10" i="3"/>
  <c r="Y10" i="3" s="1"/>
  <c r="Q53" i="3"/>
  <c r="Q180" i="3"/>
  <c r="Q272" i="3"/>
  <c r="Y272" i="3" s="1"/>
  <c r="Q402" i="3"/>
  <c r="Q104" i="3"/>
  <c r="Y104" i="3" s="1"/>
  <c r="Q35" i="3"/>
  <c r="Y35" i="3" s="1"/>
  <c r="E459" i="1"/>
  <c r="E458" i="1"/>
  <c r="E457" i="1"/>
  <c r="E456" i="1"/>
  <c r="E455" i="1"/>
  <c r="E454" i="1"/>
  <c r="E441" i="1"/>
  <c r="E440" i="1"/>
  <c r="E439" i="1"/>
  <c r="E436" i="1"/>
  <c r="E435" i="1"/>
  <c r="E434" i="1"/>
  <c r="E433" i="1"/>
  <c r="E432" i="1"/>
  <c r="E431" i="1"/>
  <c r="E430" i="1"/>
  <c r="E429" i="1"/>
  <c r="E415" i="1"/>
  <c r="E414" i="1"/>
  <c r="E413" i="1"/>
  <c r="E412" i="1"/>
  <c r="E411" i="1"/>
  <c r="E410" i="1"/>
  <c r="E409" i="1"/>
  <c r="E408" i="1"/>
  <c r="E407" i="1"/>
  <c r="E406" i="1"/>
  <c r="E404" i="1"/>
  <c r="E400" i="1"/>
  <c r="E399" i="1"/>
  <c r="E398" i="1"/>
  <c r="E394" i="1"/>
  <c r="E383" i="1"/>
  <c r="E382" i="1"/>
  <c r="E378" i="1"/>
  <c r="E372" i="1"/>
  <c r="E368" i="1"/>
  <c r="E367" i="1"/>
  <c r="E360" i="1"/>
  <c r="E340" i="1"/>
  <c r="E338" i="1"/>
  <c r="E335" i="1"/>
  <c r="E331" i="1"/>
  <c r="E328" i="1"/>
  <c r="E327" i="1"/>
  <c r="E323" i="1"/>
  <c r="E322" i="1"/>
  <c r="E321" i="1"/>
  <c r="E319" i="1"/>
  <c r="E318" i="1"/>
  <c r="E315" i="1"/>
  <c r="E314" i="1"/>
  <c r="E313" i="1"/>
  <c r="E312" i="1"/>
  <c r="E308" i="1"/>
  <c r="E305" i="1"/>
  <c r="E302" i="1"/>
  <c r="E283" i="1"/>
  <c r="E276" i="1"/>
  <c r="E275" i="1"/>
  <c r="E274" i="1"/>
  <c r="E273" i="1"/>
  <c r="E272" i="1"/>
  <c r="E269" i="1"/>
  <c r="E268" i="1"/>
  <c r="E267" i="1"/>
  <c r="E266" i="1"/>
  <c r="E264" i="1"/>
  <c r="E263" i="1"/>
  <c r="E245" i="1"/>
  <c r="E244" i="1"/>
  <c r="E243" i="1"/>
  <c r="E242" i="1"/>
  <c r="E241" i="1"/>
  <c r="E232" i="1"/>
  <c r="E231" i="1"/>
  <c r="E230" i="1"/>
  <c r="E229" i="1"/>
  <c r="E228" i="1"/>
  <c r="E227" i="1"/>
  <c r="E218" i="1"/>
  <c r="E215" i="1"/>
  <c r="E214" i="1"/>
  <c r="E211" i="1"/>
  <c r="E209" i="1"/>
  <c r="E202" i="1"/>
  <c r="E201" i="1"/>
  <c r="E200" i="1"/>
  <c r="E199" i="1"/>
  <c r="E196" i="1"/>
  <c r="E191" i="1"/>
  <c r="E190" i="1"/>
  <c r="E180" i="1"/>
  <c r="E183" i="1"/>
  <c r="E181" i="1"/>
  <c r="E176" i="1"/>
  <c r="E175" i="1"/>
  <c r="E174" i="1"/>
  <c r="E173" i="1"/>
  <c r="E172" i="1"/>
  <c r="E167" i="1"/>
  <c r="E166" i="1"/>
  <c r="E161" i="1"/>
  <c r="E160" i="1"/>
  <c r="E159" i="1"/>
  <c r="E158" i="1"/>
  <c r="E157" i="1"/>
  <c r="E156" i="1"/>
  <c r="E147" i="1"/>
  <c r="E146" i="1"/>
  <c r="E145" i="1"/>
  <c r="E144" i="1"/>
  <c r="E133" i="1"/>
  <c r="E129" i="1"/>
  <c r="E128" i="1"/>
  <c r="E122" i="1"/>
  <c r="E121" i="1"/>
  <c r="E117" i="1"/>
  <c r="E116" i="1"/>
  <c r="E115" i="1"/>
  <c r="E114" i="1"/>
  <c r="E113" i="1"/>
  <c r="E110" i="1"/>
  <c r="E103" i="1"/>
  <c r="E102" i="1"/>
  <c r="E97" i="1"/>
  <c r="E96" i="1"/>
  <c r="E95" i="1"/>
  <c r="E94" i="1"/>
  <c r="E93" i="1"/>
  <c r="E91" i="1"/>
  <c r="E85" i="1"/>
  <c r="E77" i="1"/>
  <c r="E76" i="1"/>
  <c r="E75" i="1"/>
  <c r="E73" i="1"/>
  <c r="E71" i="1"/>
  <c r="E47" i="1"/>
  <c r="E46" i="1"/>
  <c r="E45" i="1"/>
  <c r="E44" i="1"/>
  <c r="E42" i="1"/>
  <c r="E40" i="1"/>
  <c r="E36" i="1"/>
  <c r="E18" i="1"/>
  <c r="E17" i="1"/>
  <c r="E16" i="1"/>
  <c r="E9" i="1"/>
  <c r="E6" i="1"/>
  <c r="E5" i="1"/>
  <c r="E463" i="1"/>
  <c r="E462" i="1"/>
  <c r="E461" i="1"/>
  <c r="E460" i="1"/>
  <c r="E423" i="1"/>
  <c r="E422" i="1"/>
  <c r="E421" i="1"/>
  <c r="E420" i="1"/>
  <c r="E419" i="1"/>
  <c r="E405" i="1"/>
  <c r="E401" i="1"/>
  <c r="E397" i="1"/>
  <c r="E396" i="1"/>
  <c r="E395" i="1"/>
  <c r="E390" i="1"/>
  <c r="E389" i="1"/>
  <c r="E388" i="1"/>
  <c r="E387" i="1"/>
  <c r="E386" i="1"/>
  <c r="E385" i="1"/>
  <c r="E384" i="1"/>
  <c r="E380" i="1"/>
  <c r="E366" i="1"/>
  <c r="E365" i="1"/>
  <c r="E364" i="1"/>
  <c r="E361" i="1"/>
  <c r="E357" i="1"/>
  <c r="E355" i="1"/>
  <c r="E354" i="1"/>
  <c r="E353" i="1"/>
  <c r="E350" i="1"/>
  <c r="E349" i="1"/>
  <c r="E348" i="1"/>
  <c r="E347" i="1"/>
  <c r="E346" i="1"/>
  <c r="E345" i="1"/>
  <c r="E339" i="1"/>
  <c r="E337" i="1"/>
  <c r="E336" i="1"/>
  <c r="E334" i="1"/>
  <c r="E333" i="1"/>
  <c r="E330" i="1"/>
  <c r="E326" i="1"/>
  <c r="E325" i="1"/>
  <c r="E324" i="1"/>
  <c r="E317" i="1"/>
  <c r="E310" i="1"/>
  <c r="E309" i="1"/>
  <c r="E303" i="1"/>
  <c r="E298" i="1"/>
  <c r="E294" i="1"/>
  <c r="E292" i="1"/>
  <c r="E289" i="1"/>
  <c r="E288" i="1"/>
  <c r="E287" i="1"/>
  <c r="E284" i="1"/>
  <c r="E282" i="1"/>
  <c r="E281" i="1"/>
  <c r="E280" i="1"/>
  <c r="E279" i="1"/>
  <c r="E278" i="1"/>
  <c r="E277" i="1"/>
  <c r="E271" i="1"/>
  <c r="E270" i="1"/>
  <c r="E265" i="1"/>
  <c r="E261" i="1"/>
  <c r="E258" i="1"/>
  <c r="E240" i="1"/>
  <c r="E239" i="1"/>
  <c r="E238" i="1"/>
  <c r="E237" i="1"/>
  <c r="E236" i="1"/>
  <c r="E235" i="1"/>
  <c r="E233" i="1"/>
  <c r="E221" i="1"/>
  <c r="E220" i="1"/>
  <c r="E219" i="1"/>
  <c r="E216" i="1"/>
  <c r="E213" i="1"/>
  <c r="E212" i="1"/>
  <c r="E210" i="1"/>
  <c r="E204" i="1"/>
  <c r="E203" i="1"/>
  <c r="E189" i="1"/>
  <c r="E188" i="1"/>
  <c r="E187" i="1"/>
  <c r="E185" i="1"/>
  <c r="E186" i="1"/>
  <c r="E184" i="1"/>
  <c r="E182" i="1"/>
  <c r="E171" i="1"/>
  <c r="E170" i="1"/>
  <c r="E169" i="1"/>
  <c r="E164" i="1"/>
  <c r="E163" i="1"/>
  <c r="E162" i="1"/>
  <c r="E148" i="1"/>
  <c r="E143" i="1"/>
  <c r="E142" i="1"/>
  <c r="E141" i="1"/>
  <c r="E140" i="1"/>
  <c r="E139" i="1"/>
  <c r="E138" i="1"/>
  <c r="E137" i="1"/>
  <c r="E136" i="1"/>
  <c r="E131" i="1"/>
  <c r="E130" i="1"/>
  <c r="E126" i="1"/>
  <c r="E123" i="1"/>
  <c r="E120" i="1"/>
  <c r="E119" i="1"/>
  <c r="E118" i="1"/>
  <c r="E112" i="1"/>
  <c r="E111" i="1"/>
  <c r="E109" i="1"/>
  <c r="E108" i="1"/>
  <c r="E107" i="1"/>
  <c r="E105" i="1"/>
  <c r="E104" i="1"/>
  <c r="E100" i="1"/>
  <c r="E99" i="1"/>
  <c r="E98" i="1"/>
  <c r="E89" i="1"/>
  <c r="E88" i="1"/>
  <c r="E87" i="1"/>
  <c r="E86" i="1"/>
  <c r="E81" i="1"/>
  <c r="E80" i="1"/>
  <c r="E79" i="1"/>
  <c r="E78" i="1"/>
  <c r="E70" i="1"/>
  <c r="E69" i="1"/>
  <c r="E68" i="1"/>
  <c r="E67" i="1"/>
  <c r="E66" i="1"/>
  <c r="E63" i="1"/>
  <c r="E62" i="1"/>
  <c r="E61" i="1"/>
  <c r="E60" i="1"/>
  <c r="E59" i="1"/>
  <c r="E57" i="1"/>
  <c r="E56" i="1"/>
  <c r="E52" i="1"/>
  <c r="E51" i="1"/>
  <c r="E50" i="1"/>
  <c r="E49" i="1"/>
  <c r="E48" i="1"/>
  <c r="E43" i="1"/>
  <c r="E33" i="1"/>
  <c r="E32" i="1"/>
  <c r="E26" i="1"/>
  <c r="E19" i="1"/>
  <c r="E8" i="1"/>
  <c r="E4" i="1"/>
  <c r="E3" i="1"/>
  <c r="E2" i="1"/>
  <c r="E453" i="1"/>
  <c r="E452" i="1"/>
  <c r="E451" i="1"/>
  <c r="E450" i="1"/>
  <c r="E449" i="1"/>
  <c r="E448" i="1"/>
  <c r="E447" i="1"/>
  <c r="E446" i="1"/>
  <c r="E445" i="1"/>
  <c r="E444" i="1"/>
  <c r="E443" i="1"/>
  <c r="E438" i="1"/>
  <c r="E437" i="1"/>
  <c r="E442" i="1"/>
  <c r="E428" i="1"/>
  <c r="E427" i="1"/>
  <c r="E426" i="1"/>
  <c r="E425" i="1"/>
  <c r="E424" i="1"/>
  <c r="E418" i="1"/>
  <c r="E417" i="1"/>
  <c r="E416" i="1"/>
  <c r="E403" i="1"/>
  <c r="E402" i="1"/>
  <c r="E393" i="1"/>
  <c r="E392" i="1"/>
  <c r="E391" i="1"/>
  <c r="E381" i="1"/>
  <c r="E379" i="1"/>
  <c r="E376" i="1"/>
  <c r="E375" i="1"/>
  <c r="E374" i="1"/>
  <c r="E373" i="1"/>
  <c r="E377" i="1"/>
  <c r="E371" i="1"/>
  <c r="E370" i="1"/>
  <c r="E369" i="1"/>
  <c r="E363" i="1"/>
  <c r="E362" i="1"/>
  <c r="E359" i="1"/>
  <c r="E358" i="1"/>
  <c r="E356" i="1"/>
  <c r="E352" i="1"/>
  <c r="E351" i="1"/>
  <c r="E344" i="1"/>
  <c r="E343" i="1"/>
  <c r="E342" i="1"/>
  <c r="E341" i="1"/>
  <c r="E332" i="1"/>
  <c r="E329" i="1"/>
  <c r="E320" i="1"/>
  <c r="E316" i="1"/>
  <c r="E311" i="1"/>
  <c r="E307" i="1"/>
  <c r="E306" i="1"/>
  <c r="E304" i="1"/>
  <c r="E301" i="1"/>
  <c r="E300" i="1"/>
  <c r="E299" i="1"/>
  <c r="E297" i="1"/>
  <c r="E296" i="1"/>
  <c r="E295" i="1"/>
  <c r="E293" i="1"/>
  <c r="E291" i="1"/>
  <c r="E290" i="1"/>
  <c r="E286" i="1"/>
  <c r="E285" i="1"/>
  <c r="E262" i="1"/>
  <c r="E260" i="1"/>
  <c r="E259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34" i="1"/>
  <c r="E226" i="1"/>
  <c r="E225" i="1"/>
  <c r="E224" i="1"/>
  <c r="E223" i="1"/>
  <c r="E222" i="1"/>
  <c r="E217" i="1"/>
  <c r="E208" i="1"/>
  <c r="E207" i="1"/>
  <c r="E206" i="1"/>
  <c r="E205" i="1"/>
  <c r="E198" i="1"/>
  <c r="E197" i="1"/>
  <c r="E195" i="1"/>
  <c r="E194" i="1"/>
  <c r="E193" i="1"/>
  <c r="E192" i="1"/>
  <c r="E179" i="1"/>
  <c r="E178" i="1"/>
  <c r="E177" i="1"/>
  <c r="E168" i="1"/>
  <c r="E165" i="1"/>
  <c r="E155" i="1"/>
  <c r="E154" i="1"/>
  <c r="E153" i="1"/>
  <c r="E152" i="1"/>
  <c r="E151" i="1"/>
  <c r="E150" i="1"/>
  <c r="E149" i="1"/>
  <c r="E135" i="1"/>
  <c r="E134" i="1"/>
  <c r="E132" i="1"/>
  <c r="E127" i="1"/>
  <c r="E125" i="1"/>
  <c r="E124" i="1"/>
  <c r="E106" i="1"/>
  <c r="E101" i="1"/>
  <c r="E92" i="1"/>
  <c r="E90" i="1"/>
  <c r="E84" i="1"/>
  <c r="E83" i="1"/>
  <c r="E82" i="1"/>
  <c r="E74" i="1"/>
  <c r="E72" i="1"/>
  <c r="E65" i="1"/>
  <c r="E64" i="1"/>
  <c r="E58" i="1"/>
  <c r="E55" i="1"/>
  <c r="E54" i="1"/>
  <c r="E53" i="1"/>
  <c r="E41" i="1"/>
  <c r="E39" i="1"/>
  <c r="E38" i="1"/>
  <c r="E37" i="1"/>
  <c r="E35" i="1"/>
  <c r="E34" i="1"/>
  <c r="E31" i="1"/>
  <c r="E29" i="1"/>
  <c r="E28" i="1"/>
  <c r="E27" i="1"/>
  <c r="E25" i="1"/>
  <c r="E24" i="1"/>
  <c r="E30" i="1"/>
  <c r="E23" i="1"/>
  <c r="E22" i="1"/>
  <c r="E20" i="1"/>
  <c r="E15" i="1"/>
  <c r="E14" i="1"/>
  <c r="E13" i="1"/>
  <c r="E12" i="1"/>
  <c r="E11" i="1"/>
  <c r="E10" i="1"/>
  <c r="E7" i="1"/>
  <c r="E21" i="1"/>
  <c r="Y412" i="3" l="1"/>
  <c r="Y274" i="3"/>
  <c r="Y386" i="3"/>
  <c r="Y278" i="3"/>
  <c r="Y56" i="3"/>
  <c r="Y287" i="3"/>
  <c r="Y288" i="3"/>
  <c r="Y431" i="3"/>
  <c r="Y86" i="3"/>
  <c r="Y87" i="3"/>
  <c r="Y164" i="3"/>
  <c r="Y341" i="3"/>
  <c r="Y290" i="3"/>
  <c r="Y226" i="3"/>
  <c r="Y156" i="3"/>
  <c r="Y80" i="3"/>
  <c r="Y66" i="3"/>
  <c r="Y362" i="3"/>
  <c r="Y331" i="3"/>
  <c r="Y150" i="3"/>
  <c r="Y68" i="3"/>
  <c r="Y393" i="3"/>
  <c r="Y81" i="3"/>
  <c r="Y186" i="3"/>
  <c r="Y112" i="3"/>
  <c r="Y333" i="3"/>
  <c r="Y282" i="3"/>
  <c r="Y47" i="3"/>
  <c r="Y19" i="3"/>
  <c r="Y329" i="3"/>
  <c r="Y131" i="3"/>
  <c r="Y194" i="3"/>
  <c r="Y45" i="3"/>
  <c r="Y434" i="3"/>
  <c r="Y117" i="3"/>
  <c r="Y463" i="3"/>
  <c r="Y416" i="3"/>
  <c r="Y361" i="3"/>
  <c r="Y160" i="3"/>
  <c r="Y301" i="3"/>
  <c r="Y308" i="3"/>
  <c r="Y251" i="3"/>
  <c r="Y286" i="3"/>
  <c r="Y77" i="3"/>
  <c r="Y185" i="3"/>
  <c r="Y172" i="3"/>
  <c r="Y445" i="3"/>
  <c r="Y289" i="3"/>
  <c r="Y215" i="3"/>
  <c r="Y252" i="3"/>
  <c r="Y253" i="3"/>
  <c r="Y391" i="3"/>
  <c r="Y3" i="3"/>
  <c r="Y149" i="3"/>
  <c r="Y369" i="3"/>
  <c r="Y368" i="3"/>
  <c r="Y265" i="3"/>
  <c r="Y4" i="3"/>
  <c r="Y256" i="3"/>
  <c r="Y58" i="3"/>
  <c r="Y222" i="3"/>
  <c r="Y380" i="3"/>
  <c r="Y123" i="3"/>
  <c r="Y140" i="3"/>
  <c r="Y453" i="3"/>
  <c r="Y11" i="3"/>
  <c r="Y161" i="3"/>
  <c r="Y180" i="3"/>
  <c r="Y415" i="3"/>
  <c r="Y324" i="3"/>
  <c r="Y41" i="3"/>
  <c r="Y82" i="3"/>
  <c r="Y53" i="3"/>
  <c r="Y184" i="3"/>
  <c r="Y455" i="3"/>
  <c r="Y269" i="3"/>
  <c r="Y8" i="3"/>
  <c r="Y260" i="3"/>
  <c r="Y373" i="3"/>
  <c r="Y201" i="3"/>
  <c r="Y365" i="3"/>
  <c r="Y458" i="3"/>
  <c r="Y310" i="3"/>
  <c r="Y235" i="3"/>
  <c r="Y450" i="3"/>
  <c r="Y213" i="3"/>
  <c r="Y206" i="3"/>
  <c r="Y126" i="3"/>
  <c r="Y171" i="3"/>
  <c r="Y74" i="3"/>
  <c r="Y145" i="3"/>
  <c r="Y228" i="3"/>
  <c r="Y241" i="3"/>
  <c r="Y210" i="3"/>
  <c r="Y340" i="3"/>
  <c r="Y179" i="3"/>
  <c r="Y129" i="3"/>
  <c r="Y414" i="3"/>
  <c r="Y255" i="3"/>
  <c r="Y121" i="3"/>
  <c r="Y259" i="3"/>
  <c r="Y155" i="3"/>
  <c r="Y273" i="3"/>
  <c r="Y218" i="3"/>
  <c r="Y135" i="3"/>
  <c r="Y219" i="3"/>
  <c r="Y402" i="3"/>
  <c r="Y113" i="3"/>
  <c r="Y118" i="3"/>
  <c r="Y348" i="3"/>
  <c r="Y191" i="3"/>
  <c r="Y232" i="3"/>
  <c r="Y220" i="3"/>
  <c r="Y49" i="3"/>
  <c r="Y97" i="3"/>
  <c r="Y367" i="3"/>
  <c r="Y148" i="3"/>
  <c r="Y51" i="3"/>
  <c r="Y211" i="3"/>
  <c r="Y48" i="3"/>
  <c r="Y120" i="3"/>
  <c r="Y9" i="3"/>
  <c r="Y183" i="3"/>
  <c r="Y60" i="3"/>
  <c r="Y248" i="3"/>
  <c r="Y384" i="3"/>
  <c r="Y462" i="3"/>
  <c r="Y195" i="3"/>
  <c r="Y39" i="3"/>
  <c r="Y174" i="3"/>
  <c r="Y281" i="3"/>
  <c r="Y454" i="3"/>
  <c r="Y346" i="3"/>
  <c r="Y382" i="3"/>
  <c r="Y175" i="3"/>
  <c r="Y230" i="3"/>
  <c r="Y143" i="3"/>
  <c r="Y33" i="3"/>
  <c r="Y364" i="3"/>
  <c r="Y37" i="3"/>
  <c r="Y351" i="3"/>
  <c r="Y375" i="3"/>
  <c r="Y231" i="3"/>
  <c r="Y159" i="3"/>
  <c r="Y94" i="3"/>
  <c r="Y13" i="3"/>
  <c r="Y408" i="3"/>
  <c r="Y221" i="3"/>
  <c r="Y405" i="3"/>
  <c r="Y305" i="3"/>
  <c r="Y50" i="3"/>
  <c r="Y379" i="3"/>
  <c r="Y338" i="3"/>
  <c r="Y107" i="3"/>
  <c r="Y22" i="3"/>
  <c r="Y409" i="3"/>
  <c r="Y198" i="3"/>
  <c r="Y330" i="3"/>
  <c r="Y64" i="3"/>
  <c r="Y146" i="3"/>
  <c r="Y108" i="3"/>
  <c r="Y216" i="3"/>
  <c r="Y103" i="3"/>
  <c r="Y425" i="3"/>
  <c r="Y91" i="3"/>
  <c r="Y55" i="3"/>
  <c r="Y344" i="3"/>
  <c r="Y57" i="3"/>
  <c r="Y28" i="3"/>
  <c r="Y326" i="3"/>
  <c r="Y298" i="3"/>
  <c r="Y291" i="3"/>
  <c r="Y257" i="3"/>
  <c r="Y427" i="3"/>
  <c r="Y356" i="3"/>
  <c r="Y293" i="3"/>
  <c r="Y270" i="3"/>
  <c r="Y387" i="3"/>
  <c r="Y114" i="3"/>
  <c r="Y294" i="3"/>
  <c r="Y188" i="3"/>
  <c r="Y106" i="3"/>
  <c r="Y385" i="3"/>
  <c r="Y318" i="3"/>
  <c r="Y321" i="3"/>
  <c r="Y299" i="3"/>
  <c r="Y353" i="3"/>
  <c r="Y196" i="3"/>
  <c r="Y339" i="3"/>
  <c r="Y78" i="3"/>
  <c r="Y418" i="3"/>
  <c r="Y167" i="3"/>
  <c r="Y314" i="3"/>
  <c r="Y325" i="3"/>
  <c r="Y377" i="3"/>
  <c r="Y337" i="3"/>
  <c r="Y389" i="3"/>
  <c r="Y249" i="3"/>
  <c r="Y225" i="3"/>
  <c r="Y400" i="3"/>
  <c r="Y345" i="3"/>
  <c r="Y452" i="3"/>
  <c r="Y309" i="3"/>
  <c r="Y303" i="3"/>
  <c r="Y363" i="3"/>
  <c r="Y229" i="3"/>
  <c r="Y444" i="3"/>
  <c r="Y40" i="3"/>
  <c r="Y31" i="3"/>
  <c r="Y163" i="3"/>
  <c r="Y105" i="3"/>
  <c r="Y335" i="3"/>
  <c r="Y376" i="3"/>
  <c r="Y76" i="3"/>
  <c r="Y360" i="3"/>
  <c r="Y349" i="3"/>
  <c r="Y271" i="3"/>
  <c r="Y165" i="3"/>
  <c r="Y423" i="3"/>
  <c r="Y243" i="3"/>
  <c r="Y147" i="3"/>
  <c r="Y177" i="3"/>
  <c r="Y424" i="3"/>
  <c r="Y212" i="3"/>
  <c r="Y79" i="3"/>
  <c r="Y29" i="3"/>
  <c r="Y302" i="3"/>
  <c r="Y296" i="3"/>
  <c r="Y258" i="3"/>
  <c r="Y109" i="3"/>
  <c r="Y38" i="3"/>
  <c r="Y92" i="3"/>
  <c r="Y124" i="3"/>
  <c r="Y223" i="3"/>
  <c r="Y69" i="3"/>
  <c r="Y396" i="3"/>
  <c r="Y54" i="3"/>
  <c r="Y343" i="3"/>
  <c r="Y306" i="3"/>
  <c r="Y429" i="3"/>
  <c r="Y285" i="3"/>
  <c r="Y435" i="3"/>
  <c r="Y192" i="3"/>
  <c r="Y101" i="3"/>
  <c r="Y115" i="3"/>
  <c r="Y448" i="3"/>
  <c r="Y178" i="3"/>
  <c r="Y170" i="3"/>
  <c r="Y59" i="3"/>
  <c r="Y327" i="3"/>
  <c r="Y342" i="3"/>
  <c r="Y459" i="3"/>
  <c r="Y381" i="3"/>
  <c r="Y23" i="3"/>
  <c r="Y144" i="3"/>
  <c r="Y6" i="3"/>
  <c r="Y276" i="3"/>
  <c r="Y205" i="3"/>
  <c r="Y95" i="3"/>
  <c r="Y133" i="3"/>
  <c r="Y181" i="3"/>
  <c r="Y268" i="3"/>
  <c r="Y447" i="3"/>
  <c r="Y134" i="3"/>
  <c r="Y397" i="3"/>
  <c r="Y372" i="3"/>
  <c r="Y275" i="3"/>
  <c r="Y451" i="3"/>
  <c r="Y460" i="3"/>
  <c r="Y323" i="3"/>
  <c r="Y197" i="3"/>
  <c r="Y315" i="3"/>
  <c r="Y312" i="3"/>
  <c r="Y88" i="3"/>
  <c r="Y166" i="3"/>
  <c r="Y313" i="3"/>
  <c r="Y137" i="3"/>
  <c r="Y390" i="3"/>
  <c r="Y208" i="3"/>
  <c r="Y176" i="3"/>
  <c r="Y233" i="3"/>
  <c r="Y136" i="3"/>
  <c r="Y36" i="3"/>
  <c r="Y322" i="3"/>
  <c r="Y158" i="3"/>
  <c r="Y404" i="3"/>
  <c r="Y370" i="3"/>
  <c r="Y63" i="3"/>
  <c r="Y189" i="3"/>
  <c r="Y403" i="3"/>
  <c r="Y433" i="3"/>
  <c r="Y75" i="3"/>
  <c r="Y350" i="3"/>
  <c r="Y457" i="3"/>
  <c r="Y127" i="3"/>
  <c r="Y139" i="3"/>
  <c r="Y42" i="3"/>
  <c r="Y250" i="3"/>
  <c r="Y245" i="3"/>
  <c r="Y182" i="3"/>
  <c r="Y43" i="3"/>
  <c r="Y395" i="3"/>
  <c r="Y246" i="3"/>
  <c r="Y284" i="3"/>
  <c r="Y217" i="3"/>
  <c r="Y440" i="3"/>
  <c r="Y14" i="3"/>
  <c r="Y320" i="3"/>
  <c r="Y430" i="3"/>
  <c r="Y34" i="3"/>
  <c r="Y12" i="3"/>
  <c r="Y70" i="3"/>
  <c r="Y15" i="3"/>
  <c r="Y438" i="3"/>
  <c r="Y203" i="3"/>
  <c r="Y30" i="3"/>
  <c r="Y328" i="3"/>
  <c r="Y441" i="3"/>
  <c r="Y224" i="3"/>
  <c r="Y173" i="3"/>
  <c r="Y421" i="3"/>
  <c r="Y300" i="3"/>
  <c r="Y307" i="3"/>
  <c r="Y204" i="3"/>
  <c r="Y25" i="3"/>
  <c r="Y116" i="3"/>
  <c r="Y169" i="3"/>
  <c r="Y406" i="3"/>
  <c r="Y336" i="3"/>
  <c r="Y98" i="3"/>
  <c r="Y264" i="3"/>
  <c r="Y394" i="3"/>
  <c r="Y374" i="3"/>
  <c r="Y214" i="3"/>
  <c r="Y99" i="3"/>
  <c r="Y332" i="3"/>
  <c r="Y334" i="3"/>
  <c r="Y130" i="3"/>
  <c r="Y157" i="3"/>
  <c r="Y422" i="3"/>
  <c r="Y72" i="3"/>
  <c r="Y239" i="3"/>
  <c r="Y100" i="3"/>
  <c r="Y317" i="3"/>
  <c r="Y24" i="3"/>
  <c r="Y436" i="3"/>
  <c r="Y437" i="3"/>
  <c r="Y371" i="3"/>
  <c r="Y420" i="3"/>
  <c r="Y238" i="3"/>
  <c r="Y413" i="3"/>
  <c r="Y84" i="3"/>
  <c r="Y237" i="3"/>
  <c r="Y283" i="3"/>
  <c r="Y44" i="3"/>
  <c r="Y83" i="3"/>
  <c r="Y319" i="3"/>
  <c r="Y383" i="3"/>
  <c r="Y407" i="3"/>
  <c r="Y132" i="3"/>
  <c r="Y162" i="3"/>
  <c r="Y277" i="3"/>
  <c r="Y439" i="3"/>
  <c r="Y247" i="3"/>
</calcChain>
</file>

<file path=xl/sharedStrings.xml><?xml version="1.0" encoding="utf-8"?>
<sst xmlns="http://schemas.openxmlformats.org/spreadsheetml/2006/main" count="7470" uniqueCount="836">
  <si>
    <t>Id</t>
  </si>
  <si>
    <t>Name</t>
  </si>
  <si>
    <t>Rarity</t>
  </si>
  <si>
    <t>Fuse</t>
  </si>
  <si>
    <t>Level</t>
  </si>
  <si>
    <t>Attack</t>
  </si>
  <si>
    <t>Defense</t>
  </si>
  <si>
    <t>Delay</t>
  </si>
  <si>
    <t>Faction1</t>
  </si>
  <si>
    <t>Faction2</t>
  </si>
  <si>
    <t>Faction3</t>
  </si>
  <si>
    <t>Skill1</t>
  </si>
  <si>
    <t>Skill2</t>
  </si>
  <si>
    <t>Skill3</t>
  </si>
  <si>
    <t>Skill4</t>
  </si>
  <si>
    <t>Skill5</t>
  </si>
  <si>
    <t>Archive Keeper</t>
  </si>
  <si>
    <t>Rare</t>
  </si>
  <si>
    <t>Single</t>
  </si>
  <si>
    <t>Aether</t>
  </si>
  <si>
    <t>Standard</t>
  </si>
  <si>
    <t>Armor, 1</t>
  </si>
  <si>
    <t>Griffin Knight</t>
  </si>
  <si>
    <t>Epic</t>
  </si>
  <si>
    <t>Smelted Skeleton</t>
  </si>
  <si>
    <t>Quad</t>
  </si>
  <si>
    <t>Chaos</t>
  </si>
  <si>
    <t>Undead</t>
  </si>
  <si>
    <t>Bolt,2</t>
  </si>
  <si>
    <t>Scorch,2</t>
  </si>
  <si>
    <t>Bolt,3</t>
  </si>
  <si>
    <t>Chaos Swell</t>
  </si>
  <si>
    <t>Dual</t>
  </si>
  <si>
    <t>Elemental</t>
  </si>
  <si>
    <t>Siphon,2</t>
  </si>
  <si>
    <t>Siphon,3</t>
  </si>
  <si>
    <t>Bolt,4</t>
  </si>
  <si>
    <t>Blood Demon</t>
  </si>
  <si>
    <t>Legendary</t>
  </si>
  <si>
    <t>Scorch,1</t>
  </si>
  <si>
    <t>Duoshot Ranger</t>
  </si>
  <si>
    <t>Wyld</t>
  </si>
  <si>
    <t>Empower Wyld,2</t>
  </si>
  <si>
    <t>Pierce,3</t>
  </si>
  <si>
    <t>Pierce,4</t>
  </si>
  <si>
    <t>Alabaster Sphinx</t>
  </si>
  <si>
    <t>Premium</t>
  </si>
  <si>
    <t>Barrier,4</t>
  </si>
  <si>
    <t>Barrier,5</t>
  </si>
  <si>
    <t>Ancient Scroll</t>
  </si>
  <si>
    <t>Angelic Brawler</t>
  </si>
  <si>
    <t>Angelic Bruiser</t>
  </si>
  <si>
    <t>Angelic Warrior</t>
  </si>
  <si>
    <t>Arcane Scroll</t>
  </si>
  <si>
    <t>Archive Curator</t>
  </si>
  <si>
    <t>Archive Guardian</t>
  </si>
  <si>
    <t>Artic Frog</t>
  </si>
  <si>
    <t>Ardent Paladin</t>
  </si>
  <si>
    <t>Armored Eagle</t>
  </si>
  <si>
    <t>Arms Champion</t>
  </si>
  <si>
    <t>Arms Enforcer</t>
  </si>
  <si>
    <t>Arms Gladiator</t>
  </si>
  <si>
    <t>Ascended Oracle</t>
  </si>
  <si>
    <t>Astral Pegasus</t>
  </si>
  <si>
    <t>Avatar of Clouds</t>
  </si>
  <si>
    <t>Aven Skypiercer</t>
  </si>
  <si>
    <t>Avenging Angel</t>
  </si>
  <si>
    <t>Azure Sphinx</t>
  </si>
  <si>
    <t>Beacon Guardian</t>
  </si>
  <si>
    <t>Blazing Aurora</t>
  </si>
  <si>
    <t>Blazing Drake</t>
  </si>
  <si>
    <t>Blizzard Dragon</t>
  </si>
  <si>
    <t>Bolt Elemental</t>
  </si>
  <si>
    <t>Brillant aurora</t>
  </si>
  <si>
    <t>Brillant Radiance</t>
  </si>
  <si>
    <t>Castlerock Griffin</t>
  </si>
  <si>
    <t>Celestial Whale</t>
  </si>
  <si>
    <t>Charging Raptor</t>
  </si>
  <si>
    <t>Cherub</t>
  </si>
  <si>
    <t>Citadel Spirit</t>
  </si>
  <si>
    <t>Cloud Sylph</t>
  </si>
  <si>
    <t>Concealed Dragon</t>
  </si>
  <si>
    <t>Cyclone Elemental</t>
  </si>
  <si>
    <t>Devote Oracle</t>
  </si>
  <si>
    <t>Elemental Seer</t>
  </si>
  <si>
    <t>Elementalist</t>
  </si>
  <si>
    <t>Enraged Soul Wisp</t>
  </si>
  <si>
    <t>Feather Skypiercer</t>
  </si>
  <si>
    <t>Fierce Skypiercer</t>
  </si>
  <si>
    <t>Final Judgment</t>
  </si>
  <si>
    <t>Form of Clouds</t>
  </si>
  <si>
    <t>Fowl Drove</t>
  </si>
  <si>
    <t>Fowl Horde</t>
  </si>
  <si>
    <t>Fowl Swarm</t>
  </si>
  <si>
    <t>Fox Charmer</t>
  </si>
  <si>
    <t>Fox Conjurer</t>
  </si>
  <si>
    <t>Fox Trickster</t>
  </si>
  <si>
    <t>Frost Frog</t>
  </si>
  <si>
    <t>Frozen Frog</t>
  </si>
  <si>
    <t>Glass Colossus</t>
  </si>
  <si>
    <t>Glass Goliath</t>
  </si>
  <si>
    <t>Glass Titan</t>
  </si>
  <si>
    <t>Grand Knight Frog</t>
  </si>
  <si>
    <t>Gravity Bender</t>
  </si>
  <si>
    <t>Gravity Swell</t>
  </si>
  <si>
    <t>Gravity Tide</t>
  </si>
  <si>
    <t>Hailstone Dragon</t>
  </si>
  <si>
    <t>Heoric Frog</t>
  </si>
  <si>
    <t>High Guardian</t>
  </si>
  <si>
    <t>High Judgment</t>
  </si>
  <si>
    <t>High Knight Frog</t>
  </si>
  <si>
    <t>Ice Dragon</t>
  </si>
  <si>
    <t>Irate Soul Wisp</t>
  </si>
  <si>
    <t>Iron Eagle</t>
  </si>
  <si>
    <t>Ivory Knight</t>
  </si>
  <si>
    <t>Judgment</t>
  </si>
  <si>
    <t>Kestral</t>
  </si>
  <si>
    <t>Lantern Guardian</t>
  </si>
  <si>
    <t>Lightbound Archer</t>
  </si>
  <si>
    <t>Lightguard Archer</t>
  </si>
  <si>
    <t>Lightning Baron</t>
  </si>
  <si>
    <t>Lightning Demigod</t>
  </si>
  <si>
    <t>Lightning Drake</t>
  </si>
  <si>
    <t>Lightning Elemental</t>
  </si>
  <si>
    <t>Lightning Lord</t>
  </si>
  <si>
    <t>Lightsworn Archer</t>
  </si>
  <si>
    <t>Lilypad Leaper</t>
  </si>
  <si>
    <t>Lumin Guardian</t>
  </si>
  <si>
    <t>Lurking Dragon</t>
  </si>
  <si>
    <t>Majestic Guardian</t>
  </si>
  <si>
    <t>Marble Sphinx</t>
  </si>
  <si>
    <t>Master of Elements</t>
  </si>
  <si>
    <t>Opal Knight</t>
  </si>
  <si>
    <t>Oracle</t>
  </si>
  <si>
    <t>Paladin</t>
  </si>
  <si>
    <t>Pegasus</t>
  </si>
  <si>
    <t>Piping Tempest</t>
  </si>
  <si>
    <t>Platinum Armorer</t>
  </si>
  <si>
    <t>Platinum Champion</t>
  </si>
  <si>
    <t>Platinum Golem</t>
  </si>
  <si>
    <t>Poliworg</t>
  </si>
  <si>
    <t>Poliworg Barrage</t>
  </si>
  <si>
    <t>Poliworg Blitz</t>
  </si>
  <si>
    <t>Purified Kestral</t>
  </si>
  <si>
    <t>Radiance</t>
  </si>
  <si>
    <t>Radiant Paladin</t>
  </si>
  <si>
    <t>Retribution Angel</t>
  </si>
  <si>
    <t>Ribbit Wayfare</t>
  </si>
  <si>
    <t>Royal Guardian</t>
  </si>
  <si>
    <t>Sailing Drake</t>
  </si>
  <si>
    <t>Scalding Tempest</t>
  </si>
  <si>
    <t>Shining Radiance</t>
  </si>
  <si>
    <t>Silver Wind</t>
  </si>
  <si>
    <t>Silver Wind Soul</t>
  </si>
  <si>
    <t>Silver Wind Spirit</t>
  </si>
  <si>
    <t>Sky Knight</t>
  </si>
  <si>
    <t>Sky Whale</t>
  </si>
  <si>
    <t>Soaring Whale</t>
  </si>
  <si>
    <t>Soul Wisp</t>
  </si>
  <si>
    <t>Spearhunter Griffin</t>
  </si>
  <si>
    <t>Spire Spirit</t>
  </si>
  <si>
    <t>Spirit Kestral</t>
  </si>
  <si>
    <t>Static Drake</t>
  </si>
  <si>
    <t>Steam Tempest</t>
  </si>
  <si>
    <t>Steel Eagle</t>
  </si>
  <si>
    <t>Strom Dragon</t>
  </si>
  <si>
    <t>Storm Giant</t>
  </si>
  <si>
    <t>Stormcleaver Dragon</t>
  </si>
  <si>
    <t>Stormcloud Pegasus</t>
  </si>
  <si>
    <t>Stormspawn Dragon</t>
  </si>
  <si>
    <t>Supreme Knight Frog</t>
  </si>
  <si>
    <t>Swift Raptor</t>
  </si>
  <si>
    <t>Thunder Drake</t>
  </si>
  <si>
    <t>Thunder Elemental</t>
  </si>
  <si>
    <t>Thunderhead Giant</t>
  </si>
  <si>
    <t>Tornado Elemental</t>
  </si>
  <si>
    <t>Tower Spirit</t>
  </si>
  <si>
    <t>Twilight Mirror</t>
  </si>
  <si>
    <t>Twilight Reflector</t>
  </si>
  <si>
    <t>Twilight Specular</t>
  </si>
  <si>
    <t>Velied Dragon</t>
  </si>
  <si>
    <t>Veteran Cherub</t>
  </si>
  <si>
    <t>Vindication Angel</t>
  </si>
  <si>
    <t>Vivid Aurora</t>
  </si>
  <si>
    <t>Wartorn Cherub</t>
  </si>
  <si>
    <t>Wevfoot Bombardier</t>
  </si>
  <si>
    <t>Webfoot Marauder</t>
  </si>
  <si>
    <t>Webfoot Raider</t>
  </si>
  <si>
    <t>White Knight</t>
  </si>
  <si>
    <t>Wind Soul</t>
  </si>
  <si>
    <t>Wind Spirit</t>
  </si>
  <si>
    <t>Wind Sprite</t>
  </si>
  <si>
    <t>Windfrog</t>
  </si>
  <si>
    <t>Windfrog Aloft</t>
  </si>
  <si>
    <t>Windfrog Gale</t>
  </si>
  <si>
    <t>Windsear Drake</t>
  </si>
  <si>
    <t>Windstorm elemental</t>
  </si>
  <si>
    <t>Windtempest Giant</t>
  </si>
  <si>
    <t>Winged Raptor</t>
  </si>
  <si>
    <t>Acid Reaver</t>
  </si>
  <si>
    <t>Acidic Ooze</t>
  </si>
  <si>
    <t>Acidic Sludge</t>
  </si>
  <si>
    <t>Anvil Lava slug</t>
  </si>
  <si>
    <t>Armored Ogre</t>
  </si>
  <si>
    <t>Ash Bringer</t>
  </si>
  <si>
    <t>Ashfrog</t>
  </si>
  <si>
    <t>Bedlam Angel</t>
  </si>
  <si>
    <t>Black Knight</t>
  </si>
  <si>
    <t>Blazekin Dragon</t>
  </si>
  <si>
    <t>Blazen Spirit</t>
  </si>
  <si>
    <t>Blazerage Dragon</t>
  </si>
  <si>
    <t>Bloodclaw Wraith</t>
  </si>
  <si>
    <t>Bomb Spirit</t>
  </si>
  <si>
    <t>Boneclaw Giant</t>
  </si>
  <si>
    <t>Branding Automaton</t>
  </si>
  <si>
    <t>Branding Construct</t>
  </si>
  <si>
    <t>Branding Engine</t>
  </si>
  <si>
    <t>Burning Drake</t>
  </si>
  <si>
    <t>Canopy Chiller</t>
  </si>
  <si>
    <t>Canopy Horror</t>
  </si>
  <si>
    <t>canopy Terror</t>
  </si>
  <si>
    <t>Chaos Golem</t>
  </si>
  <si>
    <t>Chaos Strom</t>
  </si>
  <si>
    <t>Chaos Tempest</t>
  </si>
  <si>
    <t>Cliffpass Apostle</t>
  </si>
  <si>
    <t>Cliffpass Champion</t>
  </si>
  <si>
    <t>Cliffpass Defender</t>
  </si>
  <si>
    <t>Croak Impaler</t>
  </si>
  <si>
    <t>Croak Lancer</t>
  </si>
  <si>
    <t>Croak Piercer</t>
  </si>
  <si>
    <t>Delusion Caster</t>
  </si>
  <si>
    <t>Demon Hound</t>
  </si>
  <si>
    <t>Devouring Dragon</t>
  </si>
  <si>
    <t>Devouring Locust</t>
  </si>
  <si>
    <t>Diension Imp</t>
  </si>
  <si>
    <t>Discord Golem</t>
  </si>
  <si>
    <t>Discordant Angel</t>
  </si>
  <si>
    <t>Dunetooth Demon</t>
  </si>
  <si>
    <t>Dunetooth Devil</t>
  </si>
  <si>
    <t>Dunetooth Rex</t>
  </si>
  <si>
    <t>Edge Demon</t>
  </si>
  <si>
    <t>Ember Drake</t>
  </si>
  <si>
    <t>Executioner Hound</t>
  </si>
  <si>
    <t>Fallen Angel</t>
  </si>
  <si>
    <t>Fire Devil</t>
  </si>
  <si>
    <t>Fire Fiend</t>
  </si>
  <si>
    <t>Fire Imp</t>
  </si>
  <si>
    <t>Fire Spirit</t>
  </si>
  <si>
    <t>FireBomb Spirit</t>
  </si>
  <si>
    <t>Flame Spirit</t>
  </si>
  <si>
    <t>Flashbomb Spirit</t>
  </si>
  <si>
    <t>Flicker Imp</t>
  </si>
  <si>
    <t>Forged Lava Slug</t>
  </si>
  <si>
    <t>Frogling Army</t>
  </si>
  <si>
    <t>Frogling Mob</t>
  </si>
  <si>
    <t>frogling Swarm</t>
  </si>
  <si>
    <t>Furnace Breaker</t>
  </si>
  <si>
    <t>Furnace Mech</t>
  </si>
  <si>
    <t>Furnace Smasher</t>
  </si>
  <si>
    <t>Gloomkin</t>
  </si>
  <si>
    <t>Goblin Band</t>
  </si>
  <si>
    <t>Goblin Crew</t>
  </si>
  <si>
    <t>Goblin Charlatan</t>
  </si>
  <si>
    <t>Goblin Gang</t>
  </si>
  <si>
    <t>Goblin Rogue</t>
  </si>
  <si>
    <t>Goblin Scoundrel</t>
  </si>
  <si>
    <t>Hellfrog</t>
  </si>
  <si>
    <t>Hemorrhage Demon</t>
  </si>
  <si>
    <t>Hired Ogre</t>
  </si>
  <si>
    <t>Horned Rakken</t>
  </si>
  <si>
    <t>Hotiron Skeleton</t>
  </si>
  <si>
    <t>Hypno Caster</t>
  </si>
  <si>
    <t>Igneous elemental</t>
  </si>
  <si>
    <t>Illusion caster</t>
  </si>
  <si>
    <t>Invisible Assassin</t>
  </si>
  <si>
    <t>Lantern Gloomkin</t>
  </si>
  <si>
    <t>Lava Crab</t>
  </si>
  <si>
    <t>Lava Gripper</t>
  </si>
  <si>
    <t>Lava Pincer</t>
  </si>
  <si>
    <t>Lavafrog</t>
  </si>
  <si>
    <t>Lavamolten Elemental</t>
  </si>
  <si>
    <t>Lavatail Dragon</t>
  </si>
  <si>
    <t>Magmatail Dragon</t>
  </si>
  <si>
    <t>Marsh Ogre</t>
  </si>
  <si>
    <t>Mercenary Ogre</t>
  </si>
  <si>
    <t>Mire Ogre</t>
  </si>
  <si>
    <t>Molten Skeleton</t>
  </si>
  <si>
    <t>Nix elemental</t>
  </si>
  <si>
    <t>Nixfire Elemental</t>
  </si>
  <si>
    <t>Nixflame elemental</t>
  </si>
  <si>
    <t>Noxious Bullfrog</t>
  </si>
  <si>
    <t>Obsidian Knight</t>
  </si>
  <si>
    <t>Obsidiantail Dragon</t>
  </si>
  <si>
    <t>Onyx Kinght</t>
  </si>
  <si>
    <t>Orobas</t>
  </si>
  <si>
    <t>Orobas Ignited</t>
  </si>
  <si>
    <t>Orobas Unleashed</t>
  </si>
  <si>
    <t>Phase Imp</t>
  </si>
  <si>
    <t>Plague Locust</t>
  </si>
  <si>
    <t>Poison Bullfrog</t>
  </si>
  <si>
    <t>Purging Locust</t>
  </si>
  <si>
    <t>Ravaging Dragon</t>
  </si>
  <si>
    <t>Redclaw Wraith</t>
  </si>
  <si>
    <t>Risen Brute</t>
  </si>
  <si>
    <t>Rust Colossus</t>
  </si>
  <si>
    <t>Rust Goliath</t>
  </si>
  <si>
    <t>Rust Titan</t>
  </si>
  <si>
    <t>Sanguine Demon</t>
  </si>
  <si>
    <t>Scorching drake</t>
  </si>
  <si>
    <t>Scythe Demon</t>
  </si>
  <si>
    <t>Shade Assassin</t>
  </si>
  <si>
    <t>Shadow of Ash</t>
  </si>
  <si>
    <t>Siphon Dragon</t>
  </si>
  <si>
    <t>Skeletal Giant</t>
  </si>
  <si>
    <t>Skeletal Hound</t>
  </si>
  <si>
    <t>Skeleton Swordsman</t>
  </si>
  <si>
    <t>Skeleton Warlord</t>
  </si>
  <si>
    <t>Skeleton Warrior</t>
  </si>
  <si>
    <t>Smelted Lava Slug</t>
  </si>
  <si>
    <t>Smoldering Elemental</t>
  </si>
  <si>
    <t>Soul of Ash</t>
  </si>
  <si>
    <t>Spiked Rakken</t>
  </si>
  <si>
    <t>Spirit of Dementia</t>
  </si>
  <si>
    <t>Spirit of Insanity</t>
  </si>
  <si>
    <t>Spirit of Madness</t>
  </si>
  <si>
    <t>Swamp Ogre</t>
  </si>
  <si>
    <t>Tar Pit Shambler</t>
  </si>
  <si>
    <t>Tar Pit Stalker</t>
  </si>
  <si>
    <t>Tar Pit Swallower</t>
  </si>
  <si>
    <t>Thorned Rakken</t>
  </si>
  <si>
    <t>Thousand Arm Demon</t>
  </si>
  <si>
    <t>Thousand Arm Fiend</t>
  </si>
  <si>
    <t>Thousand arm Hellion</t>
  </si>
  <si>
    <t>Titan of Fire</t>
  </si>
  <si>
    <t>Titan of Inferno</t>
  </si>
  <si>
    <t>Titan of Scorch</t>
  </si>
  <si>
    <t>Tormented Giant</t>
  </si>
  <si>
    <t>Toxin Bullfrog</t>
  </si>
  <si>
    <t>Undead Brute</t>
  </si>
  <si>
    <t>Underwater Clobberer</t>
  </si>
  <si>
    <t>Underwater Lasher</t>
  </si>
  <si>
    <t>Underwater Wallop</t>
  </si>
  <si>
    <t>Unearthed Brute</t>
  </si>
  <si>
    <t>Wraith</t>
  </si>
  <si>
    <t>Zhulong</t>
  </si>
  <si>
    <t>Zhulong the Cunning</t>
  </si>
  <si>
    <t>Zhulong the Wise</t>
  </si>
  <si>
    <t>Acidic Spider</t>
  </si>
  <si>
    <t>Aegistone Druid</t>
  </si>
  <si>
    <t>Ancient Golem</t>
  </si>
  <si>
    <t>Angler fiend</t>
  </si>
  <si>
    <t>Angler Fish</t>
  </si>
  <si>
    <t>Angler Tyrant</t>
  </si>
  <si>
    <t>Avatar of Gold</t>
  </si>
  <si>
    <t>Battle turtle</t>
  </si>
  <si>
    <t>Beat of the Wyld</t>
  </si>
  <si>
    <t>Bedrock Dragon</t>
  </si>
  <si>
    <t>Beetle Breaker</t>
  </si>
  <si>
    <t>Beetle Enchanter</t>
  </si>
  <si>
    <t>Beetle Tamer</t>
  </si>
  <si>
    <t>Canopyrise Fairy</t>
  </si>
  <si>
    <t>Caustic Spider</t>
  </si>
  <si>
    <t>Cerberus</t>
  </si>
  <si>
    <t>Cerberus, the Gate</t>
  </si>
  <si>
    <t>cerberus, the Sentry</t>
  </si>
  <si>
    <t>Clawkin Elite</t>
  </si>
  <si>
    <t>Coral Ambusher</t>
  </si>
  <si>
    <t>Coral Elemental</t>
  </si>
  <si>
    <t>coral Lurker</t>
  </si>
  <si>
    <t>Corrosive Spider</t>
  </si>
  <si>
    <t>Crag Elemental</t>
  </si>
  <si>
    <t>Darkness Elemental</t>
  </si>
  <si>
    <t>Deadlyhive Dragon</t>
  </si>
  <si>
    <t>Dire Wolf</t>
  </si>
  <si>
    <t>Dragon Breeder</t>
  </si>
  <si>
    <t>Dragon Master</t>
  </si>
  <si>
    <t>Dragon Tamer</t>
  </si>
  <si>
    <t>Druid</t>
  </si>
  <si>
    <t>Duchess of the Swamp</t>
  </si>
  <si>
    <t>Earth Elemental</t>
  </si>
  <si>
    <t>Entity Dragon</t>
  </si>
  <si>
    <t>essence Dragon</t>
  </si>
  <si>
    <t>Ferocious clawkin</t>
  </si>
  <si>
    <t>Flightmage squirrel</t>
  </si>
  <si>
    <t>Flightwizard Squirrel</t>
  </si>
  <si>
    <t>Flying Squirrel</t>
  </si>
  <si>
    <t>Forest Golem</t>
  </si>
  <si>
    <t>Frog Emperor</t>
  </si>
  <si>
    <t>Frog outrunner</t>
  </si>
  <si>
    <t>Frog Patrol</t>
  </si>
  <si>
    <t>Frog Scout</t>
  </si>
  <si>
    <t>Frog Warmage</t>
  </si>
  <si>
    <t>Froglet Warmage</t>
  </si>
  <si>
    <t>Frost Golem</t>
  </si>
  <si>
    <t>Frost wolf</t>
  </si>
  <si>
    <t>Garganotos</t>
  </si>
  <si>
    <t>Genbu</t>
  </si>
  <si>
    <t>Genbu, the garrison</t>
  </si>
  <si>
    <t>Genbu, the Stronghold</t>
  </si>
  <si>
    <t>Giant Squid</t>
  </si>
  <si>
    <t>Gloom elemental</t>
  </si>
  <si>
    <t>Glowfist Shaman</t>
  </si>
  <si>
    <t>Glod elemental</t>
  </si>
  <si>
    <t>Gold Incarnate</t>
  </si>
  <si>
    <t>Grand Frog emperor</t>
  </si>
  <si>
    <t>great sage of croaks</t>
  </si>
  <si>
    <t>heart of the Wyld</t>
  </si>
  <si>
    <t>Hekaton</t>
  </si>
  <si>
    <t>Hekaton, Sky Scraper</t>
  </si>
  <si>
    <t>Hekaton, Son of Earth</t>
  </si>
  <si>
    <t>Hill Elemental</t>
  </si>
  <si>
    <t>Honeycomb Dragon</t>
  </si>
  <si>
    <t>Hulking Squid</t>
  </si>
  <si>
    <t>Huntress Frog</t>
  </si>
  <si>
    <t>Ice golem</t>
  </si>
  <si>
    <t>king Garganotos</t>
  </si>
  <si>
    <t>Kraken</t>
  </si>
  <si>
    <t>Kraken of fears</t>
  </si>
  <si>
    <t>Kraken of the depths</t>
  </si>
  <si>
    <t>Lady of the Swamp</t>
  </si>
  <si>
    <t>Lake serpent</t>
  </si>
  <si>
    <t>Leavefall Fairy</t>
  </si>
  <si>
    <t>Life Dragon</t>
  </si>
  <si>
    <t>Life Drake</t>
  </si>
  <si>
    <t>Lifeblood Drake</t>
  </si>
  <si>
    <t>Lifelink Drake</t>
  </si>
  <si>
    <t>Mega Garganotos</t>
  </si>
  <si>
    <t>Mentor Tsunamari</t>
  </si>
  <si>
    <t>Mermaid Battlemage</t>
  </si>
  <si>
    <t>Mermaid Mage</t>
  </si>
  <si>
    <t>Mermaid Sorceress</t>
  </si>
  <si>
    <t>Mighty Clawkin</t>
  </si>
  <si>
    <t>Monstrous Squid</t>
  </si>
  <si>
    <t>Moss Golem</t>
  </si>
  <si>
    <t>Mountain dragon</t>
  </si>
  <si>
    <t>Mountain Titan</t>
  </si>
  <si>
    <t>Mounted Turtle</t>
  </si>
  <si>
    <t>Olitusker</t>
  </si>
  <si>
    <t>Pondfist Shaman</t>
  </si>
  <si>
    <t>Queen of the Swamp</t>
  </si>
  <si>
    <t>Ranger</t>
  </si>
  <si>
    <t>Rhino Beast</t>
  </si>
  <si>
    <t>rhino Brute</t>
  </si>
  <si>
    <t>Rhino Savage</t>
  </si>
  <si>
    <t>Rhythm of the Wyld</t>
  </si>
  <si>
    <t>Rock Dragon</t>
  </si>
  <si>
    <t>Rock Titan</t>
  </si>
  <si>
    <t>rune Panther</t>
  </si>
  <si>
    <t>Runelock Panther</t>
  </si>
  <si>
    <t>Runeplate Panther</t>
  </si>
  <si>
    <t>Sage of Croaks</t>
  </si>
  <si>
    <t>Sage Tsunamari</t>
  </si>
  <si>
    <t>Sapling</t>
  </si>
  <si>
    <t>Sea Serpent</t>
  </si>
  <si>
    <t>Shadow Elemental</t>
  </si>
  <si>
    <t>Shieldstone Druid</t>
  </si>
  <si>
    <t>Specter of Sap</t>
  </si>
  <si>
    <t>Spirit of Sap</t>
  </si>
  <si>
    <t>Stalker Frog</t>
  </si>
  <si>
    <t>Stone Titan</t>
  </si>
  <si>
    <t>Supreme frog Emperor</t>
  </si>
  <si>
    <t>Swiftfoot Ranger</t>
  </si>
  <si>
    <t>Tadpole Warmage</t>
  </si>
  <si>
    <t>Tide elemental</t>
  </si>
  <si>
    <t>Toad Metalwarrior</t>
  </si>
  <si>
    <t>Toad Steelwarrior</t>
  </si>
  <si>
    <t>Toxichive Dragon</t>
  </si>
  <si>
    <t>Trapper Frog</t>
  </si>
  <si>
    <t>Treant Dictate</t>
  </si>
  <si>
    <t>Treant Edict</t>
  </si>
  <si>
    <t>Treant King</t>
  </si>
  <si>
    <t>Treant Sapling</t>
  </si>
  <si>
    <t>Treefist Sapling</t>
  </si>
  <si>
    <t>Treepalm Sapling</t>
  </si>
  <si>
    <t>Tsunamari</t>
  </si>
  <si>
    <t>Turtle Tamer</t>
  </si>
  <si>
    <t>Tusker</t>
  </si>
  <si>
    <t>Wartusker</t>
  </si>
  <si>
    <t>Wasteland Nomad</t>
  </si>
  <si>
    <t>Wasteland Wanderer</t>
  </si>
  <si>
    <t>Wasteland Warrior</t>
  </si>
  <si>
    <t>Water Elemental</t>
  </si>
  <si>
    <t>Water Serpent</t>
  </si>
  <si>
    <t>Wave Elemental</t>
  </si>
  <si>
    <t>Webfist Shaman</t>
  </si>
  <si>
    <t>Werewarg</t>
  </si>
  <si>
    <t>Werewarg Alpha</t>
  </si>
  <si>
    <t>Werewarg Hunter</t>
  </si>
  <si>
    <t>Winter Wolf</t>
  </si>
  <si>
    <t>Wizen Sage of Croaks</t>
  </si>
  <si>
    <t>Wolf Girl</t>
  </si>
  <si>
    <t>Wolf Matriarch</t>
  </si>
  <si>
    <t>Wolf Queen</t>
  </si>
  <si>
    <t>Woodland Fairy</t>
  </si>
  <si>
    <t>Ancient Manuscrpt</t>
  </si>
  <si>
    <t>Heal Aether,3</t>
  </si>
  <si>
    <t>Heal Aether,1</t>
  </si>
  <si>
    <t>Barrier,3</t>
  </si>
  <si>
    <t>Common</t>
  </si>
  <si>
    <t>Angel</t>
  </si>
  <si>
    <t>Vengance,2</t>
  </si>
  <si>
    <t>Armor,2</t>
  </si>
  <si>
    <t>Vengance,3</t>
  </si>
  <si>
    <t>Angelic Knight</t>
  </si>
  <si>
    <t>Armor,1</t>
  </si>
  <si>
    <t>Luminous Knight</t>
  </si>
  <si>
    <t>Armor,3</t>
  </si>
  <si>
    <t>Weaken,3</t>
  </si>
  <si>
    <t>Weaken,2</t>
  </si>
  <si>
    <t>Weaken,1</t>
  </si>
  <si>
    <t>Frog</t>
  </si>
  <si>
    <t>Dragon</t>
  </si>
  <si>
    <t>Barrier All frog,3</t>
  </si>
  <si>
    <t>Freeze every,4</t>
  </si>
  <si>
    <t>Weaken All,2</t>
  </si>
  <si>
    <t>Barrier All frog, 2</t>
  </si>
  <si>
    <t>freeze every,5</t>
  </si>
  <si>
    <t>Barrier All Frog, 2</t>
  </si>
  <si>
    <t>Freeze every,5</t>
  </si>
  <si>
    <t>Weaken All,1</t>
  </si>
  <si>
    <t>Barrier All Aether,1</t>
  </si>
  <si>
    <t>Heal Aether,2</t>
  </si>
  <si>
    <t>Heal Aether,4</t>
  </si>
  <si>
    <t>Barrier All Aether,2</t>
  </si>
  <si>
    <t>Dualstrike every,5</t>
  </si>
  <si>
    <t>DualStrike every,4</t>
  </si>
  <si>
    <t>Vengance,4</t>
  </si>
  <si>
    <t>Barrier Aether,2</t>
  </si>
  <si>
    <t>heal Aether,2</t>
  </si>
  <si>
    <t>Barrier Aether,1</t>
  </si>
  <si>
    <t>Empower Aether,4</t>
  </si>
  <si>
    <t>Empower Aether,3</t>
  </si>
  <si>
    <t>Empower Aether,2</t>
  </si>
  <si>
    <t>Bolt,1</t>
  </si>
  <si>
    <t>Dualstrike every,4</t>
  </si>
  <si>
    <t>Vengance,5</t>
  </si>
  <si>
    <t>Dualstrike every,3</t>
  </si>
  <si>
    <t>Heal,4</t>
  </si>
  <si>
    <t>Heal,3</t>
  </si>
  <si>
    <t>Armor,4</t>
  </si>
  <si>
    <t>bolt,5</t>
  </si>
  <si>
    <t>Scorch,3</t>
  </si>
  <si>
    <t xml:space="preserve">Bolt,2 </t>
  </si>
  <si>
    <t>bolt,1</t>
  </si>
  <si>
    <t>scorch,2</t>
  </si>
  <si>
    <t>Barrier Dragon,3</t>
  </si>
  <si>
    <t>Empower Dragon,2</t>
  </si>
  <si>
    <t>Barrier Dragon,2</t>
  </si>
  <si>
    <t>bolt,2</t>
  </si>
  <si>
    <t>Freeze every,3</t>
  </si>
  <si>
    <t>Weaken All, 3</t>
  </si>
  <si>
    <t>Barrier All elemental,2</t>
  </si>
  <si>
    <t>Bolt,5</t>
  </si>
  <si>
    <t>vengance,3</t>
  </si>
  <si>
    <t>vengance,2</t>
  </si>
  <si>
    <t>Barrier All elemental,1</t>
  </si>
  <si>
    <t>Dualstrike every, 3</t>
  </si>
  <si>
    <t>Barrier All,4</t>
  </si>
  <si>
    <t>Weaken,4</t>
  </si>
  <si>
    <t>weaken,4</t>
  </si>
  <si>
    <t>Barrier All,3</t>
  </si>
  <si>
    <t>Barrier All,2</t>
  </si>
  <si>
    <t>Empower,4</t>
  </si>
  <si>
    <t>Dualstrike every,6</t>
  </si>
  <si>
    <t>Empower,3</t>
  </si>
  <si>
    <t>DualStrike,6</t>
  </si>
  <si>
    <t>Dualstrike,5</t>
  </si>
  <si>
    <t>weaken,2</t>
  </si>
  <si>
    <t>weaken,3</t>
  </si>
  <si>
    <t>Barrier Aether,3</t>
  </si>
  <si>
    <t>Dualstrike,4</t>
  </si>
  <si>
    <t>Dualstrike,6</t>
  </si>
  <si>
    <t>heal Aether,3</t>
  </si>
  <si>
    <t>heal Aether,4</t>
  </si>
  <si>
    <t>Dualstrike,3</t>
  </si>
  <si>
    <t>Heal Aether,5</t>
  </si>
  <si>
    <t>Dualstrike,2</t>
  </si>
  <si>
    <t>Vengance,1</t>
  </si>
  <si>
    <t>Empower All Elemental,2</t>
  </si>
  <si>
    <t>Barrier Elemental,2</t>
  </si>
  <si>
    <t>Empower All elemental,3</t>
  </si>
  <si>
    <t>Barrier Elemenatl,3</t>
  </si>
  <si>
    <t>Empower,2</t>
  </si>
  <si>
    <t>dualstrike,4</t>
  </si>
  <si>
    <t>Legion Aether,2</t>
  </si>
  <si>
    <t>Heal,2</t>
  </si>
  <si>
    <t>Legion Aether,3</t>
  </si>
  <si>
    <t>Legion Aether,1</t>
  </si>
  <si>
    <t>Barrier,2</t>
  </si>
  <si>
    <t>legion Aether,2</t>
  </si>
  <si>
    <t>Weaken All,3</t>
  </si>
  <si>
    <t>Freeze,4</t>
  </si>
  <si>
    <t>Freeze,5</t>
  </si>
  <si>
    <t>freeze,4</t>
  </si>
  <si>
    <t>freeze,5</t>
  </si>
  <si>
    <t>Empower,5</t>
  </si>
  <si>
    <t>Empower,6</t>
  </si>
  <si>
    <t>Armoe,3</t>
  </si>
  <si>
    <t>Empower Aether,5</t>
  </si>
  <si>
    <t>Bolt All,1</t>
  </si>
  <si>
    <t>Scorch,4</t>
  </si>
  <si>
    <t>Legion Elemental,3</t>
  </si>
  <si>
    <t>legion Aether,3</t>
  </si>
  <si>
    <t>Legion Elemental,4</t>
  </si>
  <si>
    <t>Heal All,2</t>
  </si>
  <si>
    <t>Legion frog,2</t>
  </si>
  <si>
    <t>Heal All,3</t>
  </si>
  <si>
    <t>Legion Frog,5</t>
  </si>
  <si>
    <t>Legion Frog,4</t>
  </si>
  <si>
    <t>Legion Elemental,2</t>
  </si>
  <si>
    <t>Heal Elemental,1</t>
  </si>
  <si>
    <t>Legion Elemental,1</t>
  </si>
  <si>
    <t>Heal All elemental,1</t>
  </si>
  <si>
    <t>Heal All Elemental,2</t>
  </si>
  <si>
    <t>Legion elemental,3</t>
  </si>
  <si>
    <t>Armoer,3</t>
  </si>
  <si>
    <t>barrier All Aether,1</t>
  </si>
  <si>
    <t>Barrier Aether,4</t>
  </si>
  <si>
    <t>Barrier Aether,5</t>
  </si>
  <si>
    <t>weaken,5</t>
  </si>
  <si>
    <t>Vengance,6</t>
  </si>
  <si>
    <t>Heal All Aether,2</t>
  </si>
  <si>
    <t>Vengance,7</t>
  </si>
  <si>
    <t>Heal all Aether,2</t>
  </si>
  <si>
    <t>Vengance,8</t>
  </si>
  <si>
    <t>Heal All Aether,3</t>
  </si>
  <si>
    <t>Barrier frog,2</t>
  </si>
  <si>
    <t>Barrier frog,3</t>
  </si>
  <si>
    <t>Invisibility,1</t>
  </si>
  <si>
    <t>Invisibility,2</t>
  </si>
  <si>
    <t>Poison,4</t>
  </si>
  <si>
    <t>Pierce,2</t>
  </si>
  <si>
    <t>Pierce,1</t>
  </si>
  <si>
    <t>Poison,3</t>
  </si>
  <si>
    <t>Anarchy Golem</t>
  </si>
  <si>
    <t>Hex All,2</t>
  </si>
  <si>
    <t>Hex All,1</t>
  </si>
  <si>
    <t>Fervor elemental,3</t>
  </si>
  <si>
    <t>Fervor elemental,2</t>
  </si>
  <si>
    <t>Hex,2</t>
  </si>
  <si>
    <t>hex,2</t>
  </si>
  <si>
    <t>bolt,3</t>
  </si>
  <si>
    <t>Hex,3</t>
  </si>
  <si>
    <t>dualstrike,5</t>
  </si>
  <si>
    <t>Pierce,5</t>
  </si>
  <si>
    <t>Bolt All,2</t>
  </si>
  <si>
    <t>Blazen Dragon</t>
  </si>
  <si>
    <t>Bolt All,3</t>
  </si>
  <si>
    <t>Pierce,7</t>
  </si>
  <si>
    <t>Siphon,5</t>
  </si>
  <si>
    <t>Hex,1</t>
  </si>
  <si>
    <t>Poison,2</t>
  </si>
  <si>
    <t>Poison,1</t>
  </si>
  <si>
    <t>Candle Gloomkin</t>
  </si>
  <si>
    <t>Pierce,6</t>
  </si>
  <si>
    <t>hex,4</t>
  </si>
  <si>
    <t>Hex,4</t>
  </si>
  <si>
    <t>Hex,5</t>
  </si>
  <si>
    <t>Cleaver Demon</t>
  </si>
  <si>
    <t>Poison,5</t>
  </si>
  <si>
    <t>Weaken,5</t>
  </si>
  <si>
    <t>Poison,6</t>
  </si>
  <si>
    <t>Siphon,6</t>
  </si>
  <si>
    <t>Siphon,4</t>
  </si>
  <si>
    <t>poison,3</t>
  </si>
  <si>
    <t>weaken All,1</t>
  </si>
  <si>
    <t>poison,4</t>
  </si>
  <si>
    <t>Legion Chaos,2</t>
  </si>
  <si>
    <t>weaken All,2</t>
  </si>
  <si>
    <t>Legion Chaos,1</t>
  </si>
  <si>
    <t>DualStrike,4</t>
  </si>
  <si>
    <t>Shadow Assassin</t>
  </si>
  <si>
    <t>Fervor Chaos,2</t>
  </si>
  <si>
    <t>Fervor chaos,2</t>
  </si>
  <si>
    <t>Fervor Chaos,3</t>
  </si>
  <si>
    <t>vengance,4</t>
  </si>
  <si>
    <t>Fervor Elemental,2</t>
  </si>
  <si>
    <t>Fervor Chaos,1</t>
  </si>
  <si>
    <t>Hex,6</t>
  </si>
  <si>
    <t>Fervor Elemental,1</t>
  </si>
  <si>
    <t>Fervor elemental,1</t>
  </si>
  <si>
    <t>fervor elemental,2</t>
  </si>
  <si>
    <t>dualstrike,3</t>
  </si>
  <si>
    <t>Legion Chaos,4</t>
  </si>
  <si>
    <t>Fervor Chaos,4</t>
  </si>
  <si>
    <t>Legion Chaos,3</t>
  </si>
  <si>
    <t>dualStrike,4</t>
  </si>
  <si>
    <t>Heal All Wyld,3</t>
  </si>
  <si>
    <t>Barrier Wyld,3</t>
  </si>
  <si>
    <t>Heal All Wyld,2</t>
  </si>
  <si>
    <t>Barrier Wyld,2</t>
  </si>
  <si>
    <t>Heal All Wyld,1</t>
  </si>
  <si>
    <t>Empower,1</t>
  </si>
  <si>
    <t>Empower All Elemental,4</t>
  </si>
  <si>
    <t>Empower All Wyld,2</t>
  </si>
  <si>
    <t>Empower All Wyld,1</t>
  </si>
  <si>
    <t>Heal All wyld,2</t>
  </si>
  <si>
    <t>Barrier All Dragon,3</t>
  </si>
  <si>
    <t>Barrier All Dragon,2</t>
  </si>
  <si>
    <t>Barrier All Dragon,4</t>
  </si>
  <si>
    <t>Fervor Frog,2</t>
  </si>
  <si>
    <t>Siphon,1</t>
  </si>
  <si>
    <t>Fervor Forg,1</t>
  </si>
  <si>
    <t>Fevor Frog,3</t>
  </si>
  <si>
    <t>Barrier Wyld,1</t>
  </si>
  <si>
    <t>Barrier All wyld,1</t>
  </si>
  <si>
    <t>Barrier All Wyld,2</t>
  </si>
  <si>
    <t>Empower All wyld,3</t>
  </si>
  <si>
    <t>empower All Wyld,2</t>
  </si>
  <si>
    <t>empower All Wyld,1</t>
  </si>
  <si>
    <t>Coldbite Golem</t>
  </si>
  <si>
    <t>Empower Wyld,5</t>
  </si>
  <si>
    <t>Empower Wyld,4</t>
  </si>
  <si>
    <t>Empower Wyld,3</t>
  </si>
  <si>
    <t>Heal Elemental,2</t>
  </si>
  <si>
    <t>Heal elemental,1</t>
  </si>
  <si>
    <t>siphon,2</t>
  </si>
  <si>
    <t>Heal Elemental,4</t>
  </si>
  <si>
    <t>Empower elemental,5</t>
  </si>
  <si>
    <t>Empower Elemental,4</t>
  </si>
  <si>
    <t>empower Elemental,4</t>
  </si>
  <si>
    <t>Heal Dragon,6</t>
  </si>
  <si>
    <t>Freeze,3</t>
  </si>
  <si>
    <t>Heal Dragon,4</t>
  </si>
  <si>
    <t>Heal Dragon,3</t>
  </si>
  <si>
    <t>Freeze,6</t>
  </si>
  <si>
    <t>Heal All Dragon,2</t>
  </si>
  <si>
    <t>Empower Dragon,4</t>
  </si>
  <si>
    <t>Heal All Dragon,3</t>
  </si>
  <si>
    <t>Heal All Frog,3</t>
  </si>
  <si>
    <t>Empower Dragon,5</t>
  </si>
  <si>
    <t>Heal All Dragon,1</t>
  </si>
  <si>
    <t>Empower Dragon,3</t>
  </si>
  <si>
    <t>empower Wyld,2</t>
  </si>
  <si>
    <t>Empower Wyld,1</t>
  </si>
  <si>
    <t>heal All Wyld,4</t>
  </si>
  <si>
    <t>siphon,6</t>
  </si>
  <si>
    <t>Heal Wyld,1</t>
  </si>
  <si>
    <t>Heal Wyld,2</t>
  </si>
  <si>
    <t>Barrier wyld,2</t>
  </si>
  <si>
    <t>Empower All frog,2</t>
  </si>
  <si>
    <t>Barrier Frog,4</t>
  </si>
  <si>
    <t>Barrier Frog,5</t>
  </si>
  <si>
    <t>Empower All Frog,3</t>
  </si>
  <si>
    <t>Empower Frog,4</t>
  </si>
  <si>
    <t>invisibility,1</t>
  </si>
  <si>
    <t>Empower Frog,3</t>
  </si>
  <si>
    <t>Empower Frog,2</t>
  </si>
  <si>
    <t>Fervor Frog,3</t>
  </si>
  <si>
    <t>Fervor Frog,1</t>
  </si>
  <si>
    <t>empower,5</t>
  </si>
  <si>
    <t>Invisibility,3</t>
  </si>
  <si>
    <t>Armor,5</t>
  </si>
  <si>
    <t>Barrier All Wyld,3</t>
  </si>
  <si>
    <t>Heal Frog,5</t>
  </si>
  <si>
    <t>Heal Frog,3</t>
  </si>
  <si>
    <t>Heal frog,6</t>
  </si>
  <si>
    <t>Fervor frog,2</t>
  </si>
  <si>
    <t>Heal All frog,3</t>
  </si>
  <si>
    <t>Heal All Frog,2</t>
  </si>
  <si>
    <t>Empower Wyld,6</t>
  </si>
  <si>
    <t>Fervor Wyld,3</t>
  </si>
  <si>
    <t>Fervor Wyld,2</t>
  </si>
  <si>
    <t>Heal All Frog,1</t>
  </si>
  <si>
    <t>Heal Wyld,3</t>
  </si>
  <si>
    <t>Heal Wyld,4</t>
  </si>
  <si>
    <t>Heal Wyld,5</t>
  </si>
  <si>
    <t>Heal Wyld,6</t>
  </si>
  <si>
    <t>heal,4</t>
  </si>
  <si>
    <t>Heal,5</t>
  </si>
  <si>
    <t>Barrier All Wyld,1</t>
  </si>
  <si>
    <t>Barrier Wyld,4</t>
  </si>
  <si>
    <t>Empower All Wyld,3</t>
  </si>
  <si>
    <t>fervor elemental,4</t>
  </si>
  <si>
    <t>Siphon,7</t>
  </si>
  <si>
    <t>Heal wyld,4</t>
  </si>
  <si>
    <t>Toad Warrior</t>
  </si>
  <si>
    <t>Base Value</t>
  </si>
  <si>
    <t>Skill1 Value</t>
  </si>
  <si>
    <t>Skill2 Value</t>
  </si>
  <si>
    <t>Skill3 Value</t>
  </si>
  <si>
    <t>Skill4 Value</t>
  </si>
  <si>
    <t>Skill5 Value</t>
  </si>
  <si>
    <t>Skill Number</t>
  </si>
  <si>
    <t>Skill Points</t>
  </si>
  <si>
    <t>Total Value</t>
  </si>
  <si>
    <t>Legion elemental,2</t>
  </si>
  <si>
    <t>BarrierTest</t>
  </si>
  <si>
    <t>Barrier,1</t>
  </si>
  <si>
    <t>EmpowerTest</t>
  </si>
  <si>
    <t>Chaos Storm</t>
  </si>
  <si>
    <t>PlainWyld</t>
  </si>
  <si>
    <t>PlainChaos</t>
  </si>
  <si>
    <t>PlainAether</t>
  </si>
  <si>
    <t>BarrierAllTest</t>
  </si>
  <si>
    <t>Barrier All,1</t>
  </si>
  <si>
    <t>BarrierWyldTest</t>
  </si>
  <si>
    <t>BarrierAllWyldTest</t>
  </si>
  <si>
    <t>Hitpoints</t>
  </si>
  <si>
    <t>Hero</t>
  </si>
  <si>
    <t>Card1</t>
  </si>
  <si>
    <t>Card2</t>
  </si>
  <si>
    <t>Card3</t>
  </si>
  <si>
    <t>Card4</t>
  </si>
  <si>
    <t>Card5</t>
  </si>
  <si>
    <t>Card6</t>
  </si>
  <si>
    <t>Card7</t>
  </si>
  <si>
    <t>Card8</t>
  </si>
  <si>
    <t>Card9</t>
  </si>
  <si>
    <t>Card10</t>
  </si>
  <si>
    <t>Card11</t>
  </si>
  <si>
    <t>Card12</t>
  </si>
  <si>
    <t>Card13</t>
  </si>
  <si>
    <t>Card14</t>
  </si>
  <si>
    <t>Card15</t>
  </si>
  <si>
    <t>TestA</t>
  </si>
  <si>
    <t>Plain</t>
  </si>
  <si>
    <t>TestB</t>
  </si>
  <si>
    <t>Z__Y</t>
  </si>
  <si>
    <t>Groc</t>
  </si>
  <si>
    <t>HotIron Skeleton</t>
  </si>
  <si>
    <t>Frog Outrunner</t>
  </si>
  <si>
    <t>Ursurio</t>
  </si>
  <si>
    <t>Poliworg blitz</t>
  </si>
  <si>
    <t>Sage of croaks</t>
  </si>
  <si>
    <t>Wizen Sage of croaks</t>
  </si>
  <si>
    <t>Stone titan</t>
  </si>
  <si>
    <t>Abgro5</t>
  </si>
  <si>
    <t>Tide Elemental</t>
  </si>
  <si>
    <t>elementalist</t>
  </si>
  <si>
    <t>Ferocious Clawkin</t>
  </si>
  <si>
    <t>life Dragon</t>
  </si>
  <si>
    <t>Pew_PewDie</t>
  </si>
  <si>
    <t>LightSworn Archer</t>
  </si>
  <si>
    <t>Yazzum</t>
  </si>
  <si>
    <t>Lich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</si>
</sst>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tabSelected="1" workbookViewId="0">
      <selection activeCell="F3" sqref="F3:S3"/>
    </sheetView>
  </sheetViews>
  <sheetFormatPr defaultRowHeight="14.4" x14ac:dyDescent="0.3"/>
  <sheetData>
    <row r="1" spans="1:19" x14ac:dyDescent="0.3">
      <c r="A1" t="s">
        <v>1</v>
      </c>
      <c r="B1" t="s">
        <v>798</v>
      </c>
      <c r="C1" t="s">
        <v>799</v>
      </c>
      <c r="D1" t="s">
        <v>4</v>
      </c>
      <c r="E1" t="s">
        <v>800</v>
      </c>
      <c r="F1" t="s">
        <v>801</v>
      </c>
      <c r="G1" t="s">
        <v>802</v>
      </c>
      <c r="H1" t="s">
        <v>803</v>
      </c>
      <c r="I1" t="s">
        <v>804</v>
      </c>
      <c r="J1" t="s">
        <v>805</v>
      </c>
      <c r="K1" t="s">
        <v>806</v>
      </c>
      <c r="L1" t="s">
        <v>807</v>
      </c>
      <c r="M1" t="s">
        <v>808</v>
      </c>
      <c r="N1" t="s">
        <v>809</v>
      </c>
      <c r="O1" t="s">
        <v>810</v>
      </c>
      <c r="P1" t="s">
        <v>811</v>
      </c>
      <c r="Q1" t="s">
        <v>812</v>
      </c>
      <c r="R1" t="s">
        <v>813</v>
      </c>
      <c r="S1" t="s">
        <v>814</v>
      </c>
    </row>
    <row r="2" spans="1:19" x14ac:dyDescent="0.3">
      <c r="A2" t="s">
        <v>815</v>
      </c>
      <c r="B2">
        <v>50</v>
      </c>
      <c r="C2" t="s">
        <v>816</v>
      </c>
      <c r="D2">
        <v>6</v>
      </c>
      <c r="E2" t="s">
        <v>794</v>
      </c>
      <c r="F2" t="s">
        <v>794</v>
      </c>
      <c r="G2" t="s">
        <v>794</v>
      </c>
      <c r="H2" t="s">
        <v>794</v>
      </c>
      <c r="I2" t="s">
        <v>794</v>
      </c>
      <c r="J2" t="s">
        <v>794</v>
      </c>
      <c r="K2" t="s">
        <v>794</v>
      </c>
      <c r="L2" t="s">
        <v>794</v>
      </c>
      <c r="M2" t="s">
        <v>794</v>
      </c>
      <c r="N2" t="s">
        <v>794</v>
      </c>
      <c r="O2" t="s">
        <v>794</v>
      </c>
      <c r="P2" t="s">
        <v>794</v>
      </c>
      <c r="Q2" t="s">
        <v>794</v>
      </c>
      <c r="R2" t="s">
        <v>794</v>
      </c>
      <c r="S2" t="s">
        <v>794</v>
      </c>
    </row>
    <row r="3" spans="1:19" x14ac:dyDescent="0.3">
      <c r="A3" t="s">
        <v>817</v>
      </c>
      <c r="B3">
        <v>50</v>
      </c>
      <c r="C3" t="s">
        <v>816</v>
      </c>
      <c r="D3">
        <v>6</v>
      </c>
      <c r="E3" t="s">
        <v>791</v>
      </c>
      <c r="F3" t="s">
        <v>791</v>
      </c>
      <c r="G3" t="s">
        <v>791</v>
      </c>
      <c r="H3" t="s">
        <v>791</v>
      </c>
      <c r="I3" t="s">
        <v>791</v>
      </c>
      <c r="J3" t="s">
        <v>791</v>
      </c>
      <c r="K3" t="s">
        <v>791</v>
      </c>
      <c r="L3" t="s">
        <v>791</v>
      </c>
      <c r="M3" t="s">
        <v>791</v>
      </c>
      <c r="N3" t="s">
        <v>791</v>
      </c>
      <c r="O3" t="s">
        <v>791</v>
      </c>
      <c r="P3" t="s">
        <v>791</v>
      </c>
      <c r="Q3" t="s">
        <v>791</v>
      </c>
      <c r="R3" t="s">
        <v>791</v>
      </c>
      <c r="S3" t="s">
        <v>791</v>
      </c>
    </row>
    <row r="4" spans="1:19" x14ac:dyDescent="0.3">
      <c r="A4" t="s">
        <v>818</v>
      </c>
      <c r="B4">
        <v>50</v>
      </c>
      <c r="C4" t="s">
        <v>819</v>
      </c>
      <c r="D4">
        <v>6</v>
      </c>
      <c r="E4" t="s">
        <v>820</v>
      </c>
      <c r="F4" t="s">
        <v>24</v>
      </c>
      <c r="G4" t="s">
        <v>24</v>
      </c>
      <c r="H4" t="s">
        <v>40</v>
      </c>
      <c r="I4" t="s">
        <v>821</v>
      </c>
      <c r="J4" t="s">
        <v>821</v>
      </c>
      <c r="K4" t="s">
        <v>821</v>
      </c>
      <c r="L4" t="s">
        <v>821</v>
      </c>
      <c r="M4" t="s">
        <v>107</v>
      </c>
      <c r="N4" t="s">
        <v>107</v>
      </c>
      <c r="O4" t="s">
        <v>790</v>
      </c>
      <c r="P4" t="s">
        <v>790</v>
      </c>
      <c r="Q4" t="s">
        <v>337</v>
      </c>
      <c r="R4" t="s">
        <v>254</v>
      </c>
      <c r="S4" t="s">
        <v>426</v>
      </c>
    </row>
    <row r="5" spans="1:19" x14ac:dyDescent="0.3">
      <c r="A5">
        <v>40010319</v>
      </c>
      <c r="B5">
        <v>50</v>
      </c>
      <c r="C5" t="s">
        <v>822</v>
      </c>
      <c r="D5">
        <v>5</v>
      </c>
      <c r="E5" t="s">
        <v>40</v>
      </c>
      <c r="F5" t="s">
        <v>40</v>
      </c>
      <c r="G5" t="s">
        <v>486</v>
      </c>
      <c r="H5" t="s">
        <v>821</v>
      </c>
      <c r="I5" t="s">
        <v>821</v>
      </c>
      <c r="J5" t="s">
        <v>126</v>
      </c>
      <c r="K5" t="s">
        <v>126</v>
      </c>
      <c r="L5" t="s">
        <v>823</v>
      </c>
      <c r="M5" t="s">
        <v>824</v>
      </c>
      <c r="N5" t="s">
        <v>431</v>
      </c>
      <c r="O5" t="s">
        <v>825</v>
      </c>
      <c r="P5" t="s">
        <v>426</v>
      </c>
      <c r="Q5" t="s">
        <v>826</v>
      </c>
      <c r="R5" t="s">
        <v>392</v>
      </c>
      <c r="S5" t="s">
        <v>444</v>
      </c>
    </row>
    <row r="6" spans="1:19" x14ac:dyDescent="0.3">
      <c r="A6" t="s">
        <v>827</v>
      </c>
      <c r="B6">
        <v>50</v>
      </c>
      <c r="C6" t="s">
        <v>822</v>
      </c>
      <c r="D6">
        <v>5</v>
      </c>
      <c r="E6" t="s">
        <v>820</v>
      </c>
      <c r="F6" t="s">
        <v>24</v>
      </c>
      <c r="G6" t="s">
        <v>481</v>
      </c>
      <c r="H6" t="s">
        <v>40</v>
      </c>
      <c r="I6" t="s">
        <v>348</v>
      </c>
      <c r="J6" t="s">
        <v>828</v>
      </c>
      <c r="K6" t="s">
        <v>821</v>
      </c>
      <c r="L6" t="s">
        <v>829</v>
      </c>
      <c r="M6" t="s">
        <v>152</v>
      </c>
      <c r="N6" t="s">
        <v>93</v>
      </c>
      <c r="O6" t="s">
        <v>790</v>
      </c>
      <c r="P6" t="s">
        <v>830</v>
      </c>
      <c r="Q6" t="s">
        <v>395</v>
      </c>
      <c r="R6" t="s">
        <v>452</v>
      </c>
      <c r="S6" t="s">
        <v>831</v>
      </c>
    </row>
    <row r="7" spans="1:19" x14ac:dyDescent="0.3">
      <c r="A7" t="s">
        <v>832</v>
      </c>
      <c r="B7">
        <v>50</v>
      </c>
      <c r="C7" t="s">
        <v>822</v>
      </c>
      <c r="D7">
        <v>5</v>
      </c>
      <c r="E7" t="s">
        <v>820</v>
      </c>
      <c r="F7" t="s">
        <v>24</v>
      </c>
      <c r="G7" t="s">
        <v>24</v>
      </c>
      <c r="H7" t="s">
        <v>40</v>
      </c>
      <c r="I7" t="s">
        <v>40</v>
      </c>
      <c r="J7" t="s">
        <v>821</v>
      </c>
      <c r="K7" t="s">
        <v>821</v>
      </c>
      <c r="L7" t="s">
        <v>821</v>
      </c>
      <c r="M7" t="s">
        <v>821</v>
      </c>
      <c r="N7" t="s">
        <v>821</v>
      </c>
      <c r="O7" t="s">
        <v>107</v>
      </c>
      <c r="P7" t="s">
        <v>107</v>
      </c>
      <c r="Q7" t="s">
        <v>833</v>
      </c>
      <c r="R7" t="s">
        <v>790</v>
      </c>
      <c r="S7" t="s">
        <v>31</v>
      </c>
    </row>
    <row r="8" spans="1:19" x14ac:dyDescent="0.3">
      <c r="A8" t="s">
        <v>834</v>
      </c>
      <c r="B8">
        <v>50</v>
      </c>
      <c r="C8" t="s">
        <v>835</v>
      </c>
      <c r="D8">
        <v>6</v>
      </c>
      <c r="E8" t="s">
        <v>72</v>
      </c>
      <c r="F8" t="s">
        <v>72</v>
      </c>
      <c r="G8" t="s">
        <v>24</v>
      </c>
      <c r="H8" t="s">
        <v>24</v>
      </c>
      <c r="I8" t="s">
        <v>244</v>
      </c>
      <c r="J8" t="s">
        <v>244</v>
      </c>
      <c r="K8" t="s">
        <v>461</v>
      </c>
      <c r="L8" t="s">
        <v>461</v>
      </c>
      <c r="M8" t="s">
        <v>461</v>
      </c>
      <c r="N8" t="s">
        <v>790</v>
      </c>
      <c r="O8" t="s">
        <v>31</v>
      </c>
      <c r="P8" t="s">
        <v>236</v>
      </c>
      <c r="Q8" t="s">
        <v>320</v>
      </c>
      <c r="R8" t="s">
        <v>426</v>
      </c>
      <c r="S8" t="s">
        <v>267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1"/>
  <sheetViews>
    <sheetView zoomScale="90" zoomScaleNormal="90" zoomScaleSheetLayoutView="130" workbookViewId="0">
      <pane ySplit="1" topLeftCell="A446" activePane="bottomLeft" state="frozen"/>
      <selection activeCell="B1" sqref="B1"/>
      <selection pane="bottomLeft" activeCell="B469" sqref="B469:B471"/>
    </sheetView>
  </sheetViews>
  <sheetFormatPr defaultRowHeight="14.4" x14ac:dyDescent="0.3"/>
  <cols>
    <col min="2" max="2" width="20.88671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2</v>
      </c>
      <c r="B2" t="s">
        <v>199</v>
      </c>
      <c r="C2" t="s">
        <v>23</v>
      </c>
      <c r="D2" t="s">
        <v>25</v>
      </c>
      <c r="E2">
        <f t="shared" ref="E2:E65" si="0">IF(LEFT(C2)="C",3,IF(LEFT(C2)="R",4,IF(LEFT(C2)="E",5,IF(LEFT(C2)="L",6,0))))</f>
        <v>5</v>
      </c>
      <c r="F2">
        <v>3</v>
      </c>
      <c r="G2">
        <v>15</v>
      </c>
      <c r="H2">
        <v>1</v>
      </c>
      <c r="I2" t="s">
        <v>26</v>
      </c>
      <c r="J2" t="s">
        <v>33</v>
      </c>
      <c r="K2" t="s">
        <v>46</v>
      </c>
      <c r="L2" t="s">
        <v>629</v>
      </c>
      <c r="M2" t="s">
        <v>43</v>
      </c>
      <c r="N2" t="s">
        <v>630</v>
      </c>
    </row>
    <row r="3" spans="1:16" x14ac:dyDescent="0.3">
      <c r="A3">
        <v>3</v>
      </c>
      <c r="B3" t="s">
        <v>200</v>
      </c>
      <c r="C3" t="s">
        <v>23</v>
      </c>
      <c r="D3" t="s">
        <v>32</v>
      </c>
      <c r="E3">
        <f t="shared" si="0"/>
        <v>5</v>
      </c>
      <c r="F3">
        <v>3</v>
      </c>
      <c r="G3">
        <v>13</v>
      </c>
      <c r="H3">
        <v>1</v>
      </c>
      <c r="I3" t="s">
        <v>26</v>
      </c>
      <c r="J3" t="s">
        <v>33</v>
      </c>
      <c r="K3" t="s">
        <v>46</v>
      </c>
      <c r="L3" t="s">
        <v>628</v>
      </c>
      <c r="M3" t="s">
        <v>631</v>
      </c>
      <c r="N3" t="s">
        <v>633</v>
      </c>
    </row>
    <row r="4" spans="1:16" x14ac:dyDescent="0.3">
      <c r="A4">
        <v>4</v>
      </c>
      <c r="B4" t="s">
        <v>201</v>
      </c>
      <c r="C4" t="s">
        <v>23</v>
      </c>
      <c r="D4" t="s">
        <v>18</v>
      </c>
      <c r="E4">
        <f t="shared" si="0"/>
        <v>5</v>
      </c>
      <c r="F4">
        <v>3</v>
      </c>
      <c r="G4">
        <v>9</v>
      </c>
      <c r="H4">
        <v>1</v>
      </c>
      <c r="I4" t="s">
        <v>26</v>
      </c>
      <c r="J4" t="s">
        <v>33</v>
      </c>
      <c r="K4" t="s">
        <v>46</v>
      </c>
      <c r="L4" t="s">
        <v>628</v>
      </c>
      <c r="M4" t="s">
        <v>632</v>
      </c>
      <c r="N4" t="s">
        <v>633</v>
      </c>
    </row>
    <row r="5" spans="1:16" x14ac:dyDescent="0.3">
      <c r="A5">
        <v>5</v>
      </c>
      <c r="B5" t="s">
        <v>347</v>
      </c>
      <c r="C5" t="s">
        <v>17</v>
      </c>
      <c r="D5" t="s">
        <v>18</v>
      </c>
      <c r="E5">
        <f t="shared" si="0"/>
        <v>4</v>
      </c>
      <c r="F5">
        <v>3</v>
      </c>
      <c r="G5">
        <v>9</v>
      </c>
      <c r="H5">
        <v>3</v>
      </c>
      <c r="I5" t="s">
        <v>41</v>
      </c>
      <c r="K5" t="s">
        <v>20</v>
      </c>
      <c r="L5" t="s">
        <v>628</v>
      </c>
      <c r="M5" t="s">
        <v>650</v>
      </c>
      <c r="N5" t="s">
        <v>652</v>
      </c>
    </row>
    <row r="6" spans="1:16" x14ac:dyDescent="0.3">
      <c r="A6">
        <v>6</v>
      </c>
      <c r="B6" t="s">
        <v>348</v>
      </c>
      <c r="C6" t="s">
        <v>17</v>
      </c>
      <c r="D6" t="s">
        <v>25</v>
      </c>
      <c r="E6">
        <f t="shared" si="0"/>
        <v>4</v>
      </c>
      <c r="F6">
        <v>4</v>
      </c>
      <c r="G6">
        <v>14</v>
      </c>
      <c r="H6">
        <v>3</v>
      </c>
      <c r="I6" t="s">
        <v>41</v>
      </c>
      <c r="K6" t="s">
        <v>20</v>
      </c>
      <c r="L6" t="s">
        <v>687</v>
      </c>
      <c r="M6" t="s">
        <v>688</v>
      </c>
    </row>
    <row r="7" spans="1:16" x14ac:dyDescent="0.3">
      <c r="A7">
        <v>7</v>
      </c>
      <c r="B7" t="s">
        <v>45</v>
      </c>
      <c r="C7" t="s">
        <v>38</v>
      </c>
      <c r="D7" t="s">
        <v>25</v>
      </c>
      <c r="E7">
        <f t="shared" si="0"/>
        <v>6</v>
      </c>
      <c r="F7">
        <v>6</v>
      </c>
      <c r="G7">
        <v>20</v>
      </c>
      <c r="H7">
        <v>3</v>
      </c>
      <c r="I7" t="s">
        <v>19</v>
      </c>
      <c r="K7" t="s">
        <v>46</v>
      </c>
      <c r="L7" t="s">
        <v>48</v>
      </c>
      <c r="M7" t="s">
        <v>48</v>
      </c>
    </row>
    <row r="8" spans="1:16" x14ac:dyDescent="0.3">
      <c r="A8">
        <v>8</v>
      </c>
      <c r="B8" t="s">
        <v>634</v>
      </c>
      <c r="C8" t="s">
        <v>17</v>
      </c>
      <c r="D8" t="s">
        <v>25</v>
      </c>
      <c r="E8">
        <f t="shared" si="0"/>
        <v>4</v>
      </c>
      <c r="F8">
        <v>5</v>
      </c>
      <c r="G8">
        <v>16</v>
      </c>
      <c r="H8">
        <v>4</v>
      </c>
      <c r="I8" t="s">
        <v>26</v>
      </c>
      <c r="K8" t="s">
        <v>46</v>
      </c>
      <c r="L8" t="s">
        <v>526</v>
      </c>
      <c r="M8" t="s">
        <v>635</v>
      </c>
    </row>
    <row r="9" spans="1:16" x14ac:dyDescent="0.3">
      <c r="A9">
        <v>9</v>
      </c>
      <c r="B9" t="s">
        <v>349</v>
      </c>
      <c r="C9" t="s">
        <v>498</v>
      </c>
      <c r="D9" t="s">
        <v>25</v>
      </c>
      <c r="E9">
        <f t="shared" si="0"/>
        <v>3</v>
      </c>
      <c r="F9">
        <v>3</v>
      </c>
      <c r="G9">
        <v>10</v>
      </c>
      <c r="H9">
        <v>1</v>
      </c>
      <c r="I9" t="s">
        <v>41</v>
      </c>
      <c r="K9" t="s">
        <v>20</v>
      </c>
      <c r="L9" t="s">
        <v>582</v>
      </c>
    </row>
    <row r="10" spans="1:16" x14ac:dyDescent="0.3">
      <c r="A10">
        <v>10</v>
      </c>
      <c r="B10" t="s">
        <v>494</v>
      </c>
      <c r="C10" t="s">
        <v>17</v>
      </c>
      <c r="D10" t="s">
        <v>25</v>
      </c>
      <c r="E10">
        <f t="shared" si="0"/>
        <v>4</v>
      </c>
      <c r="F10">
        <v>6</v>
      </c>
      <c r="G10">
        <v>7</v>
      </c>
      <c r="H10">
        <v>1</v>
      </c>
      <c r="I10" t="s">
        <v>19</v>
      </c>
      <c r="K10" t="s">
        <v>46</v>
      </c>
      <c r="L10" t="s">
        <v>495</v>
      </c>
      <c r="M10" t="s">
        <v>29</v>
      </c>
    </row>
    <row r="11" spans="1:16" x14ac:dyDescent="0.3">
      <c r="A11">
        <v>11</v>
      </c>
      <c r="B11" t="s">
        <v>49</v>
      </c>
      <c r="C11" t="s">
        <v>17</v>
      </c>
      <c r="D11" t="s">
        <v>32</v>
      </c>
      <c r="E11">
        <f t="shared" si="0"/>
        <v>4</v>
      </c>
      <c r="F11">
        <v>5</v>
      </c>
      <c r="G11">
        <v>5</v>
      </c>
      <c r="H11">
        <v>1</v>
      </c>
      <c r="I11" t="s">
        <v>19</v>
      </c>
      <c r="K11" t="s">
        <v>46</v>
      </c>
      <c r="L11" t="s">
        <v>495</v>
      </c>
      <c r="M11" t="s">
        <v>39</v>
      </c>
    </row>
    <row r="12" spans="1:16" x14ac:dyDescent="0.3">
      <c r="A12">
        <v>12</v>
      </c>
      <c r="B12" t="s">
        <v>50</v>
      </c>
      <c r="C12" t="s">
        <v>498</v>
      </c>
      <c r="D12" t="s">
        <v>18</v>
      </c>
      <c r="E12">
        <f t="shared" si="0"/>
        <v>3</v>
      </c>
      <c r="F12">
        <v>2</v>
      </c>
      <c r="G12">
        <v>11</v>
      </c>
      <c r="H12">
        <v>4</v>
      </c>
      <c r="I12" t="s">
        <v>19</v>
      </c>
      <c r="J12" t="s">
        <v>499</v>
      </c>
      <c r="K12" t="s">
        <v>20</v>
      </c>
      <c r="L12" t="s">
        <v>500</v>
      </c>
    </row>
    <row r="13" spans="1:16" x14ac:dyDescent="0.3">
      <c r="A13">
        <v>13</v>
      </c>
      <c r="B13" t="s">
        <v>51</v>
      </c>
      <c r="C13" t="s">
        <v>498</v>
      </c>
      <c r="D13" t="s">
        <v>32</v>
      </c>
      <c r="E13">
        <f t="shared" si="0"/>
        <v>3</v>
      </c>
      <c r="F13">
        <v>3</v>
      </c>
      <c r="G13">
        <v>13</v>
      </c>
      <c r="H13">
        <v>4</v>
      </c>
      <c r="I13" t="s">
        <v>19</v>
      </c>
      <c r="J13" t="s">
        <v>499</v>
      </c>
      <c r="K13" t="s">
        <v>20</v>
      </c>
      <c r="L13" t="s">
        <v>21</v>
      </c>
      <c r="M13" t="s">
        <v>500</v>
      </c>
    </row>
    <row r="14" spans="1:16" x14ac:dyDescent="0.3">
      <c r="A14">
        <v>14</v>
      </c>
      <c r="B14" t="s">
        <v>503</v>
      </c>
      <c r="C14" t="s">
        <v>498</v>
      </c>
      <c r="D14" t="s">
        <v>18</v>
      </c>
      <c r="E14">
        <f t="shared" si="0"/>
        <v>3</v>
      </c>
      <c r="F14">
        <v>2</v>
      </c>
      <c r="G14">
        <v>4</v>
      </c>
      <c r="H14">
        <v>1</v>
      </c>
      <c r="I14" t="s">
        <v>19</v>
      </c>
      <c r="J14" t="s">
        <v>499</v>
      </c>
      <c r="K14" t="s">
        <v>20</v>
      </c>
      <c r="L14" t="s">
        <v>504</v>
      </c>
    </row>
    <row r="15" spans="1:16" x14ac:dyDescent="0.3">
      <c r="A15">
        <v>15</v>
      </c>
      <c r="B15" t="s">
        <v>52</v>
      </c>
      <c r="C15" t="s">
        <v>498</v>
      </c>
      <c r="D15" t="s">
        <v>25</v>
      </c>
      <c r="E15">
        <f t="shared" si="0"/>
        <v>3</v>
      </c>
      <c r="F15">
        <v>3</v>
      </c>
      <c r="G15">
        <v>14</v>
      </c>
      <c r="H15">
        <v>4</v>
      </c>
      <c r="I15" t="s">
        <v>19</v>
      </c>
      <c r="J15" t="s">
        <v>499</v>
      </c>
      <c r="K15" t="s">
        <v>20</v>
      </c>
      <c r="L15" t="s">
        <v>501</v>
      </c>
      <c r="M15" t="s">
        <v>502</v>
      </c>
    </row>
    <row r="16" spans="1:16" x14ac:dyDescent="0.3">
      <c r="A16">
        <v>16</v>
      </c>
      <c r="B16" t="s">
        <v>350</v>
      </c>
      <c r="C16" t="s">
        <v>498</v>
      </c>
      <c r="D16" t="s">
        <v>32</v>
      </c>
      <c r="E16">
        <f t="shared" si="0"/>
        <v>3</v>
      </c>
      <c r="F16">
        <v>3</v>
      </c>
      <c r="G16">
        <v>10</v>
      </c>
      <c r="H16">
        <v>3</v>
      </c>
      <c r="I16" t="s">
        <v>41</v>
      </c>
      <c r="K16" t="s">
        <v>20</v>
      </c>
      <c r="L16" t="s">
        <v>651</v>
      </c>
    </row>
    <row r="17" spans="1:14" x14ac:dyDescent="0.3">
      <c r="A17">
        <v>17</v>
      </c>
      <c r="B17" t="s">
        <v>351</v>
      </c>
      <c r="C17" t="s">
        <v>498</v>
      </c>
      <c r="D17" t="s">
        <v>18</v>
      </c>
      <c r="E17">
        <f t="shared" si="0"/>
        <v>3</v>
      </c>
      <c r="F17">
        <v>2</v>
      </c>
      <c r="G17">
        <v>8</v>
      </c>
      <c r="H17">
        <v>3</v>
      </c>
      <c r="I17" t="s">
        <v>41</v>
      </c>
      <c r="K17" t="s">
        <v>20</v>
      </c>
      <c r="L17" t="s">
        <v>651</v>
      </c>
    </row>
    <row r="18" spans="1:14" x14ac:dyDescent="0.3">
      <c r="A18">
        <v>18</v>
      </c>
      <c r="B18" t="s">
        <v>352</v>
      </c>
      <c r="C18" t="s">
        <v>498</v>
      </c>
      <c r="D18" t="s">
        <v>25</v>
      </c>
      <c r="E18">
        <f t="shared" si="0"/>
        <v>3</v>
      </c>
      <c r="F18">
        <v>3</v>
      </c>
      <c r="G18">
        <v>14</v>
      </c>
      <c r="H18">
        <v>3</v>
      </c>
      <c r="I18" t="s">
        <v>41</v>
      </c>
      <c r="K18" t="s">
        <v>20</v>
      </c>
      <c r="L18" t="s">
        <v>633</v>
      </c>
    </row>
    <row r="19" spans="1:14" x14ac:dyDescent="0.3">
      <c r="A19">
        <v>19</v>
      </c>
      <c r="B19" t="s">
        <v>202</v>
      </c>
      <c r="C19" t="s">
        <v>17</v>
      </c>
      <c r="D19" t="s">
        <v>32</v>
      </c>
      <c r="E19">
        <f t="shared" si="0"/>
        <v>4</v>
      </c>
      <c r="F19">
        <v>4</v>
      </c>
      <c r="G19">
        <v>15</v>
      </c>
      <c r="H19">
        <v>4</v>
      </c>
      <c r="I19" t="s">
        <v>26</v>
      </c>
      <c r="K19" t="s">
        <v>20</v>
      </c>
      <c r="L19" t="s">
        <v>29</v>
      </c>
      <c r="M19" t="s">
        <v>35</v>
      </c>
    </row>
    <row r="20" spans="1:14" x14ac:dyDescent="0.3">
      <c r="A20">
        <v>20</v>
      </c>
      <c r="B20" t="s">
        <v>53</v>
      </c>
      <c r="C20" t="s">
        <v>17</v>
      </c>
      <c r="D20" t="s">
        <v>18</v>
      </c>
      <c r="E20">
        <f t="shared" si="0"/>
        <v>4</v>
      </c>
      <c r="F20">
        <v>5</v>
      </c>
      <c r="G20">
        <v>3</v>
      </c>
      <c r="H20">
        <v>1</v>
      </c>
      <c r="I20" t="s">
        <v>19</v>
      </c>
      <c r="K20" t="s">
        <v>46</v>
      </c>
      <c r="L20" t="s">
        <v>496</v>
      </c>
      <c r="M20" t="s">
        <v>39</v>
      </c>
    </row>
    <row r="21" spans="1:14" x14ac:dyDescent="0.3">
      <c r="A21">
        <v>21</v>
      </c>
      <c r="B21" t="s">
        <v>54</v>
      </c>
      <c r="C21" t="s">
        <v>17</v>
      </c>
      <c r="D21" t="s">
        <v>25</v>
      </c>
      <c r="E21">
        <f t="shared" si="0"/>
        <v>4</v>
      </c>
      <c r="F21">
        <v>4</v>
      </c>
      <c r="G21">
        <v>16</v>
      </c>
      <c r="H21">
        <v>4</v>
      </c>
      <c r="I21" t="s">
        <v>19</v>
      </c>
      <c r="K21" t="s">
        <v>20</v>
      </c>
      <c r="L21" t="s">
        <v>506</v>
      </c>
      <c r="M21" t="s">
        <v>507</v>
      </c>
    </row>
    <row r="22" spans="1:14" x14ac:dyDescent="0.3">
      <c r="A22">
        <v>22</v>
      </c>
      <c r="B22" t="s">
        <v>55</v>
      </c>
      <c r="C22" t="s">
        <v>17</v>
      </c>
      <c r="D22" t="s">
        <v>32</v>
      </c>
      <c r="E22">
        <f t="shared" si="0"/>
        <v>4</v>
      </c>
      <c r="F22">
        <v>3</v>
      </c>
      <c r="G22">
        <v>14</v>
      </c>
      <c r="H22">
        <v>4</v>
      </c>
      <c r="I22" t="s">
        <v>19</v>
      </c>
      <c r="K22" t="s">
        <v>20</v>
      </c>
      <c r="L22" t="s">
        <v>506</v>
      </c>
      <c r="M22" t="s">
        <v>508</v>
      </c>
    </row>
    <row r="23" spans="1:14" x14ac:dyDescent="0.3">
      <c r="A23">
        <v>23</v>
      </c>
      <c r="B23" t="s">
        <v>16</v>
      </c>
      <c r="C23" t="s">
        <v>17</v>
      </c>
      <c r="D23" t="s">
        <v>18</v>
      </c>
      <c r="E23">
        <f t="shared" si="0"/>
        <v>4</v>
      </c>
      <c r="F23">
        <v>2</v>
      </c>
      <c r="G23">
        <v>11</v>
      </c>
      <c r="H23">
        <v>4</v>
      </c>
      <c r="I23" t="s">
        <v>19</v>
      </c>
      <c r="K23" t="s">
        <v>20</v>
      </c>
      <c r="L23" t="s">
        <v>506</v>
      </c>
      <c r="M23" t="s">
        <v>509</v>
      </c>
    </row>
    <row r="24" spans="1:14" x14ac:dyDescent="0.3">
      <c r="A24">
        <v>24</v>
      </c>
      <c r="B24" t="s">
        <v>57</v>
      </c>
      <c r="C24" t="s">
        <v>23</v>
      </c>
      <c r="D24" t="s">
        <v>32</v>
      </c>
      <c r="E24">
        <f t="shared" si="0"/>
        <v>5</v>
      </c>
      <c r="F24">
        <v>4</v>
      </c>
      <c r="G24">
        <v>15</v>
      </c>
      <c r="H24">
        <v>3</v>
      </c>
      <c r="I24" t="s">
        <v>19</v>
      </c>
      <c r="J24" t="s">
        <v>499</v>
      </c>
      <c r="K24" t="s">
        <v>20</v>
      </c>
      <c r="L24" t="s">
        <v>506</v>
      </c>
      <c r="M24" t="s">
        <v>495</v>
      </c>
      <c r="N24" t="s">
        <v>520</v>
      </c>
    </row>
    <row r="25" spans="1:14" x14ac:dyDescent="0.3">
      <c r="A25">
        <v>25</v>
      </c>
      <c r="B25" t="s">
        <v>58</v>
      </c>
      <c r="C25" t="s">
        <v>17</v>
      </c>
      <c r="D25" t="s">
        <v>18</v>
      </c>
      <c r="E25">
        <f t="shared" si="0"/>
        <v>4</v>
      </c>
      <c r="F25">
        <v>3</v>
      </c>
      <c r="G25">
        <v>8</v>
      </c>
      <c r="H25">
        <v>2</v>
      </c>
      <c r="I25" t="s">
        <v>19</v>
      </c>
      <c r="K25" t="s">
        <v>20</v>
      </c>
      <c r="L25" t="s">
        <v>501</v>
      </c>
      <c r="M25" t="s">
        <v>524</v>
      </c>
    </row>
    <row r="26" spans="1:14" x14ac:dyDescent="0.3">
      <c r="A26">
        <v>26</v>
      </c>
      <c r="B26" t="s">
        <v>203</v>
      </c>
      <c r="C26" t="s">
        <v>38</v>
      </c>
      <c r="D26" t="s">
        <v>18</v>
      </c>
      <c r="E26">
        <f t="shared" si="0"/>
        <v>6</v>
      </c>
      <c r="F26">
        <v>7</v>
      </c>
      <c r="G26">
        <v>19</v>
      </c>
      <c r="H26">
        <v>4</v>
      </c>
      <c r="I26" t="s">
        <v>26</v>
      </c>
      <c r="K26" t="s">
        <v>46</v>
      </c>
      <c r="L26" t="s">
        <v>502</v>
      </c>
      <c r="M26" t="s">
        <v>636</v>
      </c>
      <c r="N26" t="s">
        <v>631</v>
      </c>
    </row>
    <row r="27" spans="1:14" x14ac:dyDescent="0.3">
      <c r="A27">
        <v>27</v>
      </c>
      <c r="B27" t="s">
        <v>59</v>
      </c>
      <c r="C27" t="s">
        <v>17</v>
      </c>
      <c r="D27" t="s">
        <v>25</v>
      </c>
      <c r="E27">
        <f t="shared" si="0"/>
        <v>4</v>
      </c>
      <c r="F27">
        <v>5</v>
      </c>
      <c r="G27">
        <v>14</v>
      </c>
      <c r="H27">
        <v>4</v>
      </c>
      <c r="I27" t="s">
        <v>19</v>
      </c>
      <c r="K27" t="s">
        <v>46</v>
      </c>
      <c r="L27" t="s">
        <v>501</v>
      </c>
      <c r="M27" t="s">
        <v>526</v>
      </c>
    </row>
    <row r="28" spans="1:14" x14ac:dyDescent="0.3">
      <c r="A28">
        <v>28</v>
      </c>
      <c r="B28" t="s">
        <v>60</v>
      </c>
      <c r="C28" t="s">
        <v>17</v>
      </c>
      <c r="D28" t="s">
        <v>18</v>
      </c>
      <c r="E28">
        <f t="shared" si="0"/>
        <v>4</v>
      </c>
      <c r="F28">
        <v>3</v>
      </c>
      <c r="G28">
        <v>10</v>
      </c>
      <c r="H28">
        <v>4</v>
      </c>
      <c r="I28" t="s">
        <v>19</v>
      </c>
      <c r="K28" t="s">
        <v>46</v>
      </c>
      <c r="L28" t="s">
        <v>504</v>
      </c>
      <c r="M28" t="s">
        <v>500</v>
      </c>
    </row>
    <row r="29" spans="1:14" x14ac:dyDescent="0.3">
      <c r="A29">
        <v>29</v>
      </c>
      <c r="B29" t="s">
        <v>61</v>
      </c>
      <c r="C29" t="s">
        <v>17</v>
      </c>
      <c r="D29" t="s">
        <v>32</v>
      </c>
      <c r="E29">
        <f t="shared" si="0"/>
        <v>4</v>
      </c>
      <c r="F29">
        <v>4</v>
      </c>
      <c r="G29">
        <v>12</v>
      </c>
      <c r="H29">
        <v>4</v>
      </c>
      <c r="I29" t="s">
        <v>19</v>
      </c>
      <c r="K29" t="s">
        <v>46</v>
      </c>
      <c r="L29" t="s">
        <v>501</v>
      </c>
      <c r="M29" t="s">
        <v>500</v>
      </c>
    </row>
    <row r="30" spans="1:14" x14ac:dyDescent="0.3">
      <c r="A30">
        <v>30</v>
      </c>
      <c r="B30" t="s">
        <v>56</v>
      </c>
      <c r="C30" t="s">
        <v>23</v>
      </c>
      <c r="D30" t="s">
        <v>25</v>
      </c>
      <c r="E30">
        <f t="shared" si="0"/>
        <v>5</v>
      </c>
      <c r="F30">
        <v>9</v>
      </c>
      <c r="G30">
        <v>21</v>
      </c>
      <c r="H30">
        <v>3</v>
      </c>
      <c r="I30" t="s">
        <v>19</v>
      </c>
      <c r="J30" t="s">
        <v>510</v>
      </c>
      <c r="K30" t="s">
        <v>46</v>
      </c>
      <c r="L30" t="s">
        <v>512</v>
      </c>
      <c r="M30" t="s">
        <v>513</v>
      </c>
      <c r="N30" t="s">
        <v>514</v>
      </c>
    </row>
    <row r="31" spans="1:14" x14ac:dyDescent="0.3">
      <c r="A31">
        <v>31</v>
      </c>
      <c r="B31" t="s">
        <v>62</v>
      </c>
      <c r="C31" t="s">
        <v>17</v>
      </c>
      <c r="D31" t="s">
        <v>25</v>
      </c>
      <c r="E31">
        <f t="shared" si="0"/>
        <v>4</v>
      </c>
      <c r="F31">
        <v>3</v>
      </c>
      <c r="G31">
        <v>12</v>
      </c>
      <c r="H31">
        <v>1</v>
      </c>
      <c r="I31" t="s">
        <v>19</v>
      </c>
      <c r="K31" t="s">
        <v>20</v>
      </c>
      <c r="L31" t="s">
        <v>495</v>
      </c>
      <c r="M31" t="s">
        <v>527</v>
      </c>
    </row>
    <row r="32" spans="1:14" x14ac:dyDescent="0.3">
      <c r="A32">
        <v>32</v>
      </c>
      <c r="B32" t="s">
        <v>204</v>
      </c>
      <c r="C32" t="s">
        <v>23</v>
      </c>
      <c r="D32" t="s">
        <v>25</v>
      </c>
      <c r="E32">
        <f t="shared" si="0"/>
        <v>5</v>
      </c>
      <c r="F32">
        <v>4</v>
      </c>
      <c r="G32">
        <v>16</v>
      </c>
      <c r="H32">
        <v>2</v>
      </c>
      <c r="I32" t="s">
        <v>26</v>
      </c>
      <c r="J32" t="s">
        <v>33</v>
      </c>
      <c r="K32" t="s">
        <v>46</v>
      </c>
      <c r="L32" t="s">
        <v>637</v>
      </c>
      <c r="M32" t="s">
        <v>30</v>
      </c>
      <c r="N32" t="s">
        <v>29</v>
      </c>
    </row>
    <row r="33" spans="1:14" x14ac:dyDescent="0.3">
      <c r="A33">
        <v>33</v>
      </c>
      <c r="B33" t="s">
        <v>205</v>
      </c>
      <c r="C33" t="s">
        <v>17</v>
      </c>
      <c r="D33" t="s">
        <v>32</v>
      </c>
      <c r="E33">
        <f t="shared" si="0"/>
        <v>4</v>
      </c>
      <c r="F33">
        <v>3</v>
      </c>
      <c r="G33">
        <v>10</v>
      </c>
      <c r="H33">
        <v>2</v>
      </c>
      <c r="I33" t="s">
        <v>26</v>
      </c>
      <c r="J33" t="s">
        <v>510</v>
      </c>
      <c r="K33" t="s">
        <v>20</v>
      </c>
      <c r="L33" t="s">
        <v>639</v>
      </c>
      <c r="M33" t="s">
        <v>28</v>
      </c>
    </row>
    <row r="34" spans="1:14" x14ac:dyDescent="0.3">
      <c r="A34">
        <v>34</v>
      </c>
      <c r="B34" t="s">
        <v>63</v>
      </c>
      <c r="C34" t="s">
        <v>498</v>
      </c>
      <c r="D34" t="s">
        <v>25</v>
      </c>
      <c r="E34">
        <f t="shared" si="0"/>
        <v>3</v>
      </c>
      <c r="F34">
        <v>2</v>
      </c>
      <c r="G34">
        <v>10</v>
      </c>
      <c r="H34">
        <v>0</v>
      </c>
      <c r="I34" t="s">
        <v>19</v>
      </c>
      <c r="K34" t="s">
        <v>20</v>
      </c>
      <c r="L34" t="s">
        <v>496</v>
      </c>
    </row>
    <row r="35" spans="1:14" x14ac:dyDescent="0.3">
      <c r="A35">
        <v>35</v>
      </c>
      <c r="B35" t="s">
        <v>64</v>
      </c>
      <c r="C35" t="s">
        <v>17</v>
      </c>
      <c r="D35" t="s">
        <v>25</v>
      </c>
      <c r="E35">
        <f t="shared" si="0"/>
        <v>4</v>
      </c>
      <c r="F35">
        <v>2</v>
      </c>
      <c r="G35">
        <v>13</v>
      </c>
      <c r="H35">
        <v>2</v>
      </c>
      <c r="I35" t="s">
        <v>19</v>
      </c>
      <c r="J35" t="s">
        <v>33</v>
      </c>
      <c r="K35" t="s">
        <v>20</v>
      </c>
      <c r="L35" t="s">
        <v>530</v>
      </c>
      <c r="N35" t="s">
        <v>513</v>
      </c>
    </row>
    <row r="36" spans="1:14" x14ac:dyDescent="0.3">
      <c r="A36">
        <v>36</v>
      </c>
      <c r="B36" t="s">
        <v>353</v>
      </c>
      <c r="C36" t="s">
        <v>38</v>
      </c>
      <c r="D36" t="s">
        <v>25</v>
      </c>
      <c r="E36">
        <f t="shared" si="0"/>
        <v>6</v>
      </c>
      <c r="F36">
        <v>3</v>
      </c>
      <c r="G36">
        <v>23</v>
      </c>
      <c r="H36">
        <v>3</v>
      </c>
      <c r="I36" t="s">
        <v>41</v>
      </c>
      <c r="J36" t="s">
        <v>33</v>
      </c>
      <c r="K36" t="s">
        <v>46</v>
      </c>
      <c r="L36" t="s">
        <v>539</v>
      </c>
      <c r="M36" t="s">
        <v>693</v>
      </c>
      <c r="N36" t="s">
        <v>637</v>
      </c>
    </row>
    <row r="37" spans="1:14" x14ac:dyDescent="0.3">
      <c r="A37">
        <v>37</v>
      </c>
      <c r="B37" t="s">
        <v>65</v>
      </c>
      <c r="C37" t="s">
        <v>38</v>
      </c>
      <c r="D37" t="s">
        <v>18</v>
      </c>
      <c r="E37">
        <f t="shared" si="0"/>
        <v>6</v>
      </c>
      <c r="F37">
        <v>3</v>
      </c>
      <c r="G37">
        <v>12</v>
      </c>
      <c r="H37">
        <v>2</v>
      </c>
      <c r="I37" t="s">
        <v>19</v>
      </c>
      <c r="K37" t="s">
        <v>46</v>
      </c>
      <c r="L37" t="s">
        <v>506</v>
      </c>
      <c r="M37" t="s">
        <v>533</v>
      </c>
      <c r="N37" t="s">
        <v>518</v>
      </c>
    </row>
    <row r="38" spans="1:14" x14ac:dyDescent="0.3">
      <c r="A38">
        <v>38</v>
      </c>
      <c r="B38" t="s">
        <v>66</v>
      </c>
      <c r="C38" t="s">
        <v>38</v>
      </c>
      <c r="D38" t="s">
        <v>18</v>
      </c>
      <c r="E38">
        <f t="shared" si="0"/>
        <v>6</v>
      </c>
      <c r="F38">
        <v>4</v>
      </c>
      <c r="G38">
        <v>7</v>
      </c>
      <c r="H38">
        <v>1</v>
      </c>
      <c r="I38" t="s">
        <v>19</v>
      </c>
      <c r="J38" t="s">
        <v>499</v>
      </c>
      <c r="K38" t="s">
        <v>20</v>
      </c>
      <c r="L38" t="s">
        <v>502</v>
      </c>
      <c r="M38" t="s">
        <v>534</v>
      </c>
    </row>
    <row r="39" spans="1:14" x14ac:dyDescent="0.3">
      <c r="A39">
        <v>39</v>
      </c>
      <c r="B39" t="s">
        <v>67</v>
      </c>
      <c r="C39" t="s">
        <v>38</v>
      </c>
      <c r="D39" t="s">
        <v>18</v>
      </c>
      <c r="E39">
        <f t="shared" si="0"/>
        <v>6</v>
      </c>
      <c r="F39">
        <v>4</v>
      </c>
      <c r="G39">
        <v>14</v>
      </c>
      <c r="H39">
        <v>3</v>
      </c>
      <c r="I39" t="s">
        <v>19</v>
      </c>
      <c r="K39" t="s">
        <v>46</v>
      </c>
      <c r="L39" t="s">
        <v>497</v>
      </c>
      <c r="M39" t="s">
        <v>497</v>
      </c>
    </row>
    <row r="40" spans="1:14" x14ac:dyDescent="0.3">
      <c r="A40">
        <v>40</v>
      </c>
      <c r="B40" t="s">
        <v>354</v>
      </c>
      <c r="C40" t="s">
        <v>498</v>
      </c>
      <c r="D40" t="s">
        <v>25</v>
      </c>
      <c r="E40">
        <f t="shared" si="0"/>
        <v>3</v>
      </c>
      <c r="F40">
        <v>5</v>
      </c>
      <c r="G40">
        <v>15</v>
      </c>
      <c r="H40">
        <v>4</v>
      </c>
      <c r="I40" t="s">
        <v>41</v>
      </c>
      <c r="K40" t="s">
        <v>20</v>
      </c>
      <c r="L40" t="s">
        <v>628</v>
      </c>
      <c r="M40" t="s">
        <v>501</v>
      </c>
    </row>
    <row r="41" spans="1:14" x14ac:dyDescent="0.3">
      <c r="A41">
        <v>41</v>
      </c>
      <c r="B41" t="s">
        <v>68</v>
      </c>
      <c r="C41" t="s">
        <v>23</v>
      </c>
      <c r="D41" t="s">
        <v>32</v>
      </c>
      <c r="E41">
        <f t="shared" si="0"/>
        <v>5</v>
      </c>
      <c r="F41">
        <v>3</v>
      </c>
      <c r="G41">
        <v>13</v>
      </c>
      <c r="H41">
        <v>2</v>
      </c>
      <c r="I41" t="s">
        <v>19</v>
      </c>
      <c r="K41" t="s">
        <v>46</v>
      </c>
      <c r="L41" t="s">
        <v>506</v>
      </c>
      <c r="M41" t="s">
        <v>537</v>
      </c>
      <c r="N41" t="s">
        <v>36</v>
      </c>
    </row>
    <row r="42" spans="1:14" x14ac:dyDescent="0.3">
      <c r="A42">
        <v>42</v>
      </c>
      <c r="B42" t="s">
        <v>355</v>
      </c>
      <c r="C42" t="s">
        <v>38</v>
      </c>
      <c r="D42" t="s">
        <v>32</v>
      </c>
      <c r="E42">
        <f t="shared" si="0"/>
        <v>6</v>
      </c>
      <c r="F42">
        <v>4</v>
      </c>
      <c r="G42">
        <v>16</v>
      </c>
      <c r="H42">
        <v>2</v>
      </c>
      <c r="I42" t="s">
        <v>41</v>
      </c>
      <c r="K42" t="s">
        <v>20</v>
      </c>
      <c r="L42" t="s">
        <v>689</v>
      </c>
      <c r="M42" t="s">
        <v>694</v>
      </c>
    </row>
    <row r="43" spans="1:14" x14ac:dyDescent="0.3">
      <c r="A43">
        <v>43</v>
      </c>
      <c r="B43" t="s">
        <v>206</v>
      </c>
      <c r="C43" t="s">
        <v>23</v>
      </c>
      <c r="D43" t="s">
        <v>25</v>
      </c>
      <c r="E43">
        <f t="shared" si="0"/>
        <v>5</v>
      </c>
      <c r="F43">
        <v>7</v>
      </c>
      <c r="G43">
        <v>15</v>
      </c>
      <c r="H43">
        <v>2</v>
      </c>
      <c r="I43" t="s">
        <v>26</v>
      </c>
      <c r="J43" t="s">
        <v>499</v>
      </c>
      <c r="K43" t="s">
        <v>20</v>
      </c>
      <c r="L43" t="s">
        <v>502</v>
      </c>
      <c r="M43" t="s">
        <v>642</v>
      </c>
      <c r="N43" t="s">
        <v>566</v>
      </c>
    </row>
    <row r="44" spans="1:14" x14ac:dyDescent="0.3">
      <c r="A44">
        <v>44</v>
      </c>
      <c r="B44" t="s">
        <v>356</v>
      </c>
      <c r="C44" t="s">
        <v>38</v>
      </c>
      <c r="D44" t="s">
        <v>32</v>
      </c>
      <c r="E44">
        <f t="shared" si="0"/>
        <v>6</v>
      </c>
      <c r="F44">
        <v>6</v>
      </c>
      <c r="G44">
        <v>23</v>
      </c>
      <c r="H44">
        <v>3</v>
      </c>
      <c r="I44" t="s">
        <v>41</v>
      </c>
      <c r="J44" t="s">
        <v>511</v>
      </c>
      <c r="K44" t="s">
        <v>46</v>
      </c>
      <c r="L44" t="s">
        <v>697</v>
      </c>
      <c r="M44" t="s">
        <v>656</v>
      </c>
      <c r="N44" t="s">
        <v>663</v>
      </c>
    </row>
    <row r="45" spans="1:14" x14ac:dyDescent="0.3">
      <c r="A45">
        <v>45</v>
      </c>
      <c r="B45" t="s">
        <v>357</v>
      </c>
      <c r="C45" t="s">
        <v>17</v>
      </c>
      <c r="D45" t="s">
        <v>32</v>
      </c>
      <c r="E45">
        <f t="shared" si="0"/>
        <v>4</v>
      </c>
      <c r="F45">
        <v>3</v>
      </c>
      <c r="G45">
        <v>12</v>
      </c>
      <c r="H45">
        <v>3</v>
      </c>
      <c r="I45" t="s">
        <v>41</v>
      </c>
      <c r="J45" t="s">
        <v>510</v>
      </c>
      <c r="K45" t="s">
        <v>46</v>
      </c>
      <c r="L45" t="s">
        <v>700</v>
      </c>
      <c r="M45" t="s">
        <v>701</v>
      </c>
    </row>
    <row r="46" spans="1:14" x14ac:dyDescent="0.3">
      <c r="A46">
        <v>46</v>
      </c>
      <c r="B46" t="s">
        <v>358</v>
      </c>
      <c r="C46" t="s">
        <v>17</v>
      </c>
      <c r="D46" t="s">
        <v>25</v>
      </c>
      <c r="E46">
        <f t="shared" si="0"/>
        <v>4</v>
      </c>
      <c r="F46">
        <v>4</v>
      </c>
      <c r="G46">
        <v>14</v>
      </c>
      <c r="H46">
        <v>3</v>
      </c>
      <c r="I46" t="s">
        <v>41</v>
      </c>
      <c r="J46" t="s">
        <v>510</v>
      </c>
      <c r="K46" t="s">
        <v>46</v>
      </c>
      <c r="L46" t="s">
        <v>703</v>
      </c>
      <c r="M46" t="s">
        <v>701</v>
      </c>
    </row>
    <row r="47" spans="1:14" x14ac:dyDescent="0.3">
      <c r="A47">
        <v>47</v>
      </c>
      <c r="B47" t="s">
        <v>359</v>
      </c>
      <c r="C47" t="s">
        <v>17</v>
      </c>
      <c r="D47" t="s">
        <v>18</v>
      </c>
      <c r="E47">
        <f t="shared" si="0"/>
        <v>4</v>
      </c>
      <c r="F47">
        <v>3</v>
      </c>
      <c r="G47">
        <v>10</v>
      </c>
      <c r="H47">
        <v>3</v>
      </c>
      <c r="I47" t="s">
        <v>41</v>
      </c>
      <c r="J47" t="s">
        <v>510</v>
      </c>
      <c r="K47" t="s">
        <v>46</v>
      </c>
      <c r="L47" t="s">
        <v>702</v>
      </c>
    </row>
    <row r="48" spans="1:14" x14ac:dyDescent="0.3">
      <c r="A48">
        <v>48</v>
      </c>
      <c r="B48" t="s">
        <v>207</v>
      </c>
      <c r="C48" t="s">
        <v>38</v>
      </c>
      <c r="D48" t="s">
        <v>18</v>
      </c>
      <c r="E48">
        <f t="shared" si="0"/>
        <v>6</v>
      </c>
      <c r="F48">
        <v>6</v>
      </c>
      <c r="G48">
        <v>14</v>
      </c>
      <c r="H48">
        <v>3</v>
      </c>
      <c r="I48" t="s">
        <v>26</v>
      </c>
      <c r="J48" t="s">
        <v>27</v>
      </c>
      <c r="K48" t="s">
        <v>46</v>
      </c>
      <c r="L48" t="s">
        <v>636</v>
      </c>
      <c r="M48" t="s">
        <v>43</v>
      </c>
      <c r="N48" t="s">
        <v>541</v>
      </c>
    </row>
    <row r="49" spans="1:14" x14ac:dyDescent="0.3">
      <c r="A49">
        <v>49</v>
      </c>
      <c r="B49" t="s">
        <v>208</v>
      </c>
      <c r="C49" t="s">
        <v>38</v>
      </c>
      <c r="D49" t="s">
        <v>18</v>
      </c>
      <c r="E49">
        <f t="shared" si="0"/>
        <v>6</v>
      </c>
      <c r="F49">
        <v>6</v>
      </c>
      <c r="G49">
        <v>15</v>
      </c>
      <c r="H49">
        <v>3</v>
      </c>
      <c r="I49" t="s">
        <v>26</v>
      </c>
      <c r="J49" t="s">
        <v>511</v>
      </c>
      <c r="K49" t="s">
        <v>20</v>
      </c>
      <c r="L49" t="s">
        <v>645</v>
      </c>
      <c r="M49" t="s">
        <v>44</v>
      </c>
      <c r="N49" t="s">
        <v>29</v>
      </c>
    </row>
    <row r="50" spans="1:14" x14ac:dyDescent="0.3">
      <c r="A50">
        <v>50</v>
      </c>
      <c r="B50" t="s">
        <v>646</v>
      </c>
      <c r="C50" t="s">
        <v>38</v>
      </c>
      <c r="D50" t="s">
        <v>32</v>
      </c>
      <c r="E50">
        <f t="shared" si="0"/>
        <v>6</v>
      </c>
      <c r="F50">
        <v>6</v>
      </c>
      <c r="G50">
        <v>19</v>
      </c>
      <c r="H50">
        <v>3</v>
      </c>
      <c r="I50" t="s">
        <v>26</v>
      </c>
      <c r="J50" t="s">
        <v>511</v>
      </c>
      <c r="K50" t="s">
        <v>20</v>
      </c>
      <c r="L50" t="s">
        <v>645</v>
      </c>
      <c r="M50" t="s">
        <v>644</v>
      </c>
      <c r="N50" t="s">
        <v>600</v>
      </c>
    </row>
    <row r="51" spans="1:14" x14ac:dyDescent="0.3">
      <c r="A51">
        <v>51</v>
      </c>
      <c r="B51" t="s">
        <v>209</v>
      </c>
      <c r="C51" t="s">
        <v>498</v>
      </c>
      <c r="D51" t="s">
        <v>25</v>
      </c>
      <c r="E51">
        <f t="shared" si="0"/>
        <v>3</v>
      </c>
      <c r="F51">
        <v>3</v>
      </c>
      <c r="G51">
        <v>8</v>
      </c>
      <c r="H51">
        <v>1</v>
      </c>
      <c r="I51" t="s">
        <v>26</v>
      </c>
      <c r="K51" t="s">
        <v>20</v>
      </c>
      <c r="L51" t="s">
        <v>542</v>
      </c>
    </row>
    <row r="52" spans="1:14" x14ac:dyDescent="0.3">
      <c r="A52">
        <v>52</v>
      </c>
      <c r="B52" t="s">
        <v>210</v>
      </c>
      <c r="C52" t="s">
        <v>38</v>
      </c>
      <c r="D52" t="s">
        <v>25</v>
      </c>
      <c r="E52">
        <f t="shared" si="0"/>
        <v>6</v>
      </c>
      <c r="F52">
        <v>6</v>
      </c>
      <c r="G52">
        <v>23</v>
      </c>
      <c r="H52">
        <v>3</v>
      </c>
      <c r="I52" t="s">
        <v>26</v>
      </c>
      <c r="J52" t="s">
        <v>511</v>
      </c>
      <c r="K52" t="s">
        <v>20</v>
      </c>
      <c r="L52" t="s">
        <v>647</v>
      </c>
      <c r="M52" t="s">
        <v>648</v>
      </c>
      <c r="N52" t="s">
        <v>600</v>
      </c>
    </row>
    <row r="53" spans="1:14" x14ac:dyDescent="0.3">
      <c r="A53">
        <v>53</v>
      </c>
      <c r="B53" t="s">
        <v>69</v>
      </c>
      <c r="C53" t="s">
        <v>38</v>
      </c>
      <c r="D53" t="s">
        <v>25</v>
      </c>
      <c r="E53">
        <f t="shared" si="0"/>
        <v>6</v>
      </c>
      <c r="F53">
        <v>6</v>
      </c>
      <c r="G53">
        <v>17</v>
      </c>
      <c r="H53">
        <v>2</v>
      </c>
      <c r="I53" t="s">
        <v>19</v>
      </c>
      <c r="J53" t="s">
        <v>33</v>
      </c>
      <c r="K53" t="s">
        <v>46</v>
      </c>
      <c r="L53" t="s">
        <v>30</v>
      </c>
      <c r="M53" t="s">
        <v>540</v>
      </c>
      <c r="N53" t="s">
        <v>541</v>
      </c>
    </row>
    <row r="54" spans="1:14" x14ac:dyDescent="0.3">
      <c r="A54">
        <v>54</v>
      </c>
      <c r="B54" t="s">
        <v>70</v>
      </c>
      <c r="C54" t="s">
        <v>23</v>
      </c>
      <c r="D54" t="s">
        <v>25</v>
      </c>
      <c r="E54">
        <f t="shared" si="0"/>
        <v>5</v>
      </c>
      <c r="F54">
        <v>3</v>
      </c>
      <c r="G54">
        <v>14</v>
      </c>
      <c r="H54">
        <v>1</v>
      </c>
      <c r="I54" t="s">
        <v>19</v>
      </c>
      <c r="J54" t="s">
        <v>511</v>
      </c>
      <c r="K54" t="s">
        <v>46</v>
      </c>
      <c r="L54" t="s">
        <v>545</v>
      </c>
      <c r="M54" t="s">
        <v>546</v>
      </c>
      <c r="N54" t="s">
        <v>30</v>
      </c>
    </row>
    <row r="55" spans="1:14" x14ac:dyDescent="0.3">
      <c r="A55">
        <v>55</v>
      </c>
      <c r="B55" t="s">
        <v>71</v>
      </c>
      <c r="C55" t="s">
        <v>38</v>
      </c>
      <c r="D55" t="s">
        <v>32</v>
      </c>
      <c r="E55">
        <f t="shared" si="0"/>
        <v>6</v>
      </c>
      <c r="F55">
        <v>7</v>
      </c>
      <c r="G55">
        <v>24</v>
      </c>
      <c r="H55">
        <v>4</v>
      </c>
      <c r="I55" t="s">
        <v>19</v>
      </c>
      <c r="J55" t="s">
        <v>511</v>
      </c>
      <c r="K55" t="s">
        <v>46</v>
      </c>
      <c r="L55" t="s">
        <v>513</v>
      </c>
      <c r="M55" t="s">
        <v>518</v>
      </c>
      <c r="N55" t="s">
        <v>514</v>
      </c>
    </row>
    <row r="56" spans="1:14" x14ac:dyDescent="0.3">
      <c r="A56">
        <v>56</v>
      </c>
      <c r="B56" t="s">
        <v>37</v>
      </c>
      <c r="C56" t="s">
        <v>38</v>
      </c>
      <c r="D56" t="s">
        <v>18</v>
      </c>
      <c r="E56">
        <f t="shared" si="0"/>
        <v>6</v>
      </c>
      <c r="F56">
        <v>5</v>
      </c>
      <c r="G56">
        <v>13</v>
      </c>
      <c r="H56">
        <v>2</v>
      </c>
      <c r="I56" t="s">
        <v>26</v>
      </c>
      <c r="K56" t="s">
        <v>20</v>
      </c>
      <c r="L56" t="s">
        <v>29</v>
      </c>
      <c r="M56" t="s">
        <v>35</v>
      </c>
    </row>
    <row r="57" spans="1:14" x14ac:dyDescent="0.3">
      <c r="A57">
        <v>57</v>
      </c>
      <c r="B57" t="s">
        <v>211</v>
      </c>
      <c r="C57" t="s">
        <v>17</v>
      </c>
      <c r="D57" t="s">
        <v>25</v>
      </c>
      <c r="E57">
        <f t="shared" si="0"/>
        <v>4</v>
      </c>
      <c r="F57">
        <v>4</v>
      </c>
      <c r="G57">
        <v>11</v>
      </c>
      <c r="H57">
        <v>1</v>
      </c>
      <c r="I57" t="s">
        <v>26</v>
      </c>
      <c r="J57" t="s">
        <v>27</v>
      </c>
      <c r="K57" t="s">
        <v>20</v>
      </c>
      <c r="L57" t="s">
        <v>639</v>
      </c>
      <c r="M57" t="s">
        <v>507</v>
      </c>
    </row>
    <row r="58" spans="1:14" x14ac:dyDescent="0.3">
      <c r="A58">
        <v>58</v>
      </c>
      <c r="B58" t="s">
        <v>72</v>
      </c>
      <c r="C58" t="s">
        <v>17</v>
      </c>
      <c r="D58" t="s">
        <v>25</v>
      </c>
      <c r="E58">
        <f t="shared" si="0"/>
        <v>4</v>
      </c>
      <c r="F58">
        <v>4</v>
      </c>
      <c r="G58">
        <v>12</v>
      </c>
      <c r="H58">
        <v>2</v>
      </c>
      <c r="I58" t="s">
        <v>19</v>
      </c>
      <c r="J58" t="s">
        <v>33</v>
      </c>
      <c r="K58" t="s">
        <v>20</v>
      </c>
      <c r="L58" t="s">
        <v>540</v>
      </c>
    </row>
    <row r="59" spans="1:14" x14ac:dyDescent="0.3">
      <c r="A59">
        <v>59</v>
      </c>
      <c r="B59" t="s">
        <v>212</v>
      </c>
      <c r="C59" t="s">
        <v>23</v>
      </c>
      <c r="D59" t="s">
        <v>18</v>
      </c>
      <c r="E59">
        <f t="shared" si="0"/>
        <v>5</v>
      </c>
      <c r="F59">
        <v>0</v>
      </c>
      <c r="G59">
        <v>8</v>
      </c>
      <c r="H59">
        <v>1</v>
      </c>
      <c r="I59" t="s">
        <v>26</v>
      </c>
      <c r="K59" t="s">
        <v>46</v>
      </c>
      <c r="L59" t="s">
        <v>28</v>
      </c>
      <c r="M59" t="s">
        <v>28</v>
      </c>
      <c r="N59" t="s">
        <v>533</v>
      </c>
    </row>
    <row r="60" spans="1:14" x14ac:dyDescent="0.3">
      <c r="A60">
        <v>60</v>
      </c>
      <c r="B60" t="s">
        <v>213</v>
      </c>
      <c r="C60" t="s">
        <v>23</v>
      </c>
      <c r="D60" t="s">
        <v>25</v>
      </c>
      <c r="E60">
        <f t="shared" si="0"/>
        <v>5</v>
      </c>
      <c r="F60">
        <v>6</v>
      </c>
      <c r="G60">
        <v>18</v>
      </c>
      <c r="H60">
        <v>3</v>
      </c>
      <c r="I60" t="s">
        <v>26</v>
      </c>
      <c r="J60" t="s">
        <v>27</v>
      </c>
      <c r="K60" t="s">
        <v>46</v>
      </c>
      <c r="L60" t="s">
        <v>535</v>
      </c>
      <c r="M60" t="s">
        <v>514</v>
      </c>
      <c r="N60" t="s">
        <v>633</v>
      </c>
    </row>
    <row r="61" spans="1:14" x14ac:dyDescent="0.3">
      <c r="A61">
        <v>61</v>
      </c>
      <c r="B61" t="s">
        <v>214</v>
      </c>
      <c r="C61" t="s">
        <v>23</v>
      </c>
      <c r="D61" t="s">
        <v>32</v>
      </c>
      <c r="E61">
        <f t="shared" si="0"/>
        <v>5</v>
      </c>
      <c r="F61">
        <v>4</v>
      </c>
      <c r="G61">
        <v>16</v>
      </c>
      <c r="H61">
        <v>3</v>
      </c>
      <c r="I61" t="s">
        <v>26</v>
      </c>
      <c r="K61" t="s">
        <v>46</v>
      </c>
      <c r="L61" t="s">
        <v>636</v>
      </c>
      <c r="M61" t="s">
        <v>36</v>
      </c>
      <c r="N61" t="s">
        <v>44</v>
      </c>
    </row>
    <row r="62" spans="1:14" x14ac:dyDescent="0.3">
      <c r="A62">
        <v>62</v>
      </c>
      <c r="B62" t="s">
        <v>215</v>
      </c>
      <c r="C62" t="s">
        <v>23</v>
      </c>
      <c r="D62" t="s">
        <v>18</v>
      </c>
      <c r="E62">
        <f t="shared" si="0"/>
        <v>5</v>
      </c>
      <c r="F62">
        <v>4</v>
      </c>
      <c r="G62">
        <v>13</v>
      </c>
      <c r="H62">
        <v>3</v>
      </c>
      <c r="I62" t="s">
        <v>26</v>
      </c>
      <c r="K62" t="s">
        <v>46</v>
      </c>
      <c r="L62" t="s">
        <v>636</v>
      </c>
      <c r="M62" t="s">
        <v>30</v>
      </c>
      <c r="N62" t="s">
        <v>43</v>
      </c>
    </row>
    <row r="63" spans="1:14" x14ac:dyDescent="0.3">
      <c r="A63">
        <v>63</v>
      </c>
      <c r="B63" t="s">
        <v>216</v>
      </c>
      <c r="C63" t="s">
        <v>23</v>
      </c>
      <c r="D63" t="s">
        <v>25</v>
      </c>
      <c r="E63">
        <f t="shared" si="0"/>
        <v>5</v>
      </c>
      <c r="F63">
        <v>5</v>
      </c>
      <c r="G63">
        <v>20</v>
      </c>
      <c r="H63">
        <v>3</v>
      </c>
      <c r="I63" t="s">
        <v>26</v>
      </c>
      <c r="K63" t="s">
        <v>46</v>
      </c>
      <c r="L63" t="s">
        <v>635</v>
      </c>
      <c r="M63" t="s">
        <v>36</v>
      </c>
      <c r="N63" t="s">
        <v>44</v>
      </c>
    </row>
    <row r="64" spans="1:14" x14ac:dyDescent="0.3">
      <c r="A64">
        <v>64</v>
      </c>
      <c r="B64" t="s">
        <v>73</v>
      </c>
      <c r="C64" t="s">
        <v>38</v>
      </c>
      <c r="D64" t="s">
        <v>32</v>
      </c>
      <c r="E64">
        <f t="shared" si="0"/>
        <v>6</v>
      </c>
      <c r="F64">
        <v>5</v>
      </c>
      <c r="G64">
        <v>15</v>
      </c>
      <c r="H64">
        <v>2</v>
      </c>
      <c r="I64" t="s">
        <v>19</v>
      </c>
      <c r="J64" t="s">
        <v>33</v>
      </c>
      <c r="K64" t="s">
        <v>46</v>
      </c>
      <c r="L64" t="s">
        <v>542</v>
      </c>
      <c r="M64" t="s">
        <v>36</v>
      </c>
      <c r="N64" t="s">
        <v>29</v>
      </c>
    </row>
    <row r="65" spans="1:14" x14ac:dyDescent="0.3">
      <c r="A65">
        <v>65</v>
      </c>
      <c r="B65" t="s">
        <v>74</v>
      </c>
      <c r="C65" t="s">
        <v>38</v>
      </c>
      <c r="D65" t="s">
        <v>25</v>
      </c>
      <c r="E65">
        <f t="shared" si="0"/>
        <v>6</v>
      </c>
      <c r="F65">
        <v>6</v>
      </c>
      <c r="G65">
        <v>18</v>
      </c>
      <c r="H65">
        <v>2</v>
      </c>
      <c r="I65" t="s">
        <v>19</v>
      </c>
      <c r="J65" t="s">
        <v>33</v>
      </c>
      <c r="K65" t="s">
        <v>46</v>
      </c>
      <c r="L65" t="s">
        <v>526</v>
      </c>
      <c r="M65" t="s">
        <v>551</v>
      </c>
      <c r="N65" t="s">
        <v>552</v>
      </c>
    </row>
    <row r="66" spans="1:14" x14ac:dyDescent="0.3">
      <c r="A66">
        <v>66</v>
      </c>
      <c r="B66" t="s">
        <v>217</v>
      </c>
      <c r="C66" t="s">
        <v>17</v>
      </c>
      <c r="D66" t="s">
        <v>32</v>
      </c>
      <c r="E66">
        <f t="shared" ref="E66:E129" si="1">IF(LEFT(C66)="C",3,IF(LEFT(C66)="R",4,IF(LEFT(C66)="E",5,IF(LEFT(C66)="L",6,0))))</f>
        <v>4</v>
      </c>
      <c r="F66">
        <v>4</v>
      </c>
      <c r="G66">
        <v>12</v>
      </c>
      <c r="H66">
        <v>2</v>
      </c>
      <c r="I66" t="s">
        <v>26</v>
      </c>
      <c r="J66" t="s">
        <v>511</v>
      </c>
      <c r="K66" t="s">
        <v>46</v>
      </c>
      <c r="L66" t="s">
        <v>30</v>
      </c>
      <c r="M66" t="s">
        <v>44</v>
      </c>
    </row>
    <row r="67" spans="1:14" x14ac:dyDescent="0.3">
      <c r="A67">
        <v>67</v>
      </c>
      <c r="B67" t="s">
        <v>653</v>
      </c>
      <c r="C67" t="s">
        <v>23</v>
      </c>
      <c r="D67" t="s">
        <v>32</v>
      </c>
      <c r="E67">
        <f t="shared" si="1"/>
        <v>5</v>
      </c>
      <c r="F67">
        <v>6</v>
      </c>
      <c r="G67">
        <v>11</v>
      </c>
      <c r="H67">
        <v>2</v>
      </c>
      <c r="I67" t="s">
        <v>26</v>
      </c>
      <c r="K67" t="s">
        <v>46</v>
      </c>
      <c r="L67" t="s">
        <v>30</v>
      </c>
      <c r="M67" t="s">
        <v>559</v>
      </c>
      <c r="N67" t="s">
        <v>644</v>
      </c>
    </row>
    <row r="68" spans="1:14" x14ac:dyDescent="0.3">
      <c r="A68">
        <v>68</v>
      </c>
      <c r="B68" t="s">
        <v>218</v>
      </c>
      <c r="C68" t="s">
        <v>38</v>
      </c>
      <c r="D68" t="s">
        <v>32</v>
      </c>
      <c r="E68">
        <f t="shared" si="1"/>
        <v>6</v>
      </c>
      <c r="F68">
        <v>5</v>
      </c>
      <c r="G68">
        <v>14</v>
      </c>
      <c r="H68">
        <v>2</v>
      </c>
      <c r="I68" t="s">
        <v>26</v>
      </c>
      <c r="K68" t="s">
        <v>46</v>
      </c>
      <c r="L68" t="s">
        <v>642</v>
      </c>
      <c r="M68" t="s">
        <v>655</v>
      </c>
      <c r="N68" t="s">
        <v>633</v>
      </c>
    </row>
    <row r="69" spans="1:14" x14ac:dyDescent="0.3">
      <c r="A69">
        <v>69</v>
      </c>
      <c r="B69" t="s">
        <v>219</v>
      </c>
      <c r="C69" t="s">
        <v>38</v>
      </c>
      <c r="D69" t="s">
        <v>18</v>
      </c>
      <c r="E69">
        <f t="shared" si="1"/>
        <v>6</v>
      </c>
      <c r="F69">
        <v>5</v>
      </c>
      <c r="G69">
        <v>11</v>
      </c>
      <c r="H69">
        <v>2</v>
      </c>
      <c r="I69" t="s">
        <v>26</v>
      </c>
      <c r="K69" t="s">
        <v>46</v>
      </c>
      <c r="L69" t="s">
        <v>639</v>
      </c>
      <c r="M69" t="s">
        <v>642</v>
      </c>
      <c r="N69" t="s">
        <v>651</v>
      </c>
    </row>
    <row r="70" spans="1:14" x14ac:dyDescent="0.3">
      <c r="A70">
        <v>70</v>
      </c>
      <c r="B70" t="s">
        <v>220</v>
      </c>
      <c r="C70" t="s">
        <v>38</v>
      </c>
      <c r="D70" t="s">
        <v>25</v>
      </c>
      <c r="E70">
        <f t="shared" si="1"/>
        <v>6</v>
      </c>
      <c r="F70">
        <v>6</v>
      </c>
      <c r="G70">
        <v>18</v>
      </c>
      <c r="H70">
        <v>2</v>
      </c>
      <c r="I70" t="s">
        <v>26</v>
      </c>
      <c r="K70" t="s">
        <v>46</v>
      </c>
      <c r="L70" t="s">
        <v>656</v>
      </c>
      <c r="M70" t="s">
        <v>657</v>
      </c>
      <c r="N70" t="s">
        <v>633</v>
      </c>
    </row>
    <row r="71" spans="1:14" x14ac:dyDescent="0.3">
      <c r="A71">
        <v>71</v>
      </c>
      <c r="B71" t="s">
        <v>360</v>
      </c>
      <c r="C71" t="s">
        <v>498</v>
      </c>
      <c r="D71" t="s">
        <v>25</v>
      </c>
      <c r="E71">
        <f t="shared" si="1"/>
        <v>3</v>
      </c>
      <c r="F71">
        <v>2</v>
      </c>
      <c r="G71">
        <v>10</v>
      </c>
      <c r="H71">
        <v>0</v>
      </c>
      <c r="I71" t="s">
        <v>41</v>
      </c>
      <c r="K71" t="s">
        <v>20</v>
      </c>
      <c r="L71" t="s">
        <v>704</v>
      </c>
    </row>
    <row r="72" spans="1:14" x14ac:dyDescent="0.3">
      <c r="A72">
        <v>72</v>
      </c>
      <c r="B72" t="s">
        <v>75</v>
      </c>
      <c r="C72" t="s">
        <v>23</v>
      </c>
      <c r="D72" t="s">
        <v>25</v>
      </c>
      <c r="E72">
        <f t="shared" si="1"/>
        <v>5</v>
      </c>
      <c r="F72">
        <v>4</v>
      </c>
      <c r="G72">
        <v>14</v>
      </c>
      <c r="H72">
        <v>1</v>
      </c>
      <c r="I72" t="s">
        <v>19</v>
      </c>
      <c r="K72" t="s">
        <v>20</v>
      </c>
      <c r="L72" t="s">
        <v>506</v>
      </c>
      <c r="M72" t="s">
        <v>502</v>
      </c>
      <c r="N72" t="s">
        <v>556</v>
      </c>
    </row>
    <row r="73" spans="1:14" x14ac:dyDescent="0.3">
      <c r="A73">
        <v>73</v>
      </c>
      <c r="B73" t="s">
        <v>361</v>
      </c>
      <c r="C73" t="s">
        <v>17</v>
      </c>
      <c r="D73" t="s">
        <v>25</v>
      </c>
      <c r="E73">
        <f t="shared" si="1"/>
        <v>4</v>
      </c>
      <c r="F73">
        <v>4</v>
      </c>
      <c r="G73">
        <v>13</v>
      </c>
      <c r="H73">
        <v>3</v>
      </c>
      <c r="I73" t="s">
        <v>41</v>
      </c>
      <c r="K73" t="s">
        <v>20</v>
      </c>
      <c r="L73" t="s">
        <v>628</v>
      </c>
      <c r="M73" t="s">
        <v>639</v>
      </c>
      <c r="N73" t="s">
        <v>633</v>
      </c>
    </row>
    <row r="74" spans="1:14" x14ac:dyDescent="0.3">
      <c r="A74">
        <v>74</v>
      </c>
      <c r="B74" t="s">
        <v>76</v>
      </c>
      <c r="C74" t="s">
        <v>23</v>
      </c>
      <c r="D74" t="s">
        <v>25</v>
      </c>
      <c r="E74">
        <f t="shared" si="1"/>
        <v>5</v>
      </c>
      <c r="F74">
        <v>5</v>
      </c>
      <c r="G74">
        <v>32</v>
      </c>
      <c r="H74">
        <v>4</v>
      </c>
      <c r="I74" t="s">
        <v>19</v>
      </c>
      <c r="K74" t="s">
        <v>46</v>
      </c>
      <c r="L74" t="s">
        <v>557</v>
      </c>
      <c r="M74" t="s">
        <v>558</v>
      </c>
      <c r="N74" t="s">
        <v>559</v>
      </c>
    </row>
    <row r="75" spans="1:14" x14ac:dyDescent="0.3">
      <c r="A75">
        <v>75</v>
      </c>
      <c r="B75" t="s">
        <v>362</v>
      </c>
      <c r="C75" t="s">
        <v>38</v>
      </c>
      <c r="D75" t="s">
        <v>18</v>
      </c>
      <c r="E75">
        <f t="shared" si="1"/>
        <v>6</v>
      </c>
      <c r="F75">
        <v>5</v>
      </c>
      <c r="G75">
        <v>20</v>
      </c>
      <c r="H75">
        <v>4</v>
      </c>
      <c r="I75" t="s">
        <v>41</v>
      </c>
      <c r="K75" t="s">
        <v>46</v>
      </c>
      <c r="L75" t="s">
        <v>705</v>
      </c>
      <c r="M75" t="s">
        <v>694</v>
      </c>
      <c r="N75" t="s">
        <v>44</v>
      </c>
    </row>
    <row r="76" spans="1:14" x14ac:dyDescent="0.3">
      <c r="A76">
        <v>76</v>
      </c>
      <c r="B76" t="s">
        <v>363</v>
      </c>
      <c r="C76" t="s">
        <v>38</v>
      </c>
      <c r="D76" t="s">
        <v>25</v>
      </c>
      <c r="E76">
        <f t="shared" si="1"/>
        <v>6</v>
      </c>
      <c r="F76">
        <v>8</v>
      </c>
      <c r="G76">
        <v>28</v>
      </c>
      <c r="H76">
        <v>4</v>
      </c>
      <c r="I76" t="s">
        <v>41</v>
      </c>
      <c r="K76" t="s">
        <v>46</v>
      </c>
      <c r="L76" t="s">
        <v>706</v>
      </c>
      <c r="M76" t="s">
        <v>707</v>
      </c>
      <c r="N76" t="s">
        <v>648</v>
      </c>
    </row>
    <row r="77" spans="1:14" x14ac:dyDescent="0.3">
      <c r="A77">
        <v>77</v>
      </c>
      <c r="B77" t="s">
        <v>364</v>
      </c>
      <c r="C77" t="s">
        <v>38</v>
      </c>
      <c r="D77" t="s">
        <v>32</v>
      </c>
      <c r="E77">
        <f t="shared" si="1"/>
        <v>6</v>
      </c>
      <c r="F77">
        <v>7</v>
      </c>
      <c r="G77">
        <v>24</v>
      </c>
      <c r="H77">
        <v>4</v>
      </c>
      <c r="I77" t="s">
        <v>41</v>
      </c>
      <c r="K77" t="s">
        <v>46</v>
      </c>
      <c r="L77" t="s">
        <v>706</v>
      </c>
      <c r="M77" t="s">
        <v>708</v>
      </c>
      <c r="N77" t="s">
        <v>644</v>
      </c>
    </row>
    <row r="78" spans="1:14" x14ac:dyDescent="0.3">
      <c r="A78">
        <v>78</v>
      </c>
      <c r="B78" t="s">
        <v>221</v>
      </c>
      <c r="C78" t="s">
        <v>17</v>
      </c>
      <c r="D78" t="s">
        <v>18</v>
      </c>
      <c r="E78">
        <f t="shared" si="1"/>
        <v>4</v>
      </c>
      <c r="F78">
        <v>3</v>
      </c>
      <c r="G78">
        <v>12</v>
      </c>
      <c r="H78">
        <v>4</v>
      </c>
      <c r="I78" t="s">
        <v>26</v>
      </c>
      <c r="K78" t="s">
        <v>46</v>
      </c>
      <c r="L78" t="s">
        <v>502</v>
      </c>
      <c r="M78" t="s">
        <v>636</v>
      </c>
    </row>
    <row r="79" spans="1:14" x14ac:dyDescent="0.3">
      <c r="A79">
        <v>79</v>
      </c>
      <c r="B79" t="s">
        <v>790</v>
      </c>
      <c r="C79" t="s">
        <v>23</v>
      </c>
      <c r="D79" t="s">
        <v>18</v>
      </c>
      <c r="E79">
        <f t="shared" si="1"/>
        <v>5</v>
      </c>
      <c r="F79">
        <v>2</v>
      </c>
      <c r="G79">
        <v>9</v>
      </c>
      <c r="H79">
        <v>1</v>
      </c>
      <c r="I79" t="s">
        <v>26</v>
      </c>
      <c r="J79" t="s">
        <v>33</v>
      </c>
      <c r="K79" t="s">
        <v>20</v>
      </c>
      <c r="L79" t="s">
        <v>30</v>
      </c>
      <c r="M79" t="s">
        <v>34</v>
      </c>
    </row>
    <row r="80" spans="1:14" x14ac:dyDescent="0.3">
      <c r="A80">
        <v>80</v>
      </c>
      <c r="B80" t="s">
        <v>31</v>
      </c>
      <c r="C80" t="s">
        <v>23</v>
      </c>
      <c r="D80" t="s">
        <v>32</v>
      </c>
      <c r="E80">
        <f t="shared" si="1"/>
        <v>5</v>
      </c>
      <c r="F80">
        <v>3</v>
      </c>
      <c r="G80">
        <v>11</v>
      </c>
      <c r="H80">
        <v>1</v>
      </c>
      <c r="I80" t="s">
        <v>26</v>
      </c>
      <c r="J80" t="s">
        <v>33</v>
      </c>
      <c r="K80" t="s">
        <v>20</v>
      </c>
      <c r="L80" t="s">
        <v>36</v>
      </c>
      <c r="M80" t="s">
        <v>35</v>
      </c>
    </row>
    <row r="81" spans="1:14" x14ac:dyDescent="0.3">
      <c r="A81">
        <v>81</v>
      </c>
      <c r="B81" t="s">
        <v>223</v>
      </c>
      <c r="C81" t="s">
        <v>23</v>
      </c>
      <c r="D81" t="s">
        <v>25</v>
      </c>
      <c r="E81">
        <f t="shared" si="1"/>
        <v>5</v>
      </c>
      <c r="F81">
        <v>3</v>
      </c>
      <c r="G81">
        <v>13</v>
      </c>
      <c r="H81">
        <v>1</v>
      </c>
      <c r="I81" t="s">
        <v>26</v>
      </c>
      <c r="J81" t="s">
        <v>33</v>
      </c>
      <c r="K81" t="s">
        <v>20</v>
      </c>
      <c r="L81" t="s">
        <v>552</v>
      </c>
      <c r="M81" t="s">
        <v>649</v>
      </c>
    </row>
    <row r="82" spans="1:14" x14ac:dyDescent="0.3">
      <c r="A82">
        <v>82</v>
      </c>
      <c r="B82" t="s">
        <v>77</v>
      </c>
      <c r="C82" t="s">
        <v>38</v>
      </c>
      <c r="D82" t="s">
        <v>32</v>
      </c>
      <c r="E82">
        <f t="shared" si="1"/>
        <v>6</v>
      </c>
      <c r="F82">
        <v>4</v>
      </c>
      <c r="G82">
        <v>12</v>
      </c>
      <c r="H82">
        <v>1</v>
      </c>
      <c r="I82" t="s">
        <v>19</v>
      </c>
      <c r="K82" t="s">
        <v>46</v>
      </c>
      <c r="L82" t="s">
        <v>501</v>
      </c>
      <c r="M82" t="s">
        <v>562</v>
      </c>
      <c r="N82" t="s">
        <v>563</v>
      </c>
    </row>
    <row r="83" spans="1:14" x14ac:dyDescent="0.3">
      <c r="A83">
        <v>83</v>
      </c>
      <c r="B83" t="s">
        <v>78</v>
      </c>
      <c r="C83" t="s">
        <v>17</v>
      </c>
      <c r="D83" t="s">
        <v>18</v>
      </c>
      <c r="E83">
        <f t="shared" si="1"/>
        <v>4</v>
      </c>
      <c r="F83">
        <v>2</v>
      </c>
      <c r="G83">
        <v>10</v>
      </c>
      <c r="H83">
        <v>2</v>
      </c>
      <c r="I83" t="s">
        <v>19</v>
      </c>
      <c r="J83" t="s">
        <v>499</v>
      </c>
      <c r="K83" t="s">
        <v>20</v>
      </c>
      <c r="L83" t="s">
        <v>567</v>
      </c>
    </row>
    <row r="84" spans="1:14" x14ac:dyDescent="0.3">
      <c r="A84">
        <v>84</v>
      </c>
      <c r="B84" t="s">
        <v>79</v>
      </c>
      <c r="C84" t="s">
        <v>23</v>
      </c>
      <c r="D84" t="s">
        <v>25</v>
      </c>
      <c r="E84">
        <f t="shared" si="1"/>
        <v>5</v>
      </c>
      <c r="F84">
        <v>5</v>
      </c>
      <c r="G84">
        <v>15</v>
      </c>
      <c r="H84">
        <v>2</v>
      </c>
      <c r="I84" t="s">
        <v>19</v>
      </c>
      <c r="K84" t="s">
        <v>46</v>
      </c>
      <c r="L84" t="s">
        <v>569</v>
      </c>
      <c r="M84" t="s">
        <v>30</v>
      </c>
      <c r="N84" t="s">
        <v>570</v>
      </c>
    </row>
    <row r="85" spans="1:14" x14ac:dyDescent="0.3">
      <c r="A85">
        <v>85</v>
      </c>
      <c r="B85" t="s">
        <v>365</v>
      </c>
      <c r="C85" t="s">
        <v>23</v>
      </c>
      <c r="D85" t="s">
        <v>25</v>
      </c>
      <c r="E85">
        <f t="shared" si="1"/>
        <v>5</v>
      </c>
      <c r="F85">
        <v>6</v>
      </c>
      <c r="G85">
        <v>17</v>
      </c>
      <c r="H85">
        <v>2</v>
      </c>
      <c r="I85" t="s">
        <v>41</v>
      </c>
      <c r="K85" t="s">
        <v>20</v>
      </c>
      <c r="L85" t="s">
        <v>501</v>
      </c>
      <c r="M85" t="s">
        <v>709</v>
      </c>
      <c r="N85" t="s">
        <v>654</v>
      </c>
    </row>
    <row r="86" spans="1:14" x14ac:dyDescent="0.3">
      <c r="A86">
        <v>86</v>
      </c>
      <c r="B86" t="s">
        <v>658</v>
      </c>
      <c r="C86" t="s">
        <v>17</v>
      </c>
      <c r="D86" t="s">
        <v>25</v>
      </c>
      <c r="E86">
        <f t="shared" si="1"/>
        <v>4</v>
      </c>
      <c r="F86">
        <v>5</v>
      </c>
      <c r="G86">
        <v>14</v>
      </c>
      <c r="H86">
        <v>3</v>
      </c>
      <c r="I86" t="s">
        <v>26</v>
      </c>
      <c r="K86" t="s">
        <v>20</v>
      </c>
      <c r="L86" t="s">
        <v>500</v>
      </c>
      <c r="M86" t="s">
        <v>44</v>
      </c>
      <c r="N86" t="s">
        <v>35</v>
      </c>
    </row>
    <row r="87" spans="1:14" x14ac:dyDescent="0.3">
      <c r="A87">
        <v>87</v>
      </c>
      <c r="B87" t="s">
        <v>224</v>
      </c>
      <c r="C87" t="s">
        <v>23</v>
      </c>
      <c r="D87" t="s">
        <v>32</v>
      </c>
      <c r="E87">
        <f t="shared" si="1"/>
        <v>5</v>
      </c>
      <c r="F87">
        <v>6</v>
      </c>
      <c r="G87">
        <v>16</v>
      </c>
      <c r="H87">
        <v>3</v>
      </c>
      <c r="I87" t="s">
        <v>26</v>
      </c>
      <c r="J87" t="s">
        <v>511</v>
      </c>
      <c r="K87" t="s">
        <v>46</v>
      </c>
      <c r="L87" t="s">
        <v>642</v>
      </c>
      <c r="M87" t="s">
        <v>30</v>
      </c>
      <c r="N87" t="s">
        <v>541</v>
      </c>
    </row>
    <row r="88" spans="1:14" x14ac:dyDescent="0.3">
      <c r="A88">
        <v>88</v>
      </c>
      <c r="B88" t="s">
        <v>225</v>
      </c>
      <c r="C88" t="s">
        <v>23</v>
      </c>
      <c r="D88" t="s">
        <v>25</v>
      </c>
      <c r="E88">
        <f t="shared" si="1"/>
        <v>5</v>
      </c>
      <c r="F88">
        <v>8</v>
      </c>
      <c r="G88">
        <v>20</v>
      </c>
      <c r="H88">
        <v>3</v>
      </c>
      <c r="I88" t="s">
        <v>26</v>
      </c>
      <c r="J88" t="s">
        <v>511</v>
      </c>
      <c r="K88" t="s">
        <v>46</v>
      </c>
      <c r="L88" t="s">
        <v>642</v>
      </c>
      <c r="M88" t="s">
        <v>36</v>
      </c>
      <c r="N88" t="s">
        <v>541</v>
      </c>
    </row>
    <row r="89" spans="1:14" x14ac:dyDescent="0.3">
      <c r="A89">
        <v>89</v>
      </c>
      <c r="B89" t="s">
        <v>226</v>
      </c>
      <c r="C89" t="s">
        <v>23</v>
      </c>
      <c r="D89" t="s">
        <v>18</v>
      </c>
      <c r="E89">
        <f t="shared" si="1"/>
        <v>5</v>
      </c>
      <c r="F89">
        <v>5</v>
      </c>
      <c r="G89">
        <v>13</v>
      </c>
      <c r="H89">
        <v>3</v>
      </c>
      <c r="I89" t="s">
        <v>26</v>
      </c>
      <c r="J89" t="s">
        <v>511</v>
      </c>
      <c r="K89" t="s">
        <v>46</v>
      </c>
      <c r="L89" t="s">
        <v>639</v>
      </c>
      <c r="M89" t="s">
        <v>28</v>
      </c>
      <c r="N89" t="s">
        <v>29</v>
      </c>
    </row>
    <row r="90" spans="1:14" x14ac:dyDescent="0.3">
      <c r="A90">
        <v>90</v>
      </c>
      <c r="B90" t="s">
        <v>80</v>
      </c>
      <c r="C90" t="s">
        <v>17</v>
      </c>
      <c r="D90" t="s">
        <v>18</v>
      </c>
      <c r="E90">
        <f t="shared" si="1"/>
        <v>4</v>
      </c>
      <c r="F90">
        <v>2</v>
      </c>
      <c r="G90">
        <v>8</v>
      </c>
      <c r="H90">
        <v>2</v>
      </c>
      <c r="I90" t="s">
        <v>19</v>
      </c>
      <c r="J90" t="s">
        <v>33</v>
      </c>
      <c r="K90" t="s">
        <v>20</v>
      </c>
      <c r="L90" t="s">
        <v>532</v>
      </c>
      <c r="M90" t="s">
        <v>518</v>
      </c>
    </row>
    <row r="91" spans="1:14" x14ac:dyDescent="0.3">
      <c r="A91">
        <v>91</v>
      </c>
      <c r="B91" t="s">
        <v>710</v>
      </c>
      <c r="C91" t="s">
        <v>23</v>
      </c>
      <c r="D91" t="s">
        <v>25</v>
      </c>
      <c r="E91">
        <f t="shared" si="1"/>
        <v>5</v>
      </c>
      <c r="F91">
        <v>9</v>
      </c>
      <c r="G91">
        <v>17</v>
      </c>
      <c r="H91">
        <v>3</v>
      </c>
      <c r="I91" t="s">
        <v>41</v>
      </c>
      <c r="K91" t="s">
        <v>46</v>
      </c>
      <c r="L91" t="s">
        <v>506</v>
      </c>
      <c r="M91" t="s">
        <v>711</v>
      </c>
      <c r="N91" t="s">
        <v>591</v>
      </c>
    </row>
    <row r="92" spans="1:14" x14ac:dyDescent="0.3">
      <c r="A92">
        <v>92</v>
      </c>
      <c r="B92" t="s">
        <v>81</v>
      </c>
      <c r="C92" t="s">
        <v>23</v>
      </c>
      <c r="D92" t="s">
        <v>18</v>
      </c>
      <c r="E92">
        <f t="shared" si="1"/>
        <v>5</v>
      </c>
      <c r="F92">
        <v>3</v>
      </c>
      <c r="G92">
        <v>10</v>
      </c>
      <c r="H92">
        <v>2</v>
      </c>
      <c r="I92" t="s">
        <v>19</v>
      </c>
      <c r="J92" t="s">
        <v>511</v>
      </c>
      <c r="K92" t="s">
        <v>46</v>
      </c>
      <c r="L92" t="s">
        <v>572</v>
      </c>
      <c r="M92" t="s">
        <v>570</v>
      </c>
    </row>
    <row r="93" spans="1:14" x14ac:dyDescent="0.3">
      <c r="A93">
        <v>93</v>
      </c>
      <c r="B93" t="s">
        <v>366</v>
      </c>
      <c r="C93" t="s">
        <v>17</v>
      </c>
      <c r="D93" t="s">
        <v>25</v>
      </c>
      <c r="E93">
        <f t="shared" si="1"/>
        <v>4</v>
      </c>
      <c r="F93">
        <v>3</v>
      </c>
      <c r="G93">
        <v>13</v>
      </c>
      <c r="H93">
        <v>2</v>
      </c>
      <c r="I93" t="s">
        <v>41</v>
      </c>
      <c r="J93" t="s">
        <v>33</v>
      </c>
      <c r="K93" t="s">
        <v>46</v>
      </c>
      <c r="L93" t="s">
        <v>714</v>
      </c>
      <c r="M93" t="s">
        <v>35</v>
      </c>
    </row>
    <row r="94" spans="1:14" x14ac:dyDescent="0.3">
      <c r="A94">
        <v>94</v>
      </c>
      <c r="B94" t="s">
        <v>367</v>
      </c>
      <c r="C94" t="s">
        <v>17</v>
      </c>
      <c r="D94" t="s">
        <v>18</v>
      </c>
      <c r="E94">
        <f t="shared" si="1"/>
        <v>4</v>
      </c>
      <c r="F94">
        <v>3</v>
      </c>
      <c r="G94">
        <v>11</v>
      </c>
      <c r="H94">
        <v>2</v>
      </c>
      <c r="I94" t="s">
        <v>41</v>
      </c>
      <c r="J94" t="s">
        <v>33</v>
      </c>
      <c r="K94" t="s">
        <v>46</v>
      </c>
      <c r="L94" t="s">
        <v>715</v>
      </c>
      <c r="M94" t="s">
        <v>716</v>
      </c>
    </row>
    <row r="95" spans="1:14" x14ac:dyDescent="0.3">
      <c r="A95">
        <v>95</v>
      </c>
      <c r="B95" t="s">
        <v>368</v>
      </c>
      <c r="C95" t="s">
        <v>17</v>
      </c>
      <c r="D95" t="s">
        <v>25</v>
      </c>
      <c r="E95">
        <f t="shared" si="1"/>
        <v>4</v>
      </c>
      <c r="F95">
        <v>4</v>
      </c>
      <c r="G95">
        <v>15</v>
      </c>
      <c r="H95">
        <v>2</v>
      </c>
      <c r="I95" t="s">
        <v>41</v>
      </c>
      <c r="J95" t="s">
        <v>33</v>
      </c>
      <c r="K95" t="s">
        <v>46</v>
      </c>
      <c r="L95" t="s">
        <v>717</v>
      </c>
      <c r="M95" t="s">
        <v>663</v>
      </c>
    </row>
    <row r="96" spans="1:14" x14ac:dyDescent="0.3">
      <c r="A96">
        <v>96</v>
      </c>
      <c r="B96" t="s">
        <v>369</v>
      </c>
      <c r="C96" t="s">
        <v>17</v>
      </c>
      <c r="D96" t="s">
        <v>32</v>
      </c>
      <c r="E96">
        <f t="shared" si="1"/>
        <v>4</v>
      </c>
      <c r="F96">
        <v>3</v>
      </c>
      <c r="G96">
        <v>12</v>
      </c>
      <c r="H96">
        <v>3</v>
      </c>
      <c r="I96" t="s">
        <v>41</v>
      </c>
      <c r="K96" t="s">
        <v>20</v>
      </c>
      <c r="L96" t="s">
        <v>628</v>
      </c>
      <c r="M96" t="s">
        <v>650</v>
      </c>
      <c r="N96" t="s">
        <v>651</v>
      </c>
    </row>
    <row r="97" spans="1:14" x14ac:dyDescent="0.3">
      <c r="A97">
        <v>97</v>
      </c>
      <c r="B97" t="s">
        <v>370</v>
      </c>
      <c r="C97" t="s">
        <v>17</v>
      </c>
      <c r="D97" t="s">
        <v>25</v>
      </c>
      <c r="E97">
        <f t="shared" si="1"/>
        <v>4</v>
      </c>
      <c r="F97">
        <v>6</v>
      </c>
      <c r="G97">
        <v>17</v>
      </c>
      <c r="H97">
        <v>4</v>
      </c>
      <c r="I97" t="s">
        <v>41</v>
      </c>
      <c r="J97" t="s">
        <v>33</v>
      </c>
      <c r="K97" t="s">
        <v>20</v>
      </c>
      <c r="L97" t="s">
        <v>506</v>
      </c>
      <c r="M97" t="s">
        <v>651</v>
      </c>
    </row>
    <row r="98" spans="1:14" x14ac:dyDescent="0.3">
      <c r="A98">
        <v>98</v>
      </c>
      <c r="B98" t="s">
        <v>227</v>
      </c>
      <c r="C98" t="s">
        <v>23</v>
      </c>
      <c r="D98" t="s">
        <v>25</v>
      </c>
      <c r="E98">
        <f t="shared" si="1"/>
        <v>5</v>
      </c>
      <c r="F98">
        <v>8</v>
      </c>
      <c r="G98">
        <v>15</v>
      </c>
      <c r="H98">
        <v>2</v>
      </c>
      <c r="I98" t="s">
        <v>26</v>
      </c>
      <c r="J98" t="s">
        <v>510</v>
      </c>
      <c r="K98" t="s">
        <v>46</v>
      </c>
      <c r="L98" t="s">
        <v>500</v>
      </c>
      <c r="M98" t="s">
        <v>30</v>
      </c>
      <c r="N98" t="s">
        <v>44</v>
      </c>
    </row>
    <row r="99" spans="1:14" x14ac:dyDescent="0.3">
      <c r="A99">
        <v>99</v>
      </c>
      <c r="B99" t="s">
        <v>228</v>
      </c>
      <c r="C99" t="s">
        <v>23</v>
      </c>
      <c r="D99" t="s">
        <v>32</v>
      </c>
      <c r="E99">
        <f t="shared" si="1"/>
        <v>5</v>
      </c>
      <c r="F99">
        <v>7</v>
      </c>
      <c r="G99">
        <v>12</v>
      </c>
      <c r="H99">
        <v>2</v>
      </c>
      <c r="I99" t="s">
        <v>26</v>
      </c>
      <c r="J99" t="s">
        <v>510</v>
      </c>
      <c r="K99" t="s">
        <v>46</v>
      </c>
      <c r="L99" t="s">
        <v>500</v>
      </c>
      <c r="M99" t="s">
        <v>28</v>
      </c>
      <c r="N99" t="s">
        <v>43</v>
      </c>
    </row>
    <row r="100" spans="1:14" x14ac:dyDescent="0.3">
      <c r="A100">
        <v>100</v>
      </c>
      <c r="B100" t="s">
        <v>229</v>
      </c>
      <c r="C100" t="s">
        <v>23</v>
      </c>
      <c r="D100" t="s">
        <v>18</v>
      </c>
      <c r="E100">
        <f t="shared" si="1"/>
        <v>5</v>
      </c>
      <c r="F100">
        <v>6</v>
      </c>
      <c r="G100">
        <v>10</v>
      </c>
      <c r="H100">
        <v>2</v>
      </c>
      <c r="I100" t="s">
        <v>26</v>
      </c>
      <c r="J100" t="s">
        <v>510</v>
      </c>
      <c r="K100" t="s">
        <v>46</v>
      </c>
      <c r="L100" t="s">
        <v>577</v>
      </c>
      <c r="M100" t="s">
        <v>28</v>
      </c>
      <c r="N100" t="s">
        <v>631</v>
      </c>
    </row>
    <row r="101" spans="1:14" x14ac:dyDescent="0.3">
      <c r="A101">
        <v>101</v>
      </c>
      <c r="B101" t="s">
        <v>82</v>
      </c>
      <c r="C101" t="s">
        <v>498</v>
      </c>
      <c r="D101" t="s">
        <v>25</v>
      </c>
      <c r="E101">
        <f t="shared" si="1"/>
        <v>3</v>
      </c>
      <c r="F101">
        <v>3</v>
      </c>
      <c r="G101">
        <v>10</v>
      </c>
      <c r="H101">
        <v>2</v>
      </c>
      <c r="I101" t="s">
        <v>19</v>
      </c>
      <c r="J101" t="s">
        <v>33</v>
      </c>
      <c r="K101" t="s">
        <v>20</v>
      </c>
      <c r="L101" t="s">
        <v>500</v>
      </c>
      <c r="M101" t="s">
        <v>28</v>
      </c>
    </row>
    <row r="102" spans="1:14" x14ac:dyDescent="0.3">
      <c r="A102">
        <v>102</v>
      </c>
      <c r="B102" t="s">
        <v>371</v>
      </c>
      <c r="C102" t="s">
        <v>23</v>
      </c>
      <c r="D102" t="s">
        <v>25</v>
      </c>
      <c r="E102">
        <f t="shared" si="1"/>
        <v>5</v>
      </c>
      <c r="F102">
        <v>7</v>
      </c>
      <c r="G102">
        <v>18</v>
      </c>
      <c r="H102">
        <v>2</v>
      </c>
      <c r="I102" t="s">
        <v>41</v>
      </c>
      <c r="J102" t="s">
        <v>33</v>
      </c>
      <c r="K102" t="s">
        <v>46</v>
      </c>
      <c r="L102" t="s">
        <v>628</v>
      </c>
      <c r="M102" t="s">
        <v>718</v>
      </c>
      <c r="N102" t="s">
        <v>663</v>
      </c>
    </row>
    <row r="103" spans="1:14" x14ac:dyDescent="0.3">
      <c r="A103">
        <v>103</v>
      </c>
      <c r="B103" t="s">
        <v>372</v>
      </c>
      <c r="C103" t="s">
        <v>23</v>
      </c>
      <c r="D103" t="s">
        <v>25</v>
      </c>
      <c r="E103">
        <f t="shared" si="1"/>
        <v>5</v>
      </c>
      <c r="F103">
        <v>6</v>
      </c>
      <c r="G103">
        <v>17</v>
      </c>
      <c r="H103">
        <v>2</v>
      </c>
      <c r="I103" t="s">
        <v>41</v>
      </c>
      <c r="J103" t="s">
        <v>511</v>
      </c>
      <c r="K103" t="s">
        <v>46</v>
      </c>
      <c r="L103" t="s">
        <v>721</v>
      </c>
      <c r="M103" t="s">
        <v>722</v>
      </c>
      <c r="N103" t="s">
        <v>633</v>
      </c>
    </row>
    <row r="104" spans="1:14" x14ac:dyDescent="0.3">
      <c r="A104">
        <v>104</v>
      </c>
      <c r="B104" t="s">
        <v>230</v>
      </c>
      <c r="C104" t="s">
        <v>17</v>
      </c>
      <c r="D104" t="s">
        <v>32</v>
      </c>
      <c r="E104">
        <f t="shared" si="1"/>
        <v>4</v>
      </c>
      <c r="F104">
        <v>2</v>
      </c>
      <c r="G104">
        <v>12</v>
      </c>
      <c r="H104">
        <v>2</v>
      </c>
      <c r="I104" t="s">
        <v>26</v>
      </c>
      <c r="J104" t="s">
        <v>510</v>
      </c>
      <c r="K104" t="s">
        <v>46</v>
      </c>
      <c r="L104" t="s">
        <v>507</v>
      </c>
      <c r="M104" t="s">
        <v>568</v>
      </c>
    </row>
    <row r="105" spans="1:14" x14ac:dyDescent="0.3">
      <c r="A105">
        <v>105</v>
      </c>
      <c r="B105" t="s">
        <v>231</v>
      </c>
      <c r="C105" t="s">
        <v>17</v>
      </c>
      <c r="D105" t="s">
        <v>32</v>
      </c>
      <c r="E105">
        <f t="shared" si="1"/>
        <v>4</v>
      </c>
      <c r="F105">
        <v>3</v>
      </c>
      <c r="G105">
        <v>9</v>
      </c>
      <c r="H105">
        <v>1</v>
      </c>
      <c r="I105" t="s">
        <v>26</v>
      </c>
      <c r="J105" t="s">
        <v>27</v>
      </c>
      <c r="K105" t="s">
        <v>20</v>
      </c>
      <c r="L105" t="s">
        <v>639</v>
      </c>
      <c r="M105" t="s">
        <v>43</v>
      </c>
    </row>
    <row r="106" spans="1:14" x14ac:dyDescent="0.3">
      <c r="A106">
        <v>106</v>
      </c>
      <c r="B106" t="s">
        <v>83</v>
      </c>
      <c r="C106" t="s">
        <v>17</v>
      </c>
      <c r="D106" t="s">
        <v>32</v>
      </c>
      <c r="E106">
        <f t="shared" si="1"/>
        <v>4</v>
      </c>
      <c r="F106">
        <v>2</v>
      </c>
      <c r="G106">
        <v>10</v>
      </c>
      <c r="H106">
        <v>1</v>
      </c>
      <c r="I106" t="s">
        <v>19</v>
      </c>
      <c r="K106" t="s">
        <v>20</v>
      </c>
      <c r="L106" t="s">
        <v>528</v>
      </c>
      <c r="M106" t="s">
        <v>527</v>
      </c>
    </row>
    <row r="107" spans="1:14" x14ac:dyDescent="0.3">
      <c r="A107">
        <v>107</v>
      </c>
      <c r="B107" t="s">
        <v>232</v>
      </c>
      <c r="C107" t="s">
        <v>38</v>
      </c>
      <c r="D107" t="s">
        <v>32</v>
      </c>
      <c r="E107">
        <f t="shared" si="1"/>
        <v>6</v>
      </c>
      <c r="F107">
        <v>6</v>
      </c>
      <c r="G107">
        <v>18</v>
      </c>
      <c r="H107">
        <v>3</v>
      </c>
      <c r="I107" t="s">
        <v>26</v>
      </c>
      <c r="J107" t="s">
        <v>511</v>
      </c>
      <c r="K107" t="s">
        <v>46</v>
      </c>
      <c r="L107" t="s">
        <v>559</v>
      </c>
      <c r="M107" t="s">
        <v>659</v>
      </c>
      <c r="N107" t="s">
        <v>649</v>
      </c>
    </row>
    <row r="108" spans="1:14" x14ac:dyDescent="0.3">
      <c r="A108">
        <v>108</v>
      </c>
      <c r="B108" t="s">
        <v>233</v>
      </c>
      <c r="C108" t="s">
        <v>23</v>
      </c>
      <c r="D108" t="s">
        <v>18</v>
      </c>
      <c r="E108">
        <f t="shared" si="1"/>
        <v>5</v>
      </c>
      <c r="F108">
        <v>3</v>
      </c>
      <c r="G108">
        <v>10</v>
      </c>
      <c r="H108">
        <v>1</v>
      </c>
      <c r="I108" t="s">
        <v>26</v>
      </c>
      <c r="K108" t="s">
        <v>20</v>
      </c>
      <c r="L108" t="s">
        <v>650</v>
      </c>
      <c r="M108" t="s">
        <v>652</v>
      </c>
      <c r="N108" t="s">
        <v>35</v>
      </c>
    </row>
    <row r="109" spans="1:14" x14ac:dyDescent="0.3">
      <c r="A109">
        <v>109</v>
      </c>
      <c r="B109" t="s">
        <v>234</v>
      </c>
      <c r="C109" t="s">
        <v>498</v>
      </c>
      <c r="D109" t="s">
        <v>25</v>
      </c>
      <c r="E109">
        <f t="shared" si="1"/>
        <v>3</v>
      </c>
      <c r="F109">
        <v>3</v>
      </c>
      <c r="G109">
        <v>9</v>
      </c>
      <c r="H109">
        <v>2</v>
      </c>
      <c r="I109" t="s">
        <v>26</v>
      </c>
      <c r="K109" t="s">
        <v>20</v>
      </c>
      <c r="L109" t="s">
        <v>664</v>
      </c>
    </row>
    <row r="110" spans="1:14" x14ac:dyDescent="0.3">
      <c r="A110">
        <v>110</v>
      </c>
      <c r="B110" t="s">
        <v>373</v>
      </c>
      <c r="C110" t="s">
        <v>498</v>
      </c>
      <c r="D110" t="s">
        <v>18</v>
      </c>
      <c r="E110">
        <f t="shared" si="1"/>
        <v>3</v>
      </c>
      <c r="F110">
        <v>3</v>
      </c>
      <c r="G110">
        <v>9</v>
      </c>
      <c r="H110">
        <v>3</v>
      </c>
      <c r="I110" t="s">
        <v>41</v>
      </c>
      <c r="K110" t="s">
        <v>20</v>
      </c>
      <c r="L110" t="s">
        <v>631</v>
      </c>
    </row>
    <row r="111" spans="1:14" x14ac:dyDescent="0.3">
      <c r="A111">
        <v>111</v>
      </c>
      <c r="B111" t="s">
        <v>235</v>
      </c>
      <c r="C111" t="s">
        <v>17</v>
      </c>
      <c r="D111" t="s">
        <v>32</v>
      </c>
      <c r="E111">
        <f t="shared" si="1"/>
        <v>4</v>
      </c>
      <c r="F111">
        <v>4</v>
      </c>
      <c r="G111">
        <v>15</v>
      </c>
      <c r="H111">
        <v>4</v>
      </c>
      <c r="I111" t="s">
        <v>26</v>
      </c>
      <c r="K111" t="s">
        <v>46</v>
      </c>
      <c r="L111" t="s">
        <v>502</v>
      </c>
      <c r="M111" t="s">
        <v>636</v>
      </c>
    </row>
    <row r="112" spans="1:14" x14ac:dyDescent="0.3">
      <c r="A112">
        <v>112</v>
      </c>
      <c r="B112" t="s">
        <v>236</v>
      </c>
      <c r="C112" t="s">
        <v>23</v>
      </c>
      <c r="D112" t="s">
        <v>32</v>
      </c>
      <c r="E112">
        <f t="shared" si="1"/>
        <v>5</v>
      </c>
      <c r="F112">
        <v>6</v>
      </c>
      <c r="G112">
        <v>14</v>
      </c>
      <c r="H112">
        <v>2</v>
      </c>
      <c r="I112" t="s">
        <v>26</v>
      </c>
      <c r="J112" t="s">
        <v>499</v>
      </c>
      <c r="K112" t="s">
        <v>20</v>
      </c>
      <c r="L112" t="s">
        <v>502</v>
      </c>
      <c r="M112" t="s">
        <v>643</v>
      </c>
    </row>
    <row r="113" spans="1:14" x14ac:dyDescent="0.3">
      <c r="A113">
        <v>113</v>
      </c>
      <c r="B113" t="s">
        <v>374</v>
      </c>
      <c r="C113" t="s">
        <v>23</v>
      </c>
      <c r="D113" t="s">
        <v>32</v>
      </c>
      <c r="E113">
        <f t="shared" si="1"/>
        <v>5</v>
      </c>
      <c r="F113">
        <v>4</v>
      </c>
      <c r="G113">
        <v>14</v>
      </c>
      <c r="H113">
        <v>2</v>
      </c>
      <c r="I113" t="s">
        <v>41</v>
      </c>
      <c r="K113" t="s">
        <v>46</v>
      </c>
      <c r="L113" t="s">
        <v>726</v>
      </c>
      <c r="M113" t="s">
        <v>727</v>
      </c>
    </row>
    <row r="114" spans="1:14" x14ac:dyDescent="0.3">
      <c r="A114">
        <v>114</v>
      </c>
      <c r="B114" t="s">
        <v>375</v>
      </c>
      <c r="C114" t="s">
        <v>23</v>
      </c>
      <c r="D114" t="s">
        <v>25</v>
      </c>
      <c r="E114">
        <f t="shared" si="1"/>
        <v>5</v>
      </c>
      <c r="F114">
        <v>5</v>
      </c>
      <c r="G114">
        <v>16</v>
      </c>
      <c r="H114">
        <v>2</v>
      </c>
      <c r="I114" t="s">
        <v>41</v>
      </c>
      <c r="K114" t="s">
        <v>46</v>
      </c>
      <c r="L114" t="s">
        <v>728</v>
      </c>
      <c r="M114" t="s">
        <v>730</v>
      </c>
    </row>
    <row r="115" spans="1:14" x14ac:dyDescent="0.3">
      <c r="A115">
        <v>115</v>
      </c>
      <c r="B115" t="s">
        <v>376</v>
      </c>
      <c r="C115" t="s">
        <v>23</v>
      </c>
      <c r="D115" t="s">
        <v>18</v>
      </c>
      <c r="E115">
        <f t="shared" si="1"/>
        <v>5</v>
      </c>
      <c r="F115">
        <v>3</v>
      </c>
      <c r="G115">
        <v>11</v>
      </c>
      <c r="H115">
        <v>2</v>
      </c>
      <c r="I115" t="s">
        <v>41</v>
      </c>
      <c r="K115" t="s">
        <v>46</v>
      </c>
      <c r="L115" t="s">
        <v>731</v>
      </c>
      <c r="M115" t="s">
        <v>732</v>
      </c>
    </row>
    <row r="116" spans="1:14" x14ac:dyDescent="0.3">
      <c r="A116">
        <v>116</v>
      </c>
      <c r="B116" t="s">
        <v>377</v>
      </c>
      <c r="C116" t="s">
        <v>17</v>
      </c>
      <c r="D116" t="s">
        <v>18</v>
      </c>
      <c r="E116">
        <f t="shared" si="1"/>
        <v>4</v>
      </c>
      <c r="F116">
        <v>3</v>
      </c>
      <c r="G116">
        <v>10</v>
      </c>
      <c r="H116">
        <v>3</v>
      </c>
      <c r="I116" t="s">
        <v>41</v>
      </c>
      <c r="K116" t="s">
        <v>20</v>
      </c>
      <c r="L116" t="s">
        <v>691</v>
      </c>
      <c r="M116" t="s">
        <v>690</v>
      </c>
    </row>
    <row r="117" spans="1:14" x14ac:dyDescent="0.3">
      <c r="A117">
        <v>117</v>
      </c>
      <c r="B117" t="s">
        <v>378</v>
      </c>
      <c r="C117" t="s">
        <v>38</v>
      </c>
      <c r="D117" t="s">
        <v>32</v>
      </c>
      <c r="E117">
        <f t="shared" si="1"/>
        <v>6</v>
      </c>
      <c r="F117">
        <v>5</v>
      </c>
      <c r="G117">
        <v>16</v>
      </c>
      <c r="H117">
        <v>2</v>
      </c>
      <c r="I117" t="s">
        <v>41</v>
      </c>
      <c r="K117" t="s">
        <v>46</v>
      </c>
      <c r="L117" t="s">
        <v>628</v>
      </c>
      <c r="M117" t="s">
        <v>635</v>
      </c>
      <c r="N117" t="s">
        <v>659</v>
      </c>
    </row>
    <row r="118" spans="1:14" x14ac:dyDescent="0.3">
      <c r="A118">
        <v>118</v>
      </c>
      <c r="B118" t="s">
        <v>237</v>
      </c>
      <c r="C118" t="s">
        <v>23</v>
      </c>
      <c r="D118" t="s">
        <v>18</v>
      </c>
      <c r="E118">
        <f t="shared" si="1"/>
        <v>5</v>
      </c>
      <c r="F118">
        <v>2</v>
      </c>
      <c r="G118">
        <v>16</v>
      </c>
      <c r="H118">
        <v>3</v>
      </c>
      <c r="I118" t="s">
        <v>26</v>
      </c>
      <c r="K118" t="s">
        <v>46</v>
      </c>
      <c r="L118" t="s">
        <v>509</v>
      </c>
      <c r="M118" t="s">
        <v>43</v>
      </c>
      <c r="N118" t="s">
        <v>651</v>
      </c>
    </row>
    <row r="119" spans="1:14" x14ac:dyDescent="0.3">
      <c r="A119">
        <v>119</v>
      </c>
      <c r="B119" t="s">
        <v>238</v>
      </c>
      <c r="C119" t="s">
        <v>23</v>
      </c>
      <c r="D119" t="s">
        <v>32</v>
      </c>
      <c r="E119">
        <f t="shared" si="1"/>
        <v>5</v>
      </c>
      <c r="F119">
        <v>3</v>
      </c>
      <c r="G119">
        <v>19</v>
      </c>
      <c r="H119">
        <v>3</v>
      </c>
      <c r="I119" t="s">
        <v>26</v>
      </c>
      <c r="K119" t="s">
        <v>46</v>
      </c>
      <c r="L119" t="s">
        <v>665</v>
      </c>
      <c r="M119" t="s">
        <v>44</v>
      </c>
      <c r="N119" t="s">
        <v>664</v>
      </c>
    </row>
    <row r="120" spans="1:14" x14ac:dyDescent="0.3">
      <c r="A120">
        <v>120</v>
      </c>
      <c r="B120" t="s">
        <v>239</v>
      </c>
      <c r="C120" t="s">
        <v>23</v>
      </c>
      <c r="D120" t="s">
        <v>25</v>
      </c>
      <c r="E120">
        <f t="shared" si="1"/>
        <v>5</v>
      </c>
      <c r="F120">
        <v>4</v>
      </c>
      <c r="G120">
        <v>21</v>
      </c>
      <c r="H120">
        <v>3</v>
      </c>
      <c r="I120" t="s">
        <v>26</v>
      </c>
      <c r="K120" t="s">
        <v>46</v>
      </c>
      <c r="L120" t="s">
        <v>514</v>
      </c>
      <c r="M120" t="s">
        <v>644</v>
      </c>
      <c r="N120" t="s">
        <v>666</v>
      </c>
    </row>
    <row r="121" spans="1:14" x14ac:dyDescent="0.3">
      <c r="A121">
        <v>121</v>
      </c>
      <c r="B121" t="s">
        <v>40</v>
      </c>
      <c r="C121" t="s">
        <v>17</v>
      </c>
      <c r="D121" t="s">
        <v>25</v>
      </c>
      <c r="E121">
        <f t="shared" si="1"/>
        <v>4</v>
      </c>
      <c r="F121">
        <v>5</v>
      </c>
      <c r="G121">
        <v>10</v>
      </c>
      <c r="H121">
        <v>1</v>
      </c>
      <c r="I121" t="s">
        <v>41</v>
      </c>
      <c r="K121" t="s">
        <v>20</v>
      </c>
      <c r="L121" t="s">
        <v>42</v>
      </c>
      <c r="M121" t="s">
        <v>44</v>
      </c>
    </row>
    <row r="122" spans="1:14" x14ac:dyDescent="0.3">
      <c r="A122">
        <v>122</v>
      </c>
      <c r="B122" t="s">
        <v>379</v>
      </c>
      <c r="C122" t="s">
        <v>17</v>
      </c>
      <c r="D122" t="s">
        <v>18</v>
      </c>
      <c r="E122">
        <f t="shared" si="1"/>
        <v>4</v>
      </c>
      <c r="F122">
        <v>5</v>
      </c>
      <c r="G122">
        <v>12</v>
      </c>
      <c r="H122">
        <v>4</v>
      </c>
      <c r="I122" t="s">
        <v>41</v>
      </c>
      <c r="J122" t="s">
        <v>33</v>
      </c>
      <c r="K122" t="s">
        <v>20</v>
      </c>
      <c r="L122" t="s">
        <v>506</v>
      </c>
    </row>
    <row r="123" spans="1:14" x14ac:dyDescent="0.3">
      <c r="A123">
        <v>123</v>
      </c>
      <c r="B123" t="s">
        <v>240</v>
      </c>
      <c r="C123" t="s">
        <v>17</v>
      </c>
      <c r="D123" t="s">
        <v>32</v>
      </c>
      <c r="E123">
        <f t="shared" si="1"/>
        <v>4</v>
      </c>
      <c r="F123">
        <v>4</v>
      </c>
      <c r="G123">
        <v>11</v>
      </c>
      <c r="H123">
        <v>3</v>
      </c>
      <c r="I123" t="s">
        <v>26</v>
      </c>
      <c r="K123" t="s">
        <v>20</v>
      </c>
      <c r="L123" t="s">
        <v>500</v>
      </c>
      <c r="M123" t="s">
        <v>43</v>
      </c>
      <c r="N123" t="s">
        <v>35</v>
      </c>
    </row>
    <row r="124" spans="1:14" x14ac:dyDescent="0.3">
      <c r="A124">
        <v>124</v>
      </c>
      <c r="B124" t="s">
        <v>84</v>
      </c>
      <c r="C124" t="s">
        <v>23</v>
      </c>
      <c r="D124" t="s">
        <v>32</v>
      </c>
      <c r="E124">
        <f t="shared" si="1"/>
        <v>5</v>
      </c>
      <c r="F124">
        <v>5</v>
      </c>
      <c r="G124">
        <v>15</v>
      </c>
      <c r="H124">
        <v>2</v>
      </c>
      <c r="I124" t="s">
        <v>19</v>
      </c>
      <c r="K124" t="s">
        <v>20</v>
      </c>
      <c r="L124" t="s">
        <v>578</v>
      </c>
      <c r="M124" t="s">
        <v>579</v>
      </c>
      <c r="N124" t="s">
        <v>570</v>
      </c>
    </row>
    <row r="125" spans="1:14" x14ac:dyDescent="0.3">
      <c r="A125">
        <v>125</v>
      </c>
      <c r="B125" t="s">
        <v>85</v>
      </c>
      <c r="C125" t="s">
        <v>23</v>
      </c>
      <c r="D125" t="s">
        <v>18</v>
      </c>
      <c r="E125">
        <f t="shared" si="1"/>
        <v>5</v>
      </c>
      <c r="F125">
        <v>4</v>
      </c>
      <c r="G125">
        <v>11</v>
      </c>
      <c r="H125">
        <v>2</v>
      </c>
      <c r="I125" t="s">
        <v>19</v>
      </c>
      <c r="K125" t="s">
        <v>20</v>
      </c>
      <c r="L125" t="s">
        <v>578</v>
      </c>
      <c r="M125" t="s">
        <v>579</v>
      </c>
      <c r="N125" t="s">
        <v>570</v>
      </c>
    </row>
    <row r="126" spans="1:14" x14ac:dyDescent="0.3">
      <c r="A126">
        <v>126</v>
      </c>
      <c r="B126" t="s">
        <v>241</v>
      </c>
      <c r="C126" t="s">
        <v>17</v>
      </c>
      <c r="D126" t="s">
        <v>18</v>
      </c>
      <c r="E126">
        <f t="shared" si="1"/>
        <v>4</v>
      </c>
      <c r="F126">
        <v>4</v>
      </c>
      <c r="G126">
        <v>9</v>
      </c>
      <c r="H126">
        <v>2</v>
      </c>
      <c r="I126" t="s">
        <v>26</v>
      </c>
      <c r="J126" t="s">
        <v>511</v>
      </c>
      <c r="K126" t="s">
        <v>46</v>
      </c>
      <c r="L126" t="s">
        <v>28</v>
      </c>
      <c r="M126" t="s">
        <v>43</v>
      </c>
    </row>
    <row r="127" spans="1:14" x14ac:dyDescent="0.3">
      <c r="A127">
        <v>127</v>
      </c>
      <c r="B127" t="s">
        <v>86</v>
      </c>
      <c r="C127" t="s">
        <v>498</v>
      </c>
      <c r="D127" t="s">
        <v>25</v>
      </c>
      <c r="E127">
        <f t="shared" si="1"/>
        <v>3</v>
      </c>
      <c r="F127">
        <v>2</v>
      </c>
      <c r="G127">
        <v>10</v>
      </c>
      <c r="H127">
        <v>1</v>
      </c>
      <c r="I127" t="s">
        <v>19</v>
      </c>
      <c r="K127" t="s">
        <v>20</v>
      </c>
      <c r="L127" t="s">
        <v>564</v>
      </c>
    </row>
    <row r="128" spans="1:14" x14ac:dyDescent="0.3">
      <c r="A128">
        <v>128</v>
      </c>
      <c r="B128" t="s">
        <v>380</v>
      </c>
      <c r="C128" t="s">
        <v>38</v>
      </c>
      <c r="D128" t="s">
        <v>32</v>
      </c>
      <c r="E128">
        <f t="shared" si="1"/>
        <v>6</v>
      </c>
      <c r="F128">
        <v>6</v>
      </c>
      <c r="G128">
        <v>24</v>
      </c>
      <c r="H128">
        <v>4</v>
      </c>
      <c r="I128" t="s">
        <v>41</v>
      </c>
      <c r="J128" t="s">
        <v>511</v>
      </c>
      <c r="K128" t="s">
        <v>20</v>
      </c>
      <c r="L128" t="s">
        <v>629</v>
      </c>
      <c r="M128" t="s">
        <v>696</v>
      </c>
      <c r="N128" t="s">
        <v>649</v>
      </c>
    </row>
    <row r="129" spans="1:14" x14ac:dyDescent="0.3">
      <c r="A129">
        <v>129</v>
      </c>
      <c r="B129" t="s">
        <v>381</v>
      </c>
      <c r="C129" t="s">
        <v>38</v>
      </c>
      <c r="D129" t="s">
        <v>25</v>
      </c>
      <c r="E129">
        <f t="shared" si="1"/>
        <v>6</v>
      </c>
      <c r="F129">
        <v>8</v>
      </c>
      <c r="G129">
        <v>29</v>
      </c>
      <c r="H129">
        <v>4</v>
      </c>
      <c r="I129" t="s">
        <v>41</v>
      </c>
      <c r="J129" t="s">
        <v>511</v>
      </c>
      <c r="K129" t="s">
        <v>20</v>
      </c>
      <c r="L129" t="s">
        <v>629</v>
      </c>
      <c r="M129" t="s">
        <v>735</v>
      </c>
      <c r="N129" t="s">
        <v>736</v>
      </c>
    </row>
    <row r="130" spans="1:14" x14ac:dyDescent="0.3">
      <c r="A130">
        <v>130</v>
      </c>
      <c r="B130" t="s">
        <v>242</v>
      </c>
      <c r="C130" t="s">
        <v>17</v>
      </c>
      <c r="D130" t="s">
        <v>25</v>
      </c>
      <c r="E130">
        <f t="shared" ref="E130:E193" si="2">IF(LEFT(C130)="C",3,IF(LEFT(C130)="R",4,IF(LEFT(C130)="E",5,IF(LEFT(C130)="L",6,0))))</f>
        <v>4</v>
      </c>
      <c r="F130">
        <v>4</v>
      </c>
      <c r="G130">
        <v>11</v>
      </c>
      <c r="H130">
        <v>1</v>
      </c>
      <c r="I130" t="s">
        <v>26</v>
      </c>
      <c r="J130" t="s">
        <v>27</v>
      </c>
      <c r="K130" t="s">
        <v>20</v>
      </c>
      <c r="L130" t="s">
        <v>639</v>
      </c>
      <c r="M130" t="s">
        <v>44</v>
      </c>
    </row>
    <row r="131" spans="1:14" x14ac:dyDescent="0.3">
      <c r="A131">
        <v>131</v>
      </c>
      <c r="B131" t="s">
        <v>243</v>
      </c>
      <c r="C131" t="s">
        <v>23</v>
      </c>
      <c r="D131" t="s">
        <v>18</v>
      </c>
      <c r="E131">
        <f t="shared" si="2"/>
        <v>5</v>
      </c>
      <c r="F131">
        <v>5</v>
      </c>
      <c r="G131">
        <v>11</v>
      </c>
      <c r="H131">
        <v>2</v>
      </c>
      <c r="I131" t="s">
        <v>26</v>
      </c>
      <c r="J131" t="s">
        <v>499</v>
      </c>
      <c r="K131" t="s">
        <v>20</v>
      </c>
      <c r="L131" t="s">
        <v>500</v>
      </c>
      <c r="M131" t="s">
        <v>643</v>
      </c>
    </row>
    <row r="132" spans="1:14" x14ac:dyDescent="0.3">
      <c r="A132">
        <v>132</v>
      </c>
      <c r="B132" t="s">
        <v>87</v>
      </c>
      <c r="C132" t="s">
        <v>38</v>
      </c>
      <c r="D132" t="s">
        <v>32</v>
      </c>
      <c r="E132">
        <f t="shared" si="2"/>
        <v>6</v>
      </c>
      <c r="F132">
        <v>4</v>
      </c>
      <c r="G132">
        <v>15</v>
      </c>
      <c r="H132">
        <v>2</v>
      </c>
      <c r="I132" t="s">
        <v>19</v>
      </c>
      <c r="K132" t="s">
        <v>46</v>
      </c>
      <c r="L132" t="s">
        <v>506</v>
      </c>
      <c r="M132" t="s">
        <v>30</v>
      </c>
      <c r="N132" t="s">
        <v>518</v>
      </c>
    </row>
    <row r="133" spans="1:14" x14ac:dyDescent="0.3">
      <c r="A133">
        <v>133</v>
      </c>
      <c r="B133" t="s">
        <v>382</v>
      </c>
      <c r="C133" t="s">
        <v>23</v>
      </c>
      <c r="D133" t="s">
        <v>18</v>
      </c>
      <c r="E133">
        <f t="shared" si="2"/>
        <v>5</v>
      </c>
      <c r="F133">
        <v>5</v>
      </c>
      <c r="G133">
        <v>11</v>
      </c>
      <c r="H133">
        <v>2</v>
      </c>
      <c r="I133" t="s">
        <v>41</v>
      </c>
      <c r="K133" t="s">
        <v>20</v>
      </c>
      <c r="L133" t="s">
        <v>695</v>
      </c>
      <c r="M133" t="s">
        <v>44</v>
      </c>
    </row>
    <row r="134" spans="1:14" x14ac:dyDescent="0.3">
      <c r="A134">
        <v>134</v>
      </c>
      <c r="B134" t="s">
        <v>88</v>
      </c>
      <c r="C134" t="s">
        <v>38</v>
      </c>
      <c r="D134" t="s">
        <v>25</v>
      </c>
      <c r="E134">
        <f t="shared" si="2"/>
        <v>6</v>
      </c>
      <c r="F134">
        <v>4</v>
      </c>
      <c r="G134">
        <v>19</v>
      </c>
      <c r="H134">
        <v>2</v>
      </c>
      <c r="I134" t="s">
        <v>19</v>
      </c>
      <c r="K134" t="s">
        <v>46</v>
      </c>
      <c r="L134" t="s">
        <v>506</v>
      </c>
      <c r="M134" t="s">
        <v>36</v>
      </c>
      <c r="N134" t="s">
        <v>513</v>
      </c>
    </row>
    <row r="135" spans="1:14" x14ac:dyDescent="0.3">
      <c r="A135">
        <v>135</v>
      </c>
      <c r="B135" t="s">
        <v>89</v>
      </c>
      <c r="C135" t="s">
        <v>17</v>
      </c>
      <c r="D135" t="s">
        <v>25</v>
      </c>
      <c r="E135">
        <f t="shared" si="2"/>
        <v>4</v>
      </c>
      <c r="F135">
        <v>5</v>
      </c>
      <c r="G135">
        <v>13</v>
      </c>
      <c r="H135">
        <v>3</v>
      </c>
      <c r="I135" t="s">
        <v>19</v>
      </c>
      <c r="K135" t="s">
        <v>20</v>
      </c>
      <c r="L135" t="s">
        <v>502</v>
      </c>
      <c r="M135" t="s">
        <v>569</v>
      </c>
      <c r="N135" t="s">
        <v>570</v>
      </c>
    </row>
    <row r="136" spans="1:14" x14ac:dyDescent="0.3">
      <c r="A136">
        <v>136</v>
      </c>
      <c r="B136" t="s">
        <v>244</v>
      </c>
      <c r="C136" t="s">
        <v>17</v>
      </c>
      <c r="D136" t="s">
        <v>25</v>
      </c>
      <c r="E136">
        <f t="shared" si="2"/>
        <v>4</v>
      </c>
      <c r="F136">
        <v>4</v>
      </c>
      <c r="G136">
        <v>5</v>
      </c>
      <c r="H136">
        <v>0</v>
      </c>
      <c r="I136" t="s">
        <v>26</v>
      </c>
      <c r="K136" t="s">
        <v>20</v>
      </c>
      <c r="L136" t="s">
        <v>30</v>
      </c>
    </row>
    <row r="137" spans="1:14" x14ac:dyDescent="0.3">
      <c r="A137">
        <v>137</v>
      </c>
      <c r="B137" t="s">
        <v>245</v>
      </c>
      <c r="C137" t="s">
        <v>17</v>
      </c>
      <c r="D137" t="s">
        <v>32</v>
      </c>
      <c r="E137">
        <f t="shared" si="2"/>
        <v>4</v>
      </c>
      <c r="F137">
        <v>3</v>
      </c>
      <c r="G137">
        <v>4</v>
      </c>
      <c r="H137">
        <v>1</v>
      </c>
      <c r="I137" t="s">
        <v>26</v>
      </c>
      <c r="K137" t="s">
        <v>20</v>
      </c>
      <c r="L137" t="s">
        <v>28</v>
      </c>
    </row>
    <row r="138" spans="1:14" x14ac:dyDescent="0.3">
      <c r="A138">
        <v>138</v>
      </c>
      <c r="B138" t="s">
        <v>246</v>
      </c>
      <c r="C138" t="s">
        <v>17</v>
      </c>
      <c r="D138" t="s">
        <v>18</v>
      </c>
      <c r="E138">
        <f t="shared" si="2"/>
        <v>4</v>
      </c>
      <c r="F138">
        <v>3</v>
      </c>
      <c r="G138">
        <v>2</v>
      </c>
      <c r="H138">
        <v>2</v>
      </c>
      <c r="I138" t="s">
        <v>26</v>
      </c>
      <c r="K138" t="s">
        <v>20</v>
      </c>
      <c r="L138" t="s">
        <v>533</v>
      </c>
    </row>
    <row r="139" spans="1:14" x14ac:dyDescent="0.3">
      <c r="A139">
        <v>139</v>
      </c>
      <c r="B139" t="s">
        <v>247</v>
      </c>
      <c r="C139" t="s">
        <v>498</v>
      </c>
      <c r="D139" t="s">
        <v>32</v>
      </c>
      <c r="E139">
        <f t="shared" si="2"/>
        <v>3</v>
      </c>
      <c r="F139">
        <v>2</v>
      </c>
      <c r="G139">
        <v>6</v>
      </c>
      <c r="H139">
        <v>1</v>
      </c>
      <c r="I139" t="s">
        <v>26</v>
      </c>
      <c r="K139" t="s">
        <v>20</v>
      </c>
      <c r="L139" t="s">
        <v>548</v>
      </c>
    </row>
    <row r="140" spans="1:14" x14ac:dyDescent="0.3">
      <c r="A140">
        <v>140</v>
      </c>
      <c r="B140" t="s">
        <v>248</v>
      </c>
      <c r="C140" t="s">
        <v>23</v>
      </c>
      <c r="D140" t="s">
        <v>25</v>
      </c>
      <c r="E140">
        <f t="shared" si="2"/>
        <v>5</v>
      </c>
      <c r="F140">
        <v>0</v>
      </c>
      <c r="G140">
        <v>14</v>
      </c>
      <c r="H140">
        <v>1</v>
      </c>
      <c r="I140" t="s">
        <v>26</v>
      </c>
      <c r="K140" t="s">
        <v>46</v>
      </c>
      <c r="L140" t="s">
        <v>30</v>
      </c>
      <c r="M140" t="s">
        <v>641</v>
      </c>
      <c r="N140" t="s">
        <v>30</v>
      </c>
    </row>
    <row r="141" spans="1:14" x14ac:dyDescent="0.3">
      <c r="A141">
        <v>141</v>
      </c>
      <c r="B141" t="s">
        <v>249</v>
      </c>
      <c r="C141" t="s">
        <v>498</v>
      </c>
      <c r="D141" t="s">
        <v>18</v>
      </c>
      <c r="E141">
        <f t="shared" si="2"/>
        <v>3</v>
      </c>
      <c r="F141">
        <v>2</v>
      </c>
      <c r="G141">
        <v>4</v>
      </c>
      <c r="H141">
        <v>1</v>
      </c>
      <c r="I141" t="s">
        <v>26</v>
      </c>
      <c r="K141" t="s">
        <v>20</v>
      </c>
      <c r="L141" t="s">
        <v>543</v>
      </c>
    </row>
    <row r="142" spans="1:14" x14ac:dyDescent="0.3">
      <c r="A142">
        <v>142</v>
      </c>
      <c r="B142" t="s">
        <v>250</v>
      </c>
      <c r="C142" t="s">
        <v>23</v>
      </c>
      <c r="D142" t="s">
        <v>32</v>
      </c>
      <c r="E142">
        <f t="shared" si="2"/>
        <v>5</v>
      </c>
      <c r="F142">
        <v>0</v>
      </c>
      <c r="G142">
        <v>11</v>
      </c>
      <c r="H142">
        <v>1</v>
      </c>
      <c r="I142" t="s">
        <v>26</v>
      </c>
      <c r="K142" t="s">
        <v>46</v>
      </c>
      <c r="L142" t="s">
        <v>30</v>
      </c>
      <c r="M142" t="s">
        <v>548</v>
      </c>
      <c r="N142" t="s">
        <v>28</v>
      </c>
    </row>
    <row r="143" spans="1:14" x14ac:dyDescent="0.3">
      <c r="A143">
        <v>143</v>
      </c>
      <c r="B143" t="s">
        <v>251</v>
      </c>
      <c r="C143" t="s">
        <v>498</v>
      </c>
      <c r="D143" t="s">
        <v>32</v>
      </c>
      <c r="E143">
        <f t="shared" si="2"/>
        <v>3</v>
      </c>
      <c r="F143">
        <v>3</v>
      </c>
      <c r="G143">
        <v>7</v>
      </c>
      <c r="H143">
        <v>2</v>
      </c>
      <c r="I143" t="s">
        <v>26</v>
      </c>
      <c r="K143" t="s">
        <v>20</v>
      </c>
      <c r="L143" t="s">
        <v>651</v>
      </c>
    </row>
    <row r="144" spans="1:14" x14ac:dyDescent="0.3">
      <c r="A144">
        <v>144</v>
      </c>
      <c r="B144" t="s">
        <v>383</v>
      </c>
      <c r="C144" t="s">
        <v>498</v>
      </c>
      <c r="D144" t="s">
        <v>32</v>
      </c>
      <c r="E144">
        <f t="shared" si="2"/>
        <v>3</v>
      </c>
      <c r="F144">
        <v>2</v>
      </c>
      <c r="G144">
        <v>7</v>
      </c>
      <c r="H144">
        <v>1</v>
      </c>
      <c r="I144" t="s">
        <v>41</v>
      </c>
      <c r="K144" t="s">
        <v>20</v>
      </c>
      <c r="L144" t="s">
        <v>737</v>
      </c>
      <c r="M144" t="s">
        <v>704</v>
      </c>
    </row>
    <row r="145" spans="1:14" x14ac:dyDescent="0.3">
      <c r="A145">
        <v>145</v>
      </c>
      <c r="B145" t="s">
        <v>384</v>
      </c>
      <c r="C145" t="s">
        <v>498</v>
      </c>
      <c r="D145" t="s">
        <v>25</v>
      </c>
      <c r="E145">
        <f t="shared" si="2"/>
        <v>3</v>
      </c>
      <c r="F145">
        <v>2</v>
      </c>
      <c r="G145">
        <v>9</v>
      </c>
      <c r="H145">
        <v>1</v>
      </c>
      <c r="I145" t="s">
        <v>41</v>
      </c>
      <c r="K145" t="s">
        <v>20</v>
      </c>
      <c r="L145" t="s">
        <v>738</v>
      </c>
      <c r="M145" t="s">
        <v>739</v>
      </c>
    </row>
    <row r="146" spans="1:14" x14ac:dyDescent="0.3">
      <c r="A146">
        <v>146</v>
      </c>
      <c r="B146" t="s">
        <v>385</v>
      </c>
      <c r="C146" t="s">
        <v>498</v>
      </c>
      <c r="D146" t="s">
        <v>18</v>
      </c>
      <c r="E146">
        <f t="shared" si="2"/>
        <v>3</v>
      </c>
      <c r="F146">
        <v>2</v>
      </c>
      <c r="G146">
        <v>5</v>
      </c>
      <c r="H146">
        <v>1</v>
      </c>
      <c r="I146" t="s">
        <v>41</v>
      </c>
      <c r="K146" t="s">
        <v>20</v>
      </c>
      <c r="L146" t="s">
        <v>737</v>
      </c>
    </row>
    <row r="147" spans="1:14" x14ac:dyDescent="0.3">
      <c r="A147">
        <v>147</v>
      </c>
      <c r="B147" t="s">
        <v>386</v>
      </c>
      <c r="C147" t="s">
        <v>498</v>
      </c>
      <c r="D147" t="s">
        <v>32</v>
      </c>
      <c r="E147">
        <f t="shared" si="2"/>
        <v>3</v>
      </c>
      <c r="F147">
        <v>2</v>
      </c>
      <c r="G147">
        <v>8</v>
      </c>
      <c r="H147">
        <v>1</v>
      </c>
      <c r="I147" t="s">
        <v>41</v>
      </c>
      <c r="K147" t="s">
        <v>20</v>
      </c>
      <c r="L147" t="s">
        <v>582</v>
      </c>
    </row>
    <row r="148" spans="1:14" x14ac:dyDescent="0.3">
      <c r="A148">
        <v>148</v>
      </c>
      <c r="B148" t="s">
        <v>252</v>
      </c>
      <c r="C148" t="s">
        <v>17</v>
      </c>
      <c r="D148" t="s">
        <v>25</v>
      </c>
      <c r="E148">
        <f t="shared" si="2"/>
        <v>4</v>
      </c>
      <c r="F148">
        <v>6</v>
      </c>
      <c r="G148">
        <v>17</v>
      </c>
      <c r="H148">
        <v>4</v>
      </c>
      <c r="I148" t="s">
        <v>26</v>
      </c>
      <c r="K148" t="s">
        <v>20</v>
      </c>
      <c r="L148" t="s">
        <v>541</v>
      </c>
      <c r="M148" t="s">
        <v>35</v>
      </c>
    </row>
    <row r="149" spans="1:14" x14ac:dyDescent="0.3">
      <c r="A149">
        <v>149</v>
      </c>
      <c r="B149" t="s">
        <v>90</v>
      </c>
      <c r="C149" t="s">
        <v>17</v>
      </c>
      <c r="D149" t="s">
        <v>32</v>
      </c>
      <c r="E149">
        <f t="shared" si="2"/>
        <v>4</v>
      </c>
      <c r="F149">
        <v>2</v>
      </c>
      <c r="G149">
        <v>11</v>
      </c>
      <c r="H149">
        <v>2</v>
      </c>
      <c r="I149" t="s">
        <v>19</v>
      </c>
      <c r="J149" t="s">
        <v>33</v>
      </c>
      <c r="K149" t="s">
        <v>20</v>
      </c>
      <c r="L149" t="s">
        <v>531</v>
      </c>
      <c r="M149" t="s">
        <v>516</v>
      </c>
    </row>
    <row r="150" spans="1:14" x14ac:dyDescent="0.3">
      <c r="A150">
        <v>150</v>
      </c>
      <c r="B150" t="s">
        <v>91</v>
      </c>
      <c r="C150" t="s">
        <v>23</v>
      </c>
      <c r="D150" t="s">
        <v>32</v>
      </c>
      <c r="E150">
        <f t="shared" si="2"/>
        <v>5</v>
      </c>
      <c r="F150">
        <v>3</v>
      </c>
      <c r="G150">
        <v>12</v>
      </c>
      <c r="H150">
        <v>1</v>
      </c>
      <c r="I150" t="s">
        <v>19</v>
      </c>
      <c r="K150" t="s">
        <v>46</v>
      </c>
      <c r="L150" t="s">
        <v>538</v>
      </c>
      <c r="M150" t="s">
        <v>564</v>
      </c>
      <c r="N150" t="s">
        <v>584</v>
      </c>
    </row>
    <row r="151" spans="1:14" x14ac:dyDescent="0.3">
      <c r="A151">
        <v>151</v>
      </c>
      <c r="B151" t="s">
        <v>92</v>
      </c>
      <c r="C151" t="s">
        <v>23</v>
      </c>
      <c r="D151" t="s">
        <v>25</v>
      </c>
      <c r="E151">
        <f t="shared" si="2"/>
        <v>5</v>
      </c>
      <c r="F151">
        <v>3</v>
      </c>
      <c r="G151">
        <v>15</v>
      </c>
      <c r="H151">
        <v>1</v>
      </c>
      <c r="I151" t="s">
        <v>19</v>
      </c>
      <c r="K151" t="s">
        <v>46</v>
      </c>
      <c r="L151" t="s">
        <v>537</v>
      </c>
      <c r="M151" t="s">
        <v>564</v>
      </c>
      <c r="N151" t="s">
        <v>586</v>
      </c>
    </row>
    <row r="152" spans="1:14" x14ac:dyDescent="0.3">
      <c r="A152">
        <v>152</v>
      </c>
      <c r="B152" t="s">
        <v>93</v>
      </c>
      <c r="C152" t="s">
        <v>23</v>
      </c>
      <c r="D152" t="s">
        <v>18</v>
      </c>
      <c r="E152">
        <f t="shared" si="2"/>
        <v>5</v>
      </c>
      <c r="F152">
        <v>3</v>
      </c>
      <c r="G152">
        <v>9</v>
      </c>
      <c r="H152">
        <v>1</v>
      </c>
      <c r="I152" t="s">
        <v>19</v>
      </c>
      <c r="K152" t="s">
        <v>46</v>
      </c>
      <c r="L152" t="s">
        <v>585</v>
      </c>
      <c r="M152" t="s">
        <v>582</v>
      </c>
      <c r="N152" t="s">
        <v>584</v>
      </c>
    </row>
    <row r="153" spans="1:14" x14ac:dyDescent="0.3">
      <c r="A153">
        <v>153</v>
      </c>
      <c r="B153" t="s">
        <v>94</v>
      </c>
      <c r="C153" t="s">
        <v>498</v>
      </c>
      <c r="D153" t="s">
        <v>32</v>
      </c>
      <c r="E153">
        <f t="shared" si="2"/>
        <v>3</v>
      </c>
      <c r="F153">
        <v>2</v>
      </c>
      <c r="G153">
        <v>8</v>
      </c>
      <c r="H153">
        <v>2</v>
      </c>
      <c r="I153" t="s">
        <v>19</v>
      </c>
      <c r="K153" t="s">
        <v>20</v>
      </c>
      <c r="L153" t="s">
        <v>521</v>
      </c>
      <c r="M153" t="s">
        <v>509</v>
      </c>
    </row>
    <row r="154" spans="1:14" x14ac:dyDescent="0.3">
      <c r="A154">
        <v>154</v>
      </c>
      <c r="B154" t="s">
        <v>95</v>
      </c>
      <c r="C154" t="s">
        <v>498</v>
      </c>
      <c r="D154" t="s">
        <v>25</v>
      </c>
      <c r="E154">
        <f t="shared" si="2"/>
        <v>3</v>
      </c>
      <c r="F154">
        <v>3</v>
      </c>
      <c r="G154">
        <v>10</v>
      </c>
      <c r="H154">
        <v>2</v>
      </c>
      <c r="I154" t="s">
        <v>19</v>
      </c>
      <c r="K154" t="s">
        <v>20</v>
      </c>
      <c r="L154" t="s">
        <v>521</v>
      </c>
      <c r="M154" t="s">
        <v>508</v>
      </c>
    </row>
    <row r="155" spans="1:14" x14ac:dyDescent="0.3">
      <c r="A155">
        <v>155</v>
      </c>
      <c r="B155" t="s">
        <v>96</v>
      </c>
      <c r="C155" t="s">
        <v>498</v>
      </c>
      <c r="D155" t="s">
        <v>18</v>
      </c>
      <c r="E155">
        <f t="shared" si="2"/>
        <v>3</v>
      </c>
      <c r="F155">
        <v>2</v>
      </c>
      <c r="G155">
        <v>6</v>
      </c>
      <c r="H155">
        <v>2</v>
      </c>
      <c r="I155" t="s">
        <v>19</v>
      </c>
      <c r="K155" t="s">
        <v>20</v>
      </c>
      <c r="L155" t="s">
        <v>528</v>
      </c>
    </row>
    <row r="156" spans="1:14" x14ac:dyDescent="0.3">
      <c r="A156">
        <v>156</v>
      </c>
      <c r="B156" t="s">
        <v>387</v>
      </c>
      <c r="C156" t="s">
        <v>38</v>
      </c>
      <c r="D156" t="s">
        <v>18</v>
      </c>
      <c r="E156">
        <f t="shared" si="2"/>
        <v>6</v>
      </c>
      <c r="F156">
        <v>5</v>
      </c>
      <c r="G156">
        <v>10</v>
      </c>
      <c r="H156">
        <v>2</v>
      </c>
      <c r="I156" t="s">
        <v>41</v>
      </c>
      <c r="J156" t="s">
        <v>510</v>
      </c>
      <c r="K156" t="s">
        <v>46</v>
      </c>
      <c r="L156" t="s">
        <v>501</v>
      </c>
      <c r="M156" t="s">
        <v>627</v>
      </c>
      <c r="N156" t="s">
        <v>740</v>
      </c>
    </row>
    <row r="157" spans="1:14" x14ac:dyDescent="0.3">
      <c r="A157">
        <v>157</v>
      </c>
      <c r="B157" t="s">
        <v>388</v>
      </c>
      <c r="C157" t="s">
        <v>17</v>
      </c>
      <c r="D157" t="s">
        <v>25</v>
      </c>
      <c r="E157">
        <f t="shared" si="2"/>
        <v>4</v>
      </c>
      <c r="F157">
        <v>3</v>
      </c>
      <c r="G157">
        <v>13</v>
      </c>
      <c r="H157">
        <v>1</v>
      </c>
      <c r="I157" t="s">
        <v>41</v>
      </c>
      <c r="J157" t="s">
        <v>510</v>
      </c>
      <c r="K157" t="s">
        <v>20</v>
      </c>
      <c r="L157" t="s">
        <v>628</v>
      </c>
      <c r="M157" t="s">
        <v>744</v>
      </c>
    </row>
    <row r="158" spans="1:14" x14ac:dyDescent="0.3">
      <c r="A158">
        <v>158</v>
      </c>
      <c r="B158" t="s">
        <v>389</v>
      </c>
      <c r="C158" t="s">
        <v>17</v>
      </c>
      <c r="D158" t="s">
        <v>32</v>
      </c>
      <c r="E158">
        <f t="shared" si="2"/>
        <v>4</v>
      </c>
      <c r="F158">
        <v>2</v>
      </c>
      <c r="G158">
        <v>11</v>
      </c>
      <c r="H158">
        <v>1</v>
      </c>
      <c r="I158" t="s">
        <v>41</v>
      </c>
      <c r="J158" t="s">
        <v>510</v>
      </c>
      <c r="K158" t="s">
        <v>20</v>
      </c>
      <c r="L158" t="s">
        <v>745</v>
      </c>
      <c r="M158" t="s">
        <v>746</v>
      </c>
    </row>
    <row r="159" spans="1:14" x14ac:dyDescent="0.3">
      <c r="A159">
        <v>159</v>
      </c>
      <c r="B159" t="s">
        <v>390</v>
      </c>
      <c r="C159" t="s">
        <v>17</v>
      </c>
      <c r="D159" t="s">
        <v>18</v>
      </c>
      <c r="E159">
        <f t="shared" si="2"/>
        <v>4</v>
      </c>
      <c r="F159">
        <v>1</v>
      </c>
      <c r="G159">
        <v>9</v>
      </c>
      <c r="H159">
        <v>1</v>
      </c>
      <c r="I159" t="s">
        <v>41</v>
      </c>
      <c r="J159" t="s">
        <v>510</v>
      </c>
      <c r="K159" t="s">
        <v>20</v>
      </c>
      <c r="L159" t="s">
        <v>628</v>
      </c>
      <c r="M159" t="s">
        <v>747</v>
      </c>
    </row>
    <row r="160" spans="1:14" x14ac:dyDescent="0.3">
      <c r="A160">
        <v>160</v>
      </c>
      <c r="B160" t="s">
        <v>391</v>
      </c>
      <c r="C160" t="s">
        <v>23</v>
      </c>
      <c r="D160" t="s">
        <v>25</v>
      </c>
      <c r="E160">
        <f t="shared" si="2"/>
        <v>5</v>
      </c>
      <c r="F160">
        <v>5</v>
      </c>
      <c r="G160">
        <v>14</v>
      </c>
      <c r="H160">
        <v>2</v>
      </c>
      <c r="I160" t="s">
        <v>41</v>
      </c>
      <c r="J160" t="s">
        <v>510</v>
      </c>
      <c r="K160" t="s">
        <v>46</v>
      </c>
      <c r="L160" t="s">
        <v>629</v>
      </c>
      <c r="M160" t="s">
        <v>506</v>
      </c>
      <c r="N160" t="s">
        <v>748</v>
      </c>
    </row>
    <row r="161" spans="1:14" x14ac:dyDescent="0.3">
      <c r="A161">
        <v>161</v>
      </c>
      <c r="B161" t="s">
        <v>392</v>
      </c>
      <c r="C161" t="s">
        <v>23</v>
      </c>
      <c r="D161" t="s">
        <v>32</v>
      </c>
      <c r="E161">
        <f t="shared" si="2"/>
        <v>5</v>
      </c>
      <c r="F161">
        <v>4</v>
      </c>
      <c r="G161">
        <v>13</v>
      </c>
      <c r="H161">
        <v>2</v>
      </c>
      <c r="I161" t="s">
        <v>41</v>
      </c>
      <c r="J161" t="s">
        <v>510</v>
      </c>
      <c r="K161" t="s">
        <v>46</v>
      </c>
      <c r="L161" t="s">
        <v>628</v>
      </c>
      <c r="M161" t="s">
        <v>501</v>
      </c>
      <c r="N161" t="s">
        <v>700</v>
      </c>
    </row>
    <row r="162" spans="1:14" x14ac:dyDescent="0.3">
      <c r="A162">
        <v>162</v>
      </c>
      <c r="B162" t="s">
        <v>253</v>
      </c>
      <c r="C162" t="s">
        <v>23</v>
      </c>
      <c r="D162" t="s">
        <v>25</v>
      </c>
      <c r="E162">
        <f t="shared" si="2"/>
        <v>5</v>
      </c>
      <c r="F162">
        <v>5</v>
      </c>
      <c r="G162">
        <v>18</v>
      </c>
      <c r="H162">
        <v>2</v>
      </c>
      <c r="I162" t="s">
        <v>26</v>
      </c>
      <c r="J162" t="s">
        <v>510</v>
      </c>
      <c r="K162" t="s">
        <v>46</v>
      </c>
      <c r="L162" t="s">
        <v>628</v>
      </c>
      <c r="M162" t="s">
        <v>667</v>
      </c>
      <c r="N162" t="s">
        <v>668</v>
      </c>
    </row>
    <row r="163" spans="1:14" x14ac:dyDescent="0.3">
      <c r="A163">
        <v>163</v>
      </c>
      <c r="B163" t="s">
        <v>254</v>
      </c>
      <c r="C163" t="s">
        <v>23</v>
      </c>
      <c r="D163" t="s">
        <v>32</v>
      </c>
      <c r="E163">
        <f t="shared" si="2"/>
        <v>5</v>
      </c>
      <c r="F163">
        <v>4</v>
      </c>
      <c r="G163">
        <v>15</v>
      </c>
      <c r="H163">
        <v>2</v>
      </c>
      <c r="I163" t="s">
        <v>26</v>
      </c>
      <c r="J163" t="s">
        <v>510</v>
      </c>
      <c r="K163" t="s">
        <v>46</v>
      </c>
      <c r="L163" t="s">
        <v>628</v>
      </c>
      <c r="M163" t="s">
        <v>669</v>
      </c>
      <c r="N163" t="s">
        <v>514</v>
      </c>
    </row>
    <row r="164" spans="1:14" x14ac:dyDescent="0.3">
      <c r="A164">
        <v>164</v>
      </c>
      <c r="B164" t="s">
        <v>255</v>
      </c>
      <c r="C164" t="s">
        <v>23</v>
      </c>
      <c r="D164" t="s">
        <v>18</v>
      </c>
      <c r="E164">
        <f t="shared" si="2"/>
        <v>5</v>
      </c>
      <c r="F164">
        <v>3</v>
      </c>
      <c r="G164">
        <v>12</v>
      </c>
      <c r="H164">
        <v>2</v>
      </c>
      <c r="I164" t="s">
        <v>26</v>
      </c>
      <c r="J164" t="s">
        <v>510</v>
      </c>
      <c r="K164" t="s">
        <v>46</v>
      </c>
      <c r="L164" t="s">
        <v>628</v>
      </c>
      <c r="M164" t="s">
        <v>669</v>
      </c>
      <c r="N164" t="s">
        <v>519</v>
      </c>
    </row>
    <row r="165" spans="1:14" x14ac:dyDescent="0.3">
      <c r="A165">
        <v>165</v>
      </c>
      <c r="B165" t="s">
        <v>97</v>
      </c>
      <c r="C165" t="s">
        <v>23</v>
      </c>
      <c r="D165" t="s">
        <v>18</v>
      </c>
      <c r="E165">
        <f t="shared" si="2"/>
        <v>5</v>
      </c>
      <c r="F165">
        <v>6</v>
      </c>
      <c r="G165">
        <v>15</v>
      </c>
      <c r="H165">
        <v>3</v>
      </c>
      <c r="I165" t="s">
        <v>19</v>
      </c>
      <c r="J165" t="s">
        <v>510</v>
      </c>
      <c r="K165" t="s">
        <v>46</v>
      </c>
      <c r="L165" t="s">
        <v>517</v>
      </c>
      <c r="M165" t="s">
        <v>518</v>
      </c>
      <c r="N165" t="s">
        <v>519</v>
      </c>
    </row>
    <row r="166" spans="1:14" x14ac:dyDescent="0.3">
      <c r="A166">
        <v>166</v>
      </c>
      <c r="B166" t="s">
        <v>393</v>
      </c>
      <c r="C166" t="s">
        <v>23</v>
      </c>
      <c r="D166" t="s">
        <v>32</v>
      </c>
      <c r="E166">
        <f t="shared" si="2"/>
        <v>5</v>
      </c>
      <c r="F166">
        <v>7</v>
      </c>
      <c r="G166">
        <v>16</v>
      </c>
      <c r="H166">
        <v>3</v>
      </c>
      <c r="I166" t="s">
        <v>41</v>
      </c>
      <c r="K166" t="s">
        <v>46</v>
      </c>
      <c r="L166" t="s">
        <v>506</v>
      </c>
      <c r="M166" t="s">
        <v>712</v>
      </c>
      <c r="N166" t="s">
        <v>592</v>
      </c>
    </row>
    <row r="167" spans="1:14" x14ac:dyDescent="0.3">
      <c r="A167">
        <v>167</v>
      </c>
      <c r="B167" t="s">
        <v>394</v>
      </c>
      <c r="C167" t="s">
        <v>498</v>
      </c>
      <c r="D167" t="s">
        <v>32</v>
      </c>
      <c r="E167">
        <f t="shared" si="2"/>
        <v>3</v>
      </c>
      <c r="F167">
        <v>3</v>
      </c>
      <c r="G167">
        <v>11</v>
      </c>
      <c r="H167">
        <v>3</v>
      </c>
      <c r="I167" t="s">
        <v>41</v>
      </c>
      <c r="K167" t="s">
        <v>20</v>
      </c>
      <c r="L167" t="s">
        <v>43</v>
      </c>
    </row>
    <row r="168" spans="1:14" x14ac:dyDescent="0.3">
      <c r="A168">
        <v>168</v>
      </c>
      <c r="B168" t="s">
        <v>98</v>
      </c>
      <c r="C168" t="s">
        <v>23</v>
      </c>
      <c r="D168" t="s">
        <v>32</v>
      </c>
      <c r="E168">
        <f t="shared" si="2"/>
        <v>5</v>
      </c>
      <c r="F168">
        <v>8</v>
      </c>
      <c r="G168">
        <v>18</v>
      </c>
      <c r="H168">
        <v>3</v>
      </c>
      <c r="I168" t="s">
        <v>19</v>
      </c>
      <c r="J168" t="s">
        <v>510</v>
      </c>
      <c r="K168" t="s">
        <v>46</v>
      </c>
      <c r="L168" t="s">
        <v>515</v>
      </c>
      <c r="M168" t="s">
        <v>516</v>
      </c>
      <c r="N168" t="s">
        <v>514</v>
      </c>
    </row>
    <row r="169" spans="1:14" x14ac:dyDescent="0.3">
      <c r="A169">
        <v>169</v>
      </c>
      <c r="B169" t="s">
        <v>256</v>
      </c>
      <c r="C169" t="s">
        <v>38</v>
      </c>
      <c r="D169" t="s">
        <v>25</v>
      </c>
      <c r="E169">
        <f t="shared" si="2"/>
        <v>6</v>
      </c>
      <c r="F169">
        <v>7</v>
      </c>
      <c r="G169">
        <v>17</v>
      </c>
      <c r="H169">
        <v>2</v>
      </c>
      <c r="I169" t="s">
        <v>26</v>
      </c>
      <c r="K169" t="s">
        <v>46</v>
      </c>
      <c r="L169" t="s">
        <v>36</v>
      </c>
      <c r="M169" t="s">
        <v>36</v>
      </c>
      <c r="N169" t="s">
        <v>649</v>
      </c>
    </row>
    <row r="170" spans="1:14" x14ac:dyDescent="0.3">
      <c r="A170">
        <v>170</v>
      </c>
      <c r="B170" t="s">
        <v>257</v>
      </c>
      <c r="C170" t="s">
        <v>38</v>
      </c>
      <c r="D170" t="s">
        <v>18</v>
      </c>
      <c r="E170">
        <f t="shared" si="2"/>
        <v>6</v>
      </c>
      <c r="F170">
        <v>5</v>
      </c>
      <c r="G170">
        <v>12</v>
      </c>
      <c r="H170">
        <v>2</v>
      </c>
      <c r="I170" t="s">
        <v>26</v>
      </c>
      <c r="K170" t="s">
        <v>46</v>
      </c>
      <c r="L170" t="s">
        <v>30</v>
      </c>
      <c r="M170" t="s">
        <v>35</v>
      </c>
    </row>
    <row r="171" spans="1:14" x14ac:dyDescent="0.3">
      <c r="A171">
        <v>171</v>
      </c>
      <c r="B171" t="s">
        <v>258</v>
      </c>
      <c r="C171" t="s">
        <v>38</v>
      </c>
      <c r="D171" t="s">
        <v>32</v>
      </c>
      <c r="E171">
        <f t="shared" si="2"/>
        <v>6</v>
      </c>
      <c r="F171">
        <v>6</v>
      </c>
      <c r="G171">
        <v>15</v>
      </c>
      <c r="H171">
        <v>2</v>
      </c>
      <c r="I171" t="s">
        <v>26</v>
      </c>
      <c r="K171" t="s">
        <v>46</v>
      </c>
      <c r="L171" t="s">
        <v>36</v>
      </c>
      <c r="M171" t="s">
        <v>663</v>
      </c>
    </row>
    <row r="172" spans="1:14" x14ac:dyDescent="0.3">
      <c r="A172">
        <v>172</v>
      </c>
      <c r="B172" t="s">
        <v>395</v>
      </c>
      <c r="C172" t="s">
        <v>23</v>
      </c>
      <c r="D172" t="s">
        <v>18</v>
      </c>
      <c r="E172">
        <f t="shared" si="2"/>
        <v>5</v>
      </c>
      <c r="F172">
        <v>5</v>
      </c>
      <c r="G172">
        <v>10</v>
      </c>
      <c r="H172">
        <v>2</v>
      </c>
      <c r="I172" t="s">
        <v>41</v>
      </c>
      <c r="K172" t="s">
        <v>20</v>
      </c>
      <c r="L172" t="s">
        <v>564</v>
      </c>
      <c r="M172" t="s">
        <v>43</v>
      </c>
      <c r="N172" t="s">
        <v>651</v>
      </c>
    </row>
    <row r="173" spans="1:14" x14ac:dyDescent="0.3">
      <c r="A173">
        <v>173</v>
      </c>
      <c r="B173" t="s">
        <v>396</v>
      </c>
      <c r="C173" t="s">
        <v>38</v>
      </c>
      <c r="D173" t="s">
        <v>18</v>
      </c>
      <c r="E173">
        <f t="shared" si="2"/>
        <v>6</v>
      </c>
      <c r="F173">
        <v>7</v>
      </c>
      <c r="G173">
        <v>20</v>
      </c>
      <c r="H173">
        <v>4</v>
      </c>
      <c r="I173" t="s">
        <v>41</v>
      </c>
      <c r="K173" t="s">
        <v>46</v>
      </c>
      <c r="L173" t="s">
        <v>628</v>
      </c>
      <c r="M173" t="s">
        <v>506</v>
      </c>
      <c r="N173" t="s">
        <v>705</v>
      </c>
    </row>
    <row r="174" spans="1:14" x14ac:dyDescent="0.3">
      <c r="A174">
        <v>174</v>
      </c>
      <c r="B174" t="s">
        <v>397</v>
      </c>
      <c r="C174" t="s">
        <v>38</v>
      </c>
      <c r="D174" t="s">
        <v>32</v>
      </c>
      <c r="E174">
        <f t="shared" si="2"/>
        <v>6</v>
      </c>
      <c r="F174">
        <v>8</v>
      </c>
      <c r="G174">
        <v>23</v>
      </c>
      <c r="H174">
        <v>4</v>
      </c>
      <c r="I174" t="s">
        <v>41</v>
      </c>
      <c r="K174" t="s">
        <v>46</v>
      </c>
      <c r="L174" t="s">
        <v>629</v>
      </c>
      <c r="M174" t="s">
        <v>539</v>
      </c>
      <c r="N174" t="s">
        <v>706</v>
      </c>
    </row>
    <row r="175" spans="1:14" x14ac:dyDescent="0.3">
      <c r="A175">
        <v>175</v>
      </c>
      <c r="B175" t="s">
        <v>398</v>
      </c>
      <c r="C175" t="s">
        <v>38</v>
      </c>
      <c r="D175" t="s">
        <v>25</v>
      </c>
      <c r="E175">
        <f t="shared" si="2"/>
        <v>6</v>
      </c>
      <c r="F175">
        <v>9</v>
      </c>
      <c r="G175">
        <v>26</v>
      </c>
      <c r="H175">
        <v>4</v>
      </c>
      <c r="I175" t="s">
        <v>41</v>
      </c>
      <c r="K175" t="s">
        <v>46</v>
      </c>
      <c r="L175" t="s">
        <v>751</v>
      </c>
      <c r="M175" t="s">
        <v>752</v>
      </c>
      <c r="N175" t="s">
        <v>753</v>
      </c>
    </row>
    <row r="176" spans="1:14" x14ac:dyDescent="0.3">
      <c r="A176">
        <v>176</v>
      </c>
      <c r="B176" t="s">
        <v>399</v>
      </c>
      <c r="C176" t="s">
        <v>23</v>
      </c>
      <c r="D176" t="s">
        <v>18</v>
      </c>
      <c r="E176">
        <f t="shared" si="2"/>
        <v>5</v>
      </c>
      <c r="F176">
        <v>4</v>
      </c>
      <c r="G176">
        <v>14</v>
      </c>
      <c r="H176">
        <v>3</v>
      </c>
      <c r="I176" t="s">
        <v>41</v>
      </c>
      <c r="K176" t="s">
        <v>20</v>
      </c>
      <c r="L176" t="s">
        <v>642</v>
      </c>
      <c r="M176" t="s">
        <v>592</v>
      </c>
      <c r="N176" t="s">
        <v>35</v>
      </c>
    </row>
    <row r="177" spans="1:14" x14ac:dyDescent="0.3">
      <c r="A177">
        <v>177</v>
      </c>
      <c r="B177" t="s">
        <v>99</v>
      </c>
      <c r="C177" t="s">
        <v>23</v>
      </c>
      <c r="D177" t="s">
        <v>18</v>
      </c>
      <c r="E177">
        <f t="shared" si="2"/>
        <v>5</v>
      </c>
      <c r="F177">
        <v>5</v>
      </c>
      <c r="G177">
        <v>12</v>
      </c>
      <c r="H177">
        <v>3</v>
      </c>
      <c r="I177" t="s">
        <v>19</v>
      </c>
      <c r="K177" t="s">
        <v>20</v>
      </c>
      <c r="L177" t="s">
        <v>506</v>
      </c>
      <c r="M177" t="s">
        <v>588</v>
      </c>
    </row>
    <row r="178" spans="1:14" x14ac:dyDescent="0.3">
      <c r="A178">
        <v>178</v>
      </c>
      <c r="B178" t="s">
        <v>100</v>
      </c>
      <c r="C178" t="s">
        <v>23</v>
      </c>
      <c r="D178" t="s">
        <v>32</v>
      </c>
      <c r="E178">
        <f t="shared" si="2"/>
        <v>5</v>
      </c>
      <c r="F178">
        <v>5</v>
      </c>
      <c r="G178">
        <v>16</v>
      </c>
      <c r="H178">
        <v>3</v>
      </c>
      <c r="I178" t="s">
        <v>19</v>
      </c>
      <c r="K178" t="s">
        <v>20</v>
      </c>
      <c r="L178" t="s">
        <v>539</v>
      </c>
      <c r="M178" t="s">
        <v>497</v>
      </c>
    </row>
    <row r="179" spans="1:14" x14ac:dyDescent="0.3">
      <c r="A179">
        <v>179</v>
      </c>
      <c r="B179" t="s">
        <v>101</v>
      </c>
      <c r="C179" t="s">
        <v>23</v>
      </c>
      <c r="D179" t="s">
        <v>25</v>
      </c>
      <c r="E179">
        <f t="shared" si="2"/>
        <v>5</v>
      </c>
      <c r="F179">
        <v>6</v>
      </c>
      <c r="G179">
        <v>19</v>
      </c>
      <c r="H179">
        <v>3</v>
      </c>
      <c r="I179" t="s">
        <v>19</v>
      </c>
      <c r="K179" t="s">
        <v>20</v>
      </c>
      <c r="L179" t="s">
        <v>539</v>
      </c>
      <c r="M179" t="s">
        <v>47</v>
      </c>
      <c r="N179" t="s">
        <v>519</v>
      </c>
    </row>
    <row r="180" spans="1:14" x14ac:dyDescent="0.3">
      <c r="A180">
        <v>180</v>
      </c>
      <c r="B180" t="s">
        <v>402</v>
      </c>
      <c r="C180" t="s">
        <v>38</v>
      </c>
      <c r="D180" t="s">
        <v>18</v>
      </c>
      <c r="E180">
        <f t="shared" si="2"/>
        <v>6</v>
      </c>
      <c r="F180">
        <v>3</v>
      </c>
      <c r="G180">
        <v>17</v>
      </c>
      <c r="H180">
        <v>3</v>
      </c>
      <c r="I180" t="s">
        <v>41</v>
      </c>
      <c r="J180" t="s">
        <v>33</v>
      </c>
      <c r="K180" t="s">
        <v>46</v>
      </c>
      <c r="L180" t="s">
        <v>501</v>
      </c>
      <c r="M180" t="s">
        <v>578</v>
      </c>
      <c r="N180" t="s">
        <v>680</v>
      </c>
    </row>
    <row r="181" spans="1:14" x14ac:dyDescent="0.3">
      <c r="A181">
        <v>181</v>
      </c>
      <c r="B181" t="s">
        <v>400</v>
      </c>
      <c r="C181" t="s">
        <v>23</v>
      </c>
      <c r="D181" t="s">
        <v>32</v>
      </c>
      <c r="E181">
        <f t="shared" si="2"/>
        <v>5</v>
      </c>
      <c r="F181">
        <v>6</v>
      </c>
      <c r="G181">
        <v>16</v>
      </c>
      <c r="H181">
        <v>2</v>
      </c>
      <c r="I181" t="s">
        <v>41</v>
      </c>
      <c r="J181" t="s">
        <v>33</v>
      </c>
      <c r="K181" t="s">
        <v>46</v>
      </c>
      <c r="L181" t="s">
        <v>628</v>
      </c>
      <c r="M181" t="s">
        <v>719</v>
      </c>
      <c r="N181" t="s">
        <v>35</v>
      </c>
    </row>
    <row r="182" spans="1:14" x14ac:dyDescent="0.3">
      <c r="A182">
        <v>182</v>
      </c>
      <c r="B182" t="s">
        <v>259</v>
      </c>
      <c r="C182" t="s">
        <v>23</v>
      </c>
      <c r="D182" t="s">
        <v>18</v>
      </c>
      <c r="E182">
        <f t="shared" si="2"/>
        <v>5</v>
      </c>
      <c r="F182">
        <v>6</v>
      </c>
      <c r="G182">
        <v>9</v>
      </c>
      <c r="H182">
        <v>2</v>
      </c>
      <c r="I182" t="s">
        <v>26</v>
      </c>
      <c r="K182" t="s">
        <v>46</v>
      </c>
      <c r="L182" t="s">
        <v>28</v>
      </c>
      <c r="M182" t="s">
        <v>507</v>
      </c>
      <c r="N182" t="s">
        <v>44</v>
      </c>
    </row>
    <row r="183" spans="1:14" x14ac:dyDescent="0.3">
      <c r="A183">
        <v>183</v>
      </c>
      <c r="B183" t="s">
        <v>401</v>
      </c>
      <c r="C183" t="s">
        <v>23</v>
      </c>
      <c r="D183" t="s">
        <v>32</v>
      </c>
      <c r="E183">
        <f t="shared" si="2"/>
        <v>5</v>
      </c>
      <c r="F183">
        <v>3</v>
      </c>
      <c r="G183">
        <v>14</v>
      </c>
      <c r="H183">
        <v>1</v>
      </c>
      <c r="I183" t="s">
        <v>41</v>
      </c>
      <c r="J183" t="s">
        <v>510</v>
      </c>
      <c r="K183" t="s">
        <v>46</v>
      </c>
      <c r="L183" t="s">
        <v>754</v>
      </c>
      <c r="M183" t="s">
        <v>644</v>
      </c>
      <c r="N183" t="s">
        <v>749</v>
      </c>
    </row>
    <row r="184" spans="1:14" x14ac:dyDescent="0.3">
      <c r="A184">
        <v>184</v>
      </c>
      <c r="B184" t="s">
        <v>260</v>
      </c>
      <c r="C184" t="s">
        <v>17</v>
      </c>
      <c r="D184" t="s">
        <v>32</v>
      </c>
      <c r="E184">
        <f t="shared" si="2"/>
        <v>4</v>
      </c>
      <c r="F184">
        <v>4</v>
      </c>
      <c r="G184">
        <v>7</v>
      </c>
      <c r="H184">
        <v>1</v>
      </c>
      <c r="I184" t="s">
        <v>26</v>
      </c>
      <c r="K184" t="s">
        <v>46</v>
      </c>
      <c r="L184" t="s">
        <v>44</v>
      </c>
      <c r="M184" t="s">
        <v>643</v>
      </c>
    </row>
    <row r="185" spans="1:14" x14ac:dyDescent="0.3">
      <c r="A185">
        <v>185</v>
      </c>
      <c r="B185" t="s">
        <v>262</v>
      </c>
      <c r="C185" t="s">
        <v>498</v>
      </c>
      <c r="D185" t="s">
        <v>25</v>
      </c>
      <c r="E185">
        <f t="shared" si="2"/>
        <v>3</v>
      </c>
      <c r="F185">
        <v>5</v>
      </c>
      <c r="G185">
        <v>4</v>
      </c>
      <c r="H185">
        <v>1</v>
      </c>
      <c r="I185" t="s">
        <v>26</v>
      </c>
      <c r="K185" t="s">
        <v>20</v>
      </c>
      <c r="L185" t="s">
        <v>44</v>
      </c>
    </row>
    <row r="186" spans="1:14" x14ac:dyDescent="0.3">
      <c r="A186">
        <v>186</v>
      </c>
      <c r="B186" t="s">
        <v>261</v>
      </c>
      <c r="C186" t="s">
        <v>17</v>
      </c>
      <c r="D186" t="s">
        <v>18</v>
      </c>
      <c r="E186">
        <f t="shared" si="2"/>
        <v>4</v>
      </c>
      <c r="F186">
        <v>4</v>
      </c>
      <c r="G186">
        <v>5</v>
      </c>
      <c r="H186">
        <v>1</v>
      </c>
      <c r="I186" t="s">
        <v>26</v>
      </c>
      <c r="K186" t="s">
        <v>46</v>
      </c>
      <c r="L186" t="s">
        <v>631</v>
      </c>
      <c r="M186" t="s">
        <v>566</v>
      </c>
    </row>
    <row r="187" spans="1:14" x14ac:dyDescent="0.3">
      <c r="A187">
        <v>187</v>
      </c>
      <c r="B187" t="s">
        <v>263</v>
      </c>
      <c r="C187" t="s">
        <v>17</v>
      </c>
      <c r="D187" t="s">
        <v>25</v>
      </c>
      <c r="E187">
        <f t="shared" si="2"/>
        <v>4</v>
      </c>
      <c r="F187">
        <v>5</v>
      </c>
      <c r="G187">
        <v>9</v>
      </c>
      <c r="H187">
        <v>1</v>
      </c>
      <c r="I187" t="s">
        <v>26</v>
      </c>
      <c r="K187" t="s">
        <v>46</v>
      </c>
      <c r="L187" t="s">
        <v>44</v>
      </c>
      <c r="M187" t="s">
        <v>670</v>
      </c>
    </row>
    <row r="188" spans="1:14" x14ac:dyDescent="0.3">
      <c r="A188">
        <v>188</v>
      </c>
      <c r="B188" t="s">
        <v>264</v>
      </c>
      <c r="C188" t="s">
        <v>498</v>
      </c>
      <c r="D188" t="s">
        <v>18</v>
      </c>
      <c r="E188">
        <f t="shared" si="2"/>
        <v>3</v>
      </c>
      <c r="F188">
        <v>3</v>
      </c>
      <c r="G188">
        <v>1</v>
      </c>
      <c r="H188">
        <v>1</v>
      </c>
      <c r="I188" t="s">
        <v>26</v>
      </c>
      <c r="K188" t="s">
        <v>20</v>
      </c>
      <c r="L188" t="s">
        <v>631</v>
      </c>
    </row>
    <row r="189" spans="1:14" x14ac:dyDescent="0.3">
      <c r="A189">
        <v>189</v>
      </c>
      <c r="B189" t="s">
        <v>265</v>
      </c>
      <c r="C189" t="s">
        <v>498</v>
      </c>
      <c r="D189" t="s">
        <v>32</v>
      </c>
      <c r="E189">
        <f t="shared" si="2"/>
        <v>3</v>
      </c>
      <c r="F189">
        <v>4</v>
      </c>
      <c r="G189">
        <v>2</v>
      </c>
      <c r="H189">
        <v>1</v>
      </c>
      <c r="I189" t="s">
        <v>26</v>
      </c>
      <c r="K189" t="s">
        <v>20</v>
      </c>
      <c r="L189" t="s">
        <v>44</v>
      </c>
    </row>
    <row r="190" spans="1:14" x14ac:dyDescent="0.3">
      <c r="A190">
        <v>190</v>
      </c>
      <c r="B190" t="s">
        <v>403</v>
      </c>
      <c r="C190" t="s">
        <v>38</v>
      </c>
      <c r="D190" t="s">
        <v>32</v>
      </c>
      <c r="E190">
        <f t="shared" si="2"/>
        <v>6</v>
      </c>
      <c r="F190">
        <v>3</v>
      </c>
      <c r="G190">
        <v>20</v>
      </c>
      <c r="H190">
        <v>3</v>
      </c>
      <c r="I190" t="s">
        <v>41</v>
      </c>
      <c r="J190" t="s">
        <v>33</v>
      </c>
      <c r="K190" t="s">
        <v>46</v>
      </c>
      <c r="L190" t="s">
        <v>506</v>
      </c>
      <c r="M190" t="s">
        <v>580</v>
      </c>
      <c r="N190" t="s">
        <v>638</v>
      </c>
    </row>
    <row r="191" spans="1:14" x14ac:dyDescent="0.3">
      <c r="A191">
        <v>191</v>
      </c>
      <c r="B191" t="s">
        <v>404</v>
      </c>
      <c r="C191" t="s">
        <v>38</v>
      </c>
      <c r="D191" t="s">
        <v>32</v>
      </c>
      <c r="E191">
        <f t="shared" si="2"/>
        <v>6</v>
      </c>
      <c r="F191">
        <v>6</v>
      </c>
      <c r="G191">
        <v>14</v>
      </c>
      <c r="H191">
        <v>2</v>
      </c>
      <c r="I191" t="s">
        <v>41</v>
      </c>
      <c r="J191" t="s">
        <v>510</v>
      </c>
      <c r="K191" t="s">
        <v>46</v>
      </c>
      <c r="L191" t="s">
        <v>506</v>
      </c>
      <c r="M191" t="s">
        <v>741</v>
      </c>
      <c r="N191" t="s">
        <v>740</v>
      </c>
    </row>
    <row r="192" spans="1:14" x14ac:dyDescent="0.3">
      <c r="A192">
        <v>192</v>
      </c>
      <c r="B192" t="s">
        <v>102</v>
      </c>
      <c r="C192" t="s">
        <v>38</v>
      </c>
      <c r="D192" t="s">
        <v>18</v>
      </c>
      <c r="E192">
        <f t="shared" si="2"/>
        <v>6</v>
      </c>
      <c r="F192">
        <v>5</v>
      </c>
      <c r="G192">
        <v>9</v>
      </c>
      <c r="H192">
        <v>1</v>
      </c>
      <c r="I192" t="s">
        <v>19</v>
      </c>
      <c r="J192" t="s">
        <v>510</v>
      </c>
      <c r="K192" t="s">
        <v>46</v>
      </c>
      <c r="L192" t="s">
        <v>501</v>
      </c>
      <c r="M192" t="s">
        <v>587</v>
      </c>
    </row>
    <row r="193" spans="1:14" x14ac:dyDescent="0.3">
      <c r="A193">
        <v>193</v>
      </c>
      <c r="B193" t="s">
        <v>103</v>
      </c>
      <c r="C193" t="s">
        <v>23</v>
      </c>
      <c r="D193" t="s">
        <v>25</v>
      </c>
      <c r="E193">
        <f t="shared" si="2"/>
        <v>5</v>
      </c>
      <c r="F193">
        <v>5</v>
      </c>
      <c r="G193">
        <v>21</v>
      </c>
      <c r="H193">
        <v>3</v>
      </c>
      <c r="I193" t="s">
        <v>19</v>
      </c>
      <c r="J193" t="s">
        <v>33</v>
      </c>
      <c r="K193" t="s">
        <v>46</v>
      </c>
      <c r="L193" t="s">
        <v>590</v>
      </c>
      <c r="M193" t="s">
        <v>507</v>
      </c>
      <c r="N193" t="s">
        <v>591</v>
      </c>
    </row>
    <row r="194" spans="1:14" x14ac:dyDescent="0.3">
      <c r="A194">
        <v>194</v>
      </c>
      <c r="B194" t="s">
        <v>104</v>
      </c>
      <c r="C194" t="s">
        <v>23</v>
      </c>
      <c r="D194" t="s">
        <v>18</v>
      </c>
      <c r="E194">
        <f t="shared" ref="E194:E257" si="3">IF(LEFT(C194)="C",3,IF(LEFT(C194)="R",4,IF(LEFT(C194)="E",5,IF(LEFT(C194)="L",6,0))))</f>
        <v>5</v>
      </c>
      <c r="F194">
        <v>4</v>
      </c>
      <c r="G194">
        <v>14</v>
      </c>
      <c r="H194">
        <v>3</v>
      </c>
      <c r="I194" t="s">
        <v>19</v>
      </c>
      <c r="J194" t="s">
        <v>33</v>
      </c>
      <c r="K194" t="s">
        <v>46</v>
      </c>
      <c r="L194" t="s">
        <v>519</v>
      </c>
      <c r="M194" t="s">
        <v>508</v>
      </c>
      <c r="N194" t="s">
        <v>592</v>
      </c>
    </row>
    <row r="195" spans="1:14" x14ac:dyDescent="0.3">
      <c r="A195">
        <v>195</v>
      </c>
      <c r="B195" t="s">
        <v>105</v>
      </c>
      <c r="C195" t="s">
        <v>23</v>
      </c>
      <c r="D195" t="s">
        <v>32</v>
      </c>
      <c r="E195">
        <f t="shared" si="3"/>
        <v>5</v>
      </c>
      <c r="F195">
        <v>4</v>
      </c>
      <c r="G195">
        <v>18</v>
      </c>
      <c r="H195">
        <v>3</v>
      </c>
      <c r="I195" t="s">
        <v>19</v>
      </c>
      <c r="J195" t="s">
        <v>33</v>
      </c>
      <c r="K195" t="s">
        <v>46</v>
      </c>
      <c r="L195" t="s">
        <v>514</v>
      </c>
      <c r="M195" t="s">
        <v>567</v>
      </c>
      <c r="N195" t="s">
        <v>593</v>
      </c>
    </row>
    <row r="196" spans="1:14" x14ac:dyDescent="0.3">
      <c r="A196">
        <v>196</v>
      </c>
      <c r="B196" t="s">
        <v>405</v>
      </c>
      <c r="C196" t="s">
        <v>23</v>
      </c>
      <c r="D196" t="s">
        <v>25</v>
      </c>
      <c r="E196">
        <f t="shared" si="3"/>
        <v>5</v>
      </c>
      <c r="F196">
        <v>4</v>
      </c>
      <c r="G196">
        <v>18</v>
      </c>
      <c r="H196">
        <v>3</v>
      </c>
      <c r="I196" t="s">
        <v>41</v>
      </c>
      <c r="J196" t="s">
        <v>510</v>
      </c>
      <c r="K196" t="s">
        <v>20</v>
      </c>
      <c r="L196" t="s">
        <v>629</v>
      </c>
      <c r="M196" t="s">
        <v>758</v>
      </c>
      <c r="N196" t="s">
        <v>636</v>
      </c>
    </row>
    <row r="197" spans="1:14" x14ac:dyDescent="0.3">
      <c r="A197">
        <v>197</v>
      </c>
      <c r="B197" t="s">
        <v>22</v>
      </c>
      <c r="C197" t="s">
        <v>23</v>
      </c>
      <c r="D197" t="s">
        <v>18</v>
      </c>
      <c r="E197">
        <f t="shared" si="3"/>
        <v>5</v>
      </c>
      <c r="F197">
        <v>3</v>
      </c>
      <c r="G197">
        <v>7</v>
      </c>
      <c r="H197">
        <v>1</v>
      </c>
      <c r="I197" t="s">
        <v>19</v>
      </c>
      <c r="K197" t="s">
        <v>20</v>
      </c>
      <c r="L197" t="s">
        <v>501</v>
      </c>
      <c r="M197" t="s">
        <v>500</v>
      </c>
      <c r="N197" t="s">
        <v>534</v>
      </c>
    </row>
    <row r="198" spans="1:14" x14ac:dyDescent="0.3">
      <c r="A198">
        <v>198</v>
      </c>
      <c r="B198" t="s">
        <v>106</v>
      </c>
      <c r="C198" t="s">
        <v>38</v>
      </c>
      <c r="D198" t="s">
        <v>25</v>
      </c>
      <c r="E198">
        <f t="shared" si="3"/>
        <v>6</v>
      </c>
      <c r="F198">
        <v>8</v>
      </c>
      <c r="G198">
        <v>29</v>
      </c>
      <c r="H198">
        <v>4</v>
      </c>
      <c r="I198" t="s">
        <v>19</v>
      </c>
      <c r="J198" t="s">
        <v>511</v>
      </c>
      <c r="K198" t="s">
        <v>46</v>
      </c>
      <c r="L198" t="s">
        <v>549</v>
      </c>
      <c r="M198" t="s">
        <v>513</v>
      </c>
      <c r="N198" t="s">
        <v>550</v>
      </c>
    </row>
    <row r="199" spans="1:14" x14ac:dyDescent="0.3">
      <c r="A199">
        <v>199</v>
      </c>
      <c r="B199" t="s">
        <v>406</v>
      </c>
      <c r="C199" t="s">
        <v>38</v>
      </c>
      <c r="D199" t="s">
        <v>25</v>
      </c>
      <c r="E199">
        <f t="shared" si="3"/>
        <v>6</v>
      </c>
      <c r="F199">
        <v>5</v>
      </c>
      <c r="G199">
        <v>18</v>
      </c>
      <c r="H199">
        <v>2</v>
      </c>
      <c r="I199" t="s">
        <v>41</v>
      </c>
      <c r="K199" t="s">
        <v>20</v>
      </c>
      <c r="L199" t="s">
        <v>696</v>
      </c>
      <c r="M199" t="s">
        <v>694</v>
      </c>
      <c r="N199" t="s">
        <v>592</v>
      </c>
    </row>
    <row r="200" spans="1:14" x14ac:dyDescent="0.3">
      <c r="A200">
        <v>200</v>
      </c>
      <c r="B200" t="s">
        <v>407</v>
      </c>
      <c r="C200" t="s">
        <v>38</v>
      </c>
      <c r="D200" t="s">
        <v>18</v>
      </c>
      <c r="E200">
        <f t="shared" si="3"/>
        <v>6</v>
      </c>
      <c r="F200">
        <v>4</v>
      </c>
      <c r="G200">
        <v>15</v>
      </c>
      <c r="H200">
        <v>3</v>
      </c>
      <c r="I200" t="s">
        <v>41</v>
      </c>
      <c r="K200" t="s">
        <v>46</v>
      </c>
      <c r="L200" t="s">
        <v>501</v>
      </c>
      <c r="M200" t="s">
        <v>713</v>
      </c>
      <c r="N200" t="s">
        <v>44</v>
      </c>
    </row>
    <row r="201" spans="1:14" x14ac:dyDescent="0.3">
      <c r="A201">
        <v>201</v>
      </c>
      <c r="B201" t="s">
        <v>408</v>
      </c>
      <c r="C201" t="s">
        <v>38</v>
      </c>
      <c r="D201" t="s">
        <v>25</v>
      </c>
      <c r="E201">
        <f t="shared" si="3"/>
        <v>6</v>
      </c>
      <c r="F201">
        <v>7</v>
      </c>
      <c r="G201">
        <v>17</v>
      </c>
      <c r="H201">
        <v>3</v>
      </c>
      <c r="I201" t="s">
        <v>41</v>
      </c>
      <c r="K201" t="s">
        <v>46</v>
      </c>
      <c r="L201" t="s">
        <v>539</v>
      </c>
      <c r="M201" t="s">
        <v>760</v>
      </c>
      <c r="N201" t="s">
        <v>654</v>
      </c>
    </row>
    <row r="202" spans="1:14" x14ac:dyDescent="0.3">
      <c r="A202">
        <v>202</v>
      </c>
      <c r="B202" t="s">
        <v>409</v>
      </c>
      <c r="C202" t="s">
        <v>38</v>
      </c>
      <c r="D202" t="s">
        <v>32</v>
      </c>
      <c r="E202">
        <f t="shared" si="3"/>
        <v>6</v>
      </c>
      <c r="F202">
        <v>5</v>
      </c>
      <c r="G202">
        <v>16</v>
      </c>
      <c r="H202">
        <v>3</v>
      </c>
      <c r="I202" t="s">
        <v>41</v>
      </c>
      <c r="K202" t="s">
        <v>46</v>
      </c>
      <c r="L202" t="s">
        <v>506</v>
      </c>
      <c r="M202" t="s">
        <v>711</v>
      </c>
      <c r="N202" t="s">
        <v>644</v>
      </c>
    </row>
    <row r="203" spans="1:14" x14ac:dyDescent="0.3">
      <c r="A203">
        <v>203</v>
      </c>
      <c r="B203" t="s">
        <v>266</v>
      </c>
      <c r="C203" t="s">
        <v>17</v>
      </c>
      <c r="D203" t="s">
        <v>25</v>
      </c>
      <c r="E203">
        <f t="shared" si="3"/>
        <v>4</v>
      </c>
      <c r="F203">
        <v>4</v>
      </c>
      <c r="G203">
        <v>12</v>
      </c>
      <c r="H203">
        <v>2</v>
      </c>
      <c r="I203" t="s">
        <v>26</v>
      </c>
      <c r="J203" t="s">
        <v>510</v>
      </c>
      <c r="K203" t="s">
        <v>20</v>
      </c>
      <c r="L203" t="s">
        <v>639</v>
      </c>
      <c r="M203" t="s">
        <v>641</v>
      </c>
    </row>
    <row r="204" spans="1:14" x14ac:dyDescent="0.3">
      <c r="A204">
        <v>204</v>
      </c>
      <c r="B204" t="s">
        <v>267</v>
      </c>
      <c r="C204" t="s">
        <v>38</v>
      </c>
      <c r="D204" t="s">
        <v>32</v>
      </c>
      <c r="E204">
        <f t="shared" si="3"/>
        <v>6</v>
      </c>
      <c r="F204">
        <v>6</v>
      </c>
      <c r="G204">
        <v>15</v>
      </c>
      <c r="H204">
        <v>2</v>
      </c>
      <c r="I204" t="s">
        <v>26</v>
      </c>
      <c r="K204" t="s">
        <v>20</v>
      </c>
      <c r="L204" t="s">
        <v>508</v>
      </c>
      <c r="M204" t="s">
        <v>541</v>
      </c>
      <c r="N204" t="s">
        <v>649</v>
      </c>
    </row>
    <row r="205" spans="1:14" x14ac:dyDescent="0.3">
      <c r="A205">
        <v>205</v>
      </c>
      <c r="B205" t="s">
        <v>107</v>
      </c>
      <c r="C205" t="s">
        <v>23</v>
      </c>
      <c r="D205" t="s">
        <v>18</v>
      </c>
      <c r="E205">
        <f t="shared" si="3"/>
        <v>5</v>
      </c>
      <c r="F205">
        <v>1</v>
      </c>
      <c r="G205">
        <v>9</v>
      </c>
      <c r="H205">
        <v>1</v>
      </c>
      <c r="I205" t="s">
        <v>19</v>
      </c>
      <c r="J205" t="s">
        <v>510</v>
      </c>
      <c r="K205" t="s">
        <v>20</v>
      </c>
      <c r="L205" t="s">
        <v>562</v>
      </c>
      <c r="M205" t="s">
        <v>594</v>
      </c>
    </row>
    <row r="206" spans="1:14" x14ac:dyDescent="0.3">
      <c r="A206">
        <v>206</v>
      </c>
      <c r="B206" t="s">
        <v>108</v>
      </c>
      <c r="C206" t="s">
        <v>38</v>
      </c>
      <c r="D206" t="s">
        <v>25</v>
      </c>
      <c r="E206">
        <f t="shared" si="3"/>
        <v>6</v>
      </c>
      <c r="F206">
        <v>9</v>
      </c>
      <c r="G206">
        <v>18</v>
      </c>
      <c r="H206">
        <v>3</v>
      </c>
      <c r="I206" t="s">
        <v>19</v>
      </c>
      <c r="K206" t="s">
        <v>46</v>
      </c>
      <c r="L206" t="s">
        <v>539</v>
      </c>
      <c r="M206" t="s">
        <v>535</v>
      </c>
      <c r="N206" t="s">
        <v>574</v>
      </c>
    </row>
    <row r="207" spans="1:14" x14ac:dyDescent="0.3">
      <c r="A207">
        <v>207</v>
      </c>
      <c r="B207" t="s">
        <v>109</v>
      </c>
      <c r="C207" t="s">
        <v>17</v>
      </c>
      <c r="D207" t="s">
        <v>32</v>
      </c>
      <c r="E207">
        <f t="shared" si="3"/>
        <v>4</v>
      </c>
      <c r="F207">
        <v>4</v>
      </c>
      <c r="G207">
        <v>11</v>
      </c>
      <c r="H207">
        <v>3</v>
      </c>
      <c r="I207" t="s">
        <v>19</v>
      </c>
      <c r="K207" t="s">
        <v>20</v>
      </c>
      <c r="L207" t="s">
        <v>502</v>
      </c>
      <c r="M207" t="s">
        <v>527</v>
      </c>
      <c r="N207" t="s">
        <v>583</v>
      </c>
    </row>
    <row r="208" spans="1:14" x14ac:dyDescent="0.3">
      <c r="A208">
        <v>208</v>
      </c>
      <c r="B208" t="s">
        <v>110</v>
      </c>
      <c r="C208" t="s">
        <v>38</v>
      </c>
      <c r="D208" t="s">
        <v>32</v>
      </c>
      <c r="E208">
        <f t="shared" si="3"/>
        <v>6</v>
      </c>
      <c r="F208">
        <v>6</v>
      </c>
      <c r="G208">
        <v>13</v>
      </c>
      <c r="H208">
        <v>1</v>
      </c>
      <c r="I208" t="s">
        <v>19</v>
      </c>
      <c r="J208" t="s">
        <v>510</v>
      </c>
      <c r="K208" t="s">
        <v>46</v>
      </c>
      <c r="L208" t="s">
        <v>506</v>
      </c>
      <c r="M208" t="s">
        <v>589</v>
      </c>
    </row>
    <row r="209" spans="1:14" x14ac:dyDescent="0.3">
      <c r="A209">
        <v>209</v>
      </c>
      <c r="B209" t="s">
        <v>410</v>
      </c>
      <c r="C209" t="s">
        <v>17</v>
      </c>
      <c r="D209" t="s">
        <v>32</v>
      </c>
      <c r="E209">
        <f t="shared" si="3"/>
        <v>4</v>
      </c>
      <c r="F209">
        <v>5</v>
      </c>
      <c r="G209">
        <v>15</v>
      </c>
      <c r="H209">
        <v>4</v>
      </c>
      <c r="I209" t="s">
        <v>41</v>
      </c>
      <c r="J209" t="s">
        <v>33</v>
      </c>
      <c r="K209" t="s">
        <v>20</v>
      </c>
      <c r="L209" t="s">
        <v>506</v>
      </c>
      <c r="M209" t="s">
        <v>652</v>
      </c>
    </row>
    <row r="210" spans="1:14" x14ac:dyDescent="0.3">
      <c r="A210">
        <v>210</v>
      </c>
      <c r="B210" t="s">
        <v>268</v>
      </c>
      <c r="C210" t="s">
        <v>38</v>
      </c>
      <c r="D210" t="s">
        <v>32</v>
      </c>
      <c r="E210">
        <f t="shared" si="3"/>
        <v>6</v>
      </c>
      <c r="F210">
        <v>8</v>
      </c>
      <c r="G210">
        <v>23</v>
      </c>
      <c r="H210">
        <v>4</v>
      </c>
      <c r="I210" t="s">
        <v>26</v>
      </c>
      <c r="K210" t="s">
        <v>46</v>
      </c>
      <c r="L210" t="s">
        <v>526</v>
      </c>
      <c r="M210" t="s">
        <v>635</v>
      </c>
      <c r="N210" t="s">
        <v>43</v>
      </c>
    </row>
    <row r="211" spans="1:14" x14ac:dyDescent="0.3">
      <c r="A211">
        <v>211</v>
      </c>
      <c r="B211" t="s">
        <v>411</v>
      </c>
      <c r="C211" t="s">
        <v>23</v>
      </c>
      <c r="D211" t="s">
        <v>18</v>
      </c>
      <c r="E211">
        <f t="shared" si="3"/>
        <v>5</v>
      </c>
      <c r="F211">
        <v>5</v>
      </c>
      <c r="G211">
        <v>13</v>
      </c>
      <c r="H211">
        <v>2</v>
      </c>
      <c r="I211" t="s">
        <v>41</v>
      </c>
      <c r="J211" t="s">
        <v>511</v>
      </c>
      <c r="K211" t="s">
        <v>46</v>
      </c>
      <c r="L211" t="s">
        <v>724</v>
      </c>
      <c r="M211" t="s">
        <v>725</v>
      </c>
      <c r="N211" t="s">
        <v>651</v>
      </c>
    </row>
    <row r="212" spans="1:14" x14ac:dyDescent="0.3">
      <c r="A212">
        <v>212</v>
      </c>
      <c r="B212" t="s">
        <v>269</v>
      </c>
      <c r="C212" t="s">
        <v>498</v>
      </c>
      <c r="D212" t="s">
        <v>18</v>
      </c>
      <c r="E212">
        <f t="shared" si="3"/>
        <v>3</v>
      </c>
      <c r="F212">
        <v>2</v>
      </c>
      <c r="G212">
        <v>5</v>
      </c>
      <c r="H212">
        <v>1</v>
      </c>
      <c r="I212" t="s">
        <v>26</v>
      </c>
      <c r="K212" t="s">
        <v>20</v>
      </c>
      <c r="L212" t="s">
        <v>509</v>
      </c>
    </row>
    <row r="213" spans="1:14" x14ac:dyDescent="0.3">
      <c r="A213">
        <v>213</v>
      </c>
      <c r="B213" t="s">
        <v>270</v>
      </c>
      <c r="C213" t="s">
        <v>17</v>
      </c>
      <c r="D213" t="s">
        <v>32</v>
      </c>
      <c r="E213">
        <f t="shared" si="3"/>
        <v>4</v>
      </c>
      <c r="F213">
        <v>4</v>
      </c>
      <c r="G213">
        <v>9</v>
      </c>
      <c r="H213">
        <v>1</v>
      </c>
      <c r="I213" t="s">
        <v>26</v>
      </c>
      <c r="J213" t="s">
        <v>27</v>
      </c>
      <c r="K213" t="s">
        <v>20</v>
      </c>
      <c r="L213" t="s">
        <v>28</v>
      </c>
      <c r="M213" t="s">
        <v>29</v>
      </c>
    </row>
    <row r="214" spans="1:14" x14ac:dyDescent="0.3">
      <c r="A214">
        <v>214</v>
      </c>
      <c r="B214" t="s">
        <v>412</v>
      </c>
      <c r="C214" t="s">
        <v>23</v>
      </c>
      <c r="D214" t="s">
        <v>32</v>
      </c>
      <c r="E214">
        <f t="shared" si="3"/>
        <v>5</v>
      </c>
      <c r="F214">
        <v>5</v>
      </c>
      <c r="G214">
        <v>16</v>
      </c>
      <c r="H214">
        <v>3</v>
      </c>
      <c r="I214" t="s">
        <v>41</v>
      </c>
      <c r="K214" t="s">
        <v>20</v>
      </c>
      <c r="L214" t="s">
        <v>642</v>
      </c>
      <c r="M214" t="s">
        <v>591</v>
      </c>
      <c r="N214" t="s">
        <v>663</v>
      </c>
    </row>
    <row r="215" spans="1:14" x14ac:dyDescent="0.3">
      <c r="A215">
        <v>215</v>
      </c>
      <c r="B215" t="s">
        <v>413</v>
      </c>
      <c r="C215" t="s">
        <v>23</v>
      </c>
      <c r="D215" t="s">
        <v>25</v>
      </c>
      <c r="E215">
        <f t="shared" si="3"/>
        <v>5</v>
      </c>
      <c r="F215">
        <v>7</v>
      </c>
      <c r="G215">
        <v>19</v>
      </c>
      <c r="H215">
        <v>3</v>
      </c>
      <c r="I215" t="s">
        <v>41</v>
      </c>
      <c r="J215" t="s">
        <v>510</v>
      </c>
      <c r="K215" t="s">
        <v>46</v>
      </c>
      <c r="L215" t="s">
        <v>729</v>
      </c>
      <c r="M215" t="s">
        <v>761</v>
      </c>
      <c r="N215" t="s">
        <v>722</v>
      </c>
    </row>
    <row r="216" spans="1:14" x14ac:dyDescent="0.3">
      <c r="A216">
        <v>216</v>
      </c>
      <c r="B216" t="s">
        <v>271</v>
      </c>
      <c r="C216" t="s">
        <v>17</v>
      </c>
      <c r="D216" t="s">
        <v>25</v>
      </c>
      <c r="E216">
        <f t="shared" si="3"/>
        <v>4</v>
      </c>
      <c r="F216">
        <v>3</v>
      </c>
      <c r="G216">
        <v>16</v>
      </c>
      <c r="H216">
        <v>2</v>
      </c>
      <c r="I216" t="s">
        <v>26</v>
      </c>
      <c r="J216" t="s">
        <v>510</v>
      </c>
      <c r="K216" t="s">
        <v>46</v>
      </c>
      <c r="L216" t="s">
        <v>507</v>
      </c>
      <c r="M216" t="s">
        <v>559</v>
      </c>
    </row>
    <row r="217" spans="1:14" x14ac:dyDescent="0.3">
      <c r="A217">
        <v>217</v>
      </c>
      <c r="B217" t="s">
        <v>111</v>
      </c>
      <c r="C217" t="s">
        <v>38</v>
      </c>
      <c r="D217" t="s">
        <v>18</v>
      </c>
      <c r="E217">
        <f t="shared" si="3"/>
        <v>6</v>
      </c>
      <c r="F217">
        <v>6</v>
      </c>
      <c r="G217">
        <v>19</v>
      </c>
      <c r="H217">
        <v>4</v>
      </c>
      <c r="I217" t="s">
        <v>19</v>
      </c>
      <c r="J217" t="s">
        <v>511</v>
      </c>
      <c r="K217" t="s">
        <v>46</v>
      </c>
      <c r="L217" t="s">
        <v>518</v>
      </c>
      <c r="M217" t="s">
        <v>516</v>
      </c>
      <c r="N217" t="s">
        <v>519</v>
      </c>
    </row>
    <row r="218" spans="1:14" x14ac:dyDescent="0.3">
      <c r="A218">
        <v>218</v>
      </c>
      <c r="B218" t="s">
        <v>414</v>
      </c>
      <c r="C218" t="s">
        <v>23</v>
      </c>
      <c r="D218" t="s">
        <v>18</v>
      </c>
      <c r="E218">
        <f t="shared" si="3"/>
        <v>5</v>
      </c>
      <c r="F218">
        <v>6</v>
      </c>
      <c r="G218">
        <v>13</v>
      </c>
      <c r="H218">
        <v>3</v>
      </c>
      <c r="I218" t="s">
        <v>41</v>
      </c>
      <c r="K218" t="s">
        <v>46</v>
      </c>
      <c r="L218" t="s">
        <v>506</v>
      </c>
      <c r="M218" t="s">
        <v>713</v>
      </c>
      <c r="N218" t="s">
        <v>594</v>
      </c>
    </row>
    <row r="219" spans="1:14" x14ac:dyDescent="0.3">
      <c r="A219">
        <v>219</v>
      </c>
      <c r="B219" t="s">
        <v>272</v>
      </c>
      <c r="C219" t="s">
        <v>498</v>
      </c>
      <c r="D219" t="s">
        <v>25</v>
      </c>
      <c r="E219">
        <f t="shared" si="3"/>
        <v>3</v>
      </c>
      <c r="F219">
        <v>2</v>
      </c>
      <c r="G219">
        <v>11</v>
      </c>
      <c r="H219">
        <v>3</v>
      </c>
      <c r="I219" t="s">
        <v>26</v>
      </c>
      <c r="J219" t="s">
        <v>33</v>
      </c>
      <c r="K219" t="s">
        <v>20</v>
      </c>
      <c r="L219" t="s">
        <v>28</v>
      </c>
      <c r="M219" t="s">
        <v>541</v>
      </c>
    </row>
    <row r="220" spans="1:14" x14ac:dyDescent="0.3">
      <c r="A220">
        <v>220</v>
      </c>
      <c r="B220" t="s">
        <v>273</v>
      </c>
      <c r="C220" t="s">
        <v>17</v>
      </c>
      <c r="D220" t="s">
        <v>18</v>
      </c>
      <c r="E220">
        <f t="shared" si="3"/>
        <v>4</v>
      </c>
      <c r="F220">
        <v>2</v>
      </c>
      <c r="G220">
        <v>9</v>
      </c>
      <c r="H220">
        <v>2</v>
      </c>
      <c r="I220" t="s">
        <v>26</v>
      </c>
      <c r="J220" t="s">
        <v>510</v>
      </c>
      <c r="K220" t="s">
        <v>46</v>
      </c>
      <c r="L220" t="s">
        <v>508</v>
      </c>
      <c r="M220" t="s">
        <v>508</v>
      </c>
    </row>
    <row r="221" spans="1:14" x14ac:dyDescent="0.3">
      <c r="A221">
        <v>221</v>
      </c>
      <c r="B221" t="s">
        <v>274</v>
      </c>
      <c r="C221" t="s">
        <v>23</v>
      </c>
      <c r="D221" t="s">
        <v>25</v>
      </c>
      <c r="E221">
        <f t="shared" si="3"/>
        <v>5</v>
      </c>
      <c r="F221">
        <v>5</v>
      </c>
      <c r="G221">
        <v>4</v>
      </c>
      <c r="H221">
        <v>0</v>
      </c>
      <c r="I221" t="s">
        <v>26</v>
      </c>
      <c r="K221" t="s">
        <v>20</v>
      </c>
      <c r="L221" t="s">
        <v>629</v>
      </c>
      <c r="M221" t="s">
        <v>654</v>
      </c>
      <c r="N221" t="s">
        <v>633</v>
      </c>
    </row>
    <row r="222" spans="1:14" x14ac:dyDescent="0.3">
      <c r="A222">
        <v>222</v>
      </c>
      <c r="B222" t="s">
        <v>112</v>
      </c>
      <c r="C222" t="s">
        <v>498</v>
      </c>
      <c r="D222" t="s">
        <v>32</v>
      </c>
      <c r="E222">
        <f t="shared" si="3"/>
        <v>3</v>
      </c>
      <c r="F222">
        <v>1</v>
      </c>
      <c r="G222">
        <v>8</v>
      </c>
      <c r="H222">
        <v>1</v>
      </c>
      <c r="I222" t="s">
        <v>19</v>
      </c>
      <c r="K222" t="s">
        <v>20</v>
      </c>
      <c r="L222" t="s">
        <v>564</v>
      </c>
    </row>
    <row r="223" spans="1:14" x14ac:dyDescent="0.3">
      <c r="A223">
        <v>223</v>
      </c>
      <c r="B223" t="s">
        <v>113</v>
      </c>
      <c r="C223" t="s">
        <v>17</v>
      </c>
      <c r="D223" t="s">
        <v>32</v>
      </c>
      <c r="E223">
        <f t="shared" si="3"/>
        <v>4</v>
      </c>
      <c r="F223">
        <v>3</v>
      </c>
      <c r="G223">
        <v>11</v>
      </c>
      <c r="H223">
        <v>2</v>
      </c>
      <c r="I223" t="s">
        <v>19</v>
      </c>
      <c r="K223" t="s">
        <v>20</v>
      </c>
      <c r="L223" t="s">
        <v>506</v>
      </c>
      <c r="M223" t="s">
        <v>524</v>
      </c>
    </row>
    <row r="224" spans="1:14" x14ac:dyDescent="0.3">
      <c r="A224">
        <v>224</v>
      </c>
      <c r="B224" t="s">
        <v>114</v>
      </c>
      <c r="C224" t="s">
        <v>38</v>
      </c>
      <c r="D224" t="s">
        <v>32</v>
      </c>
      <c r="E224">
        <f t="shared" si="3"/>
        <v>6</v>
      </c>
      <c r="F224">
        <v>7</v>
      </c>
      <c r="G224">
        <v>19</v>
      </c>
      <c r="H224">
        <v>3</v>
      </c>
      <c r="I224" t="s">
        <v>19</v>
      </c>
      <c r="J224" t="s">
        <v>499</v>
      </c>
      <c r="K224" t="s">
        <v>46</v>
      </c>
      <c r="L224" t="s">
        <v>506</v>
      </c>
      <c r="M224" t="s">
        <v>530</v>
      </c>
      <c r="N224" t="s">
        <v>514</v>
      </c>
    </row>
    <row r="225" spans="1:14" x14ac:dyDescent="0.3">
      <c r="A225">
        <v>225</v>
      </c>
      <c r="B225" t="s">
        <v>115</v>
      </c>
      <c r="C225" t="s">
        <v>17</v>
      </c>
      <c r="D225" t="s">
        <v>18</v>
      </c>
      <c r="E225">
        <f t="shared" si="3"/>
        <v>4</v>
      </c>
      <c r="F225">
        <v>4</v>
      </c>
      <c r="G225">
        <v>8</v>
      </c>
      <c r="H225">
        <v>3</v>
      </c>
      <c r="I225" t="s">
        <v>19</v>
      </c>
      <c r="K225" t="s">
        <v>20</v>
      </c>
      <c r="L225" t="s">
        <v>500</v>
      </c>
      <c r="M225" t="s">
        <v>527</v>
      </c>
      <c r="N225" t="s">
        <v>570</v>
      </c>
    </row>
    <row r="226" spans="1:14" x14ac:dyDescent="0.3">
      <c r="A226">
        <v>226</v>
      </c>
      <c r="B226" t="s">
        <v>116</v>
      </c>
      <c r="C226" t="s">
        <v>498</v>
      </c>
      <c r="D226" t="s">
        <v>18</v>
      </c>
      <c r="E226">
        <f t="shared" si="3"/>
        <v>3</v>
      </c>
      <c r="F226">
        <v>3</v>
      </c>
      <c r="G226">
        <v>6</v>
      </c>
      <c r="H226">
        <v>2</v>
      </c>
      <c r="I226" t="s">
        <v>19</v>
      </c>
      <c r="K226" t="s">
        <v>20</v>
      </c>
      <c r="L226" t="s">
        <v>529</v>
      </c>
    </row>
    <row r="227" spans="1:14" x14ac:dyDescent="0.3">
      <c r="A227">
        <v>227</v>
      </c>
      <c r="B227" t="s">
        <v>415</v>
      </c>
      <c r="C227" t="s">
        <v>23</v>
      </c>
      <c r="D227" t="s">
        <v>25</v>
      </c>
      <c r="E227">
        <f t="shared" si="3"/>
        <v>5</v>
      </c>
      <c r="F227">
        <v>6</v>
      </c>
      <c r="G227">
        <v>14</v>
      </c>
      <c r="H227">
        <v>2</v>
      </c>
      <c r="I227" t="s">
        <v>41</v>
      </c>
      <c r="K227" t="s">
        <v>20</v>
      </c>
      <c r="L227" t="s">
        <v>750</v>
      </c>
      <c r="M227" t="s">
        <v>644</v>
      </c>
      <c r="N227" t="s">
        <v>633</v>
      </c>
    </row>
    <row r="228" spans="1:14" x14ac:dyDescent="0.3">
      <c r="A228">
        <v>228</v>
      </c>
      <c r="B228" t="s">
        <v>416</v>
      </c>
      <c r="C228" t="s">
        <v>38</v>
      </c>
      <c r="D228" t="s">
        <v>18</v>
      </c>
      <c r="E228">
        <f t="shared" si="3"/>
        <v>6</v>
      </c>
      <c r="F228">
        <v>6</v>
      </c>
      <c r="G228">
        <v>14</v>
      </c>
      <c r="H228">
        <v>3</v>
      </c>
      <c r="I228" t="s">
        <v>41</v>
      </c>
      <c r="K228" t="s">
        <v>46</v>
      </c>
      <c r="L228" t="s">
        <v>628</v>
      </c>
      <c r="M228" t="s">
        <v>764</v>
      </c>
      <c r="N228" t="s">
        <v>591</v>
      </c>
    </row>
    <row r="229" spans="1:14" x14ac:dyDescent="0.3">
      <c r="A229">
        <v>229</v>
      </c>
      <c r="B229" t="s">
        <v>417</v>
      </c>
      <c r="C229" t="s">
        <v>38</v>
      </c>
      <c r="D229" t="s">
        <v>25</v>
      </c>
      <c r="E229">
        <f t="shared" si="3"/>
        <v>6</v>
      </c>
      <c r="F229">
        <v>7</v>
      </c>
      <c r="G229">
        <v>22</v>
      </c>
      <c r="H229">
        <v>3</v>
      </c>
      <c r="I229" t="s">
        <v>41</v>
      </c>
      <c r="K229" t="s">
        <v>46</v>
      </c>
      <c r="L229" t="s">
        <v>751</v>
      </c>
      <c r="M229" t="s">
        <v>767</v>
      </c>
      <c r="N229" t="s">
        <v>722</v>
      </c>
    </row>
    <row r="230" spans="1:14" x14ac:dyDescent="0.3">
      <c r="A230">
        <v>230</v>
      </c>
      <c r="B230" t="s">
        <v>418</v>
      </c>
      <c r="C230" t="s">
        <v>38</v>
      </c>
      <c r="D230" t="s">
        <v>32</v>
      </c>
      <c r="E230">
        <f t="shared" si="3"/>
        <v>6</v>
      </c>
      <c r="F230">
        <v>6</v>
      </c>
      <c r="G230">
        <v>19</v>
      </c>
      <c r="H230">
        <v>3</v>
      </c>
      <c r="I230" t="s">
        <v>41</v>
      </c>
      <c r="K230" t="s">
        <v>46</v>
      </c>
      <c r="L230" t="s">
        <v>629</v>
      </c>
      <c r="M230" t="s">
        <v>766</v>
      </c>
      <c r="N230" t="s">
        <v>591</v>
      </c>
    </row>
    <row r="231" spans="1:14" x14ac:dyDescent="0.3">
      <c r="A231">
        <v>231</v>
      </c>
      <c r="B231" t="s">
        <v>419</v>
      </c>
      <c r="C231" t="s">
        <v>38</v>
      </c>
      <c r="D231" t="s">
        <v>18</v>
      </c>
      <c r="E231">
        <f t="shared" si="3"/>
        <v>6</v>
      </c>
      <c r="F231">
        <v>5</v>
      </c>
      <c r="G231">
        <v>13</v>
      </c>
      <c r="H231">
        <v>2</v>
      </c>
      <c r="I231" t="s">
        <v>41</v>
      </c>
      <c r="K231" t="s">
        <v>46</v>
      </c>
      <c r="L231" t="s">
        <v>628</v>
      </c>
      <c r="M231" t="s">
        <v>636</v>
      </c>
      <c r="N231" t="s">
        <v>633</v>
      </c>
    </row>
    <row r="232" spans="1:14" x14ac:dyDescent="0.3">
      <c r="A232">
        <v>232</v>
      </c>
      <c r="B232" t="s">
        <v>420</v>
      </c>
      <c r="C232" t="s">
        <v>17</v>
      </c>
      <c r="D232" t="s">
        <v>32</v>
      </c>
      <c r="E232">
        <f t="shared" si="3"/>
        <v>4</v>
      </c>
      <c r="F232">
        <v>2</v>
      </c>
      <c r="G232">
        <v>9</v>
      </c>
      <c r="H232">
        <v>1</v>
      </c>
      <c r="I232" t="s">
        <v>41</v>
      </c>
      <c r="K232" t="s">
        <v>46</v>
      </c>
      <c r="L232" t="s">
        <v>629</v>
      </c>
      <c r="M232" t="s">
        <v>592</v>
      </c>
    </row>
    <row r="233" spans="1:14" x14ac:dyDescent="0.3">
      <c r="A233">
        <v>233</v>
      </c>
      <c r="B233" t="s">
        <v>275</v>
      </c>
      <c r="C233" t="s">
        <v>23</v>
      </c>
      <c r="D233" t="s">
        <v>25</v>
      </c>
      <c r="E233">
        <f t="shared" si="3"/>
        <v>5</v>
      </c>
      <c r="F233">
        <v>7</v>
      </c>
      <c r="G233">
        <v>13</v>
      </c>
      <c r="H233">
        <v>2</v>
      </c>
      <c r="I233" t="s">
        <v>26</v>
      </c>
      <c r="K233" t="s">
        <v>46</v>
      </c>
      <c r="L233" t="s">
        <v>36</v>
      </c>
      <c r="M233" t="s">
        <v>558</v>
      </c>
      <c r="N233" t="s">
        <v>654</v>
      </c>
    </row>
    <row r="234" spans="1:14" x14ac:dyDescent="0.3">
      <c r="A234">
        <v>234</v>
      </c>
      <c r="B234" t="s">
        <v>117</v>
      </c>
      <c r="C234" t="s">
        <v>23</v>
      </c>
      <c r="D234" t="s">
        <v>18</v>
      </c>
      <c r="E234">
        <f t="shared" si="3"/>
        <v>5</v>
      </c>
      <c r="F234">
        <v>2</v>
      </c>
      <c r="G234">
        <v>10</v>
      </c>
      <c r="H234">
        <v>2</v>
      </c>
      <c r="I234" t="s">
        <v>19</v>
      </c>
      <c r="K234" t="s">
        <v>46</v>
      </c>
      <c r="L234" t="s">
        <v>506</v>
      </c>
      <c r="M234" t="s">
        <v>538</v>
      </c>
      <c r="N234" t="s">
        <v>30</v>
      </c>
    </row>
    <row r="235" spans="1:14" x14ac:dyDescent="0.3">
      <c r="A235">
        <v>235</v>
      </c>
      <c r="B235" t="s">
        <v>276</v>
      </c>
      <c r="C235" t="s">
        <v>498</v>
      </c>
      <c r="D235" t="s">
        <v>18</v>
      </c>
      <c r="E235">
        <f t="shared" si="3"/>
        <v>3</v>
      </c>
      <c r="F235">
        <v>4</v>
      </c>
      <c r="G235">
        <v>4</v>
      </c>
      <c r="H235">
        <v>2</v>
      </c>
      <c r="I235" t="s">
        <v>26</v>
      </c>
      <c r="K235" t="s">
        <v>20</v>
      </c>
      <c r="L235" t="s">
        <v>554</v>
      </c>
    </row>
    <row r="236" spans="1:14" x14ac:dyDescent="0.3">
      <c r="A236">
        <v>236</v>
      </c>
      <c r="B236" t="s">
        <v>277</v>
      </c>
      <c r="C236" t="s">
        <v>498</v>
      </c>
      <c r="D236" t="s">
        <v>25</v>
      </c>
      <c r="E236">
        <f t="shared" si="3"/>
        <v>3</v>
      </c>
      <c r="F236">
        <v>6</v>
      </c>
      <c r="G236">
        <v>6</v>
      </c>
      <c r="H236">
        <v>2</v>
      </c>
      <c r="I236" t="s">
        <v>26</v>
      </c>
      <c r="K236" t="s">
        <v>20</v>
      </c>
      <c r="L236" t="s">
        <v>500</v>
      </c>
      <c r="M236" t="s">
        <v>43</v>
      </c>
    </row>
    <row r="237" spans="1:14" x14ac:dyDescent="0.3">
      <c r="A237">
        <v>237</v>
      </c>
      <c r="B237" t="s">
        <v>278</v>
      </c>
      <c r="C237" t="s">
        <v>498</v>
      </c>
      <c r="D237" t="s">
        <v>32</v>
      </c>
      <c r="E237">
        <f t="shared" si="3"/>
        <v>3</v>
      </c>
      <c r="F237">
        <v>5</v>
      </c>
      <c r="G237">
        <v>5</v>
      </c>
      <c r="H237">
        <v>2</v>
      </c>
      <c r="I237" t="s">
        <v>26</v>
      </c>
      <c r="K237" t="s">
        <v>20</v>
      </c>
      <c r="L237" t="s">
        <v>500</v>
      </c>
      <c r="M237" t="s">
        <v>631</v>
      </c>
    </row>
    <row r="238" spans="1:14" x14ac:dyDescent="0.3">
      <c r="A238">
        <v>238</v>
      </c>
      <c r="B238" t="s">
        <v>279</v>
      </c>
      <c r="C238" t="s">
        <v>17</v>
      </c>
      <c r="D238" t="s">
        <v>18</v>
      </c>
      <c r="E238">
        <f t="shared" si="3"/>
        <v>4</v>
      </c>
      <c r="F238">
        <v>2</v>
      </c>
      <c r="G238">
        <v>7</v>
      </c>
      <c r="H238">
        <v>2</v>
      </c>
      <c r="I238" t="s">
        <v>26</v>
      </c>
      <c r="J238" t="s">
        <v>510</v>
      </c>
      <c r="K238" t="s">
        <v>20</v>
      </c>
      <c r="L238" t="s">
        <v>640</v>
      </c>
      <c r="M238" t="s">
        <v>28</v>
      </c>
    </row>
    <row r="239" spans="1:14" x14ac:dyDescent="0.3">
      <c r="A239">
        <v>239</v>
      </c>
      <c r="B239" t="s">
        <v>280</v>
      </c>
      <c r="C239" t="s">
        <v>17</v>
      </c>
      <c r="D239" t="s">
        <v>32</v>
      </c>
      <c r="E239">
        <f t="shared" si="3"/>
        <v>4</v>
      </c>
      <c r="F239">
        <v>2</v>
      </c>
      <c r="G239">
        <v>9</v>
      </c>
      <c r="H239">
        <v>3</v>
      </c>
      <c r="I239" t="s">
        <v>26</v>
      </c>
      <c r="J239" t="s">
        <v>33</v>
      </c>
      <c r="K239" t="s">
        <v>20</v>
      </c>
      <c r="L239" t="s">
        <v>28</v>
      </c>
      <c r="M239" t="s">
        <v>29</v>
      </c>
    </row>
    <row r="240" spans="1:14" x14ac:dyDescent="0.3">
      <c r="A240">
        <v>240</v>
      </c>
      <c r="B240" t="s">
        <v>281</v>
      </c>
      <c r="C240" t="s">
        <v>23</v>
      </c>
      <c r="D240" t="s">
        <v>18</v>
      </c>
      <c r="E240">
        <f t="shared" si="3"/>
        <v>5</v>
      </c>
      <c r="F240">
        <v>3</v>
      </c>
      <c r="G240">
        <v>12</v>
      </c>
      <c r="H240">
        <v>2</v>
      </c>
      <c r="I240" t="s">
        <v>26</v>
      </c>
      <c r="J240" t="s">
        <v>511</v>
      </c>
      <c r="K240" t="s">
        <v>46</v>
      </c>
      <c r="L240" t="s">
        <v>650</v>
      </c>
      <c r="M240" t="s">
        <v>39</v>
      </c>
      <c r="N240" t="s">
        <v>631</v>
      </c>
    </row>
    <row r="241" spans="1:14" x14ac:dyDescent="0.3">
      <c r="A241">
        <v>241</v>
      </c>
      <c r="B241" t="s">
        <v>421</v>
      </c>
      <c r="C241" t="s">
        <v>498</v>
      </c>
      <c r="D241" t="s">
        <v>32</v>
      </c>
      <c r="E241">
        <f t="shared" si="3"/>
        <v>3</v>
      </c>
      <c r="F241">
        <v>2</v>
      </c>
      <c r="G241">
        <v>8</v>
      </c>
      <c r="H241">
        <v>0</v>
      </c>
      <c r="I241" t="s">
        <v>41</v>
      </c>
      <c r="K241" t="s">
        <v>20</v>
      </c>
    </row>
    <row r="242" spans="1:14" x14ac:dyDescent="0.3">
      <c r="A242">
        <v>242</v>
      </c>
      <c r="B242" t="s">
        <v>422</v>
      </c>
      <c r="C242" t="s">
        <v>38</v>
      </c>
      <c r="D242" t="s">
        <v>18</v>
      </c>
      <c r="E242">
        <f t="shared" si="3"/>
        <v>6</v>
      </c>
      <c r="F242">
        <v>4</v>
      </c>
      <c r="G242">
        <v>18</v>
      </c>
      <c r="H242">
        <v>4</v>
      </c>
      <c r="I242" t="s">
        <v>41</v>
      </c>
      <c r="J242" t="s">
        <v>511</v>
      </c>
      <c r="K242" t="s">
        <v>20</v>
      </c>
      <c r="L242" t="s">
        <v>629</v>
      </c>
      <c r="M242" t="s">
        <v>689</v>
      </c>
      <c r="N242" t="s">
        <v>663</v>
      </c>
    </row>
    <row r="243" spans="1:14" x14ac:dyDescent="0.3">
      <c r="A243">
        <v>243</v>
      </c>
      <c r="B243" t="s">
        <v>423</v>
      </c>
      <c r="C243" t="s">
        <v>17</v>
      </c>
      <c r="D243" t="s">
        <v>18</v>
      </c>
      <c r="E243">
        <f t="shared" si="3"/>
        <v>4</v>
      </c>
      <c r="F243">
        <v>4</v>
      </c>
      <c r="G243">
        <v>11</v>
      </c>
      <c r="H243">
        <v>3</v>
      </c>
      <c r="I243" t="s">
        <v>41</v>
      </c>
      <c r="J243" t="s">
        <v>511</v>
      </c>
      <c r="K243" t="s">
        <v>46</v>
      </c>
      <c r="L243" t="s">
        <v>764</v>
      </c>
      <c r="M243" t="s">
        <v>35</v>
      </c>
    </row>
    <row r="244" spans="1:14" x14ac:dyDescent="0.3">
      <c r="A244">
        <v>244</v>
      </c>
      <c r="B244" t="s">
        <v>424</v>
      </c>
      <c r="C244" t="s">
        <v>17</v>
      </c>
      <c r="D244" t="s">
        <v>25</v>
      </c>
      <c r="E244">
        <f t="shared" si="3"/>
        <v>4</v>
      </c>
      <c r="F244">
        <v>5</v>
      </c>
      <c r="G244">
        <v>16</v>
      </c>
      <c r="H244">
        <v>3</v>
      </c>
      <c r="I244" t="s">
        <v>41</v>
      </c>
      <c r="J244" t="s">
        <v>511</v>
      </c>
      <c r="K244" t="s">
        <v>46</v>
      </c>
      <c r="L244" t="s">
        <v>766</v>
      </c>
      <c r="M244" t="s">
        <v>649</v>
      </c>
    </row>
    <row r="245" spans="1:14" x14ac:dyDescent="0.3">
      <c r="A245">
        <v>245</v>
      </c>
      <c r="B245" t="s">
        <v>425</v>
      </c>
      <c r="C245" t="s">
        <v>17</v>
      </c>
      <c r="D245" t="s">
        <v>32</v>
      </c>
      <c r="E245">
        <f t="shared" si="3"/>
        <v>4</v>
      </c>
      <c r="F245">
        <v>4</v>
      </c>
      <c r="G245">
        <v>14</v>
      </c>
      <c r="H245">
        <v>3</v>
      </c>
      <c r="I245" t="s">
        <v>41</v>
      </c>
      <c r="J245" t="s">
        <v>511</v>
      </c>
      <c r="K245" t="s">
        <v>46</v>
      </c>
      <c r="L245" t="s">
        <v>765</v>
      </c>
      <c r="M245" t="s">
        <v>663</v>
      </c>
    </row>
    <row r="246" spans="1:14" x14ac:dyDescent="0.3">
      <c r="A246">
        <v>246</v>
      </c>
      <c r="B246" t="s">
        <v>118</v>
      </c>
      <c r="C246" t="s">
        <v>23</v>
      </c>
      <c r="D246" t="s">
        <v>18</v>
      </c>
      <c r="E246">
        <f t="shared" si="3"/>
        <v>5</v>
      </c>
      <c r="F246">
        <v>2</v>
      </c>
      <c r="G246">
        <v>12</v>
      </c>
      <c r="H246">
        <v>2</v>
      </c>
      <c r="I246" t="s">
        <v>19</v>
      </c>
      <c r="J246" t="s">
        <v>499</v>
      </c>
      <c r="K246" t="s">
        <v>20</v>
      </c>
      <c r="L246" t="s">
        <v>30</v>
      </c>
      <c r="M246" t="s">
        <v>567</v>
      </c>
    </row>
    <row r="247" spans="1:14" x14ac:dyDescent="0.3">
      <c r="A247">
        <v>247</v>
      </c>
      <c r="B247" t="s">
        <v>119</v>
      </c>
      <c r="C247" t="s">
        <v>23</v>
      </c>
      <c r="D247" t="s">
        <v>25</v>
      </c>
      <c r="E247">
        <f t="shared" si="3"/>
        <v>5</v>
      </c>
      <c r="F247">
        <v>4</v>
      </c>
      <c r="G247">
        <v>17</v>
      </c>
      <c r="H247">
        <v>2</v>
      </c>
      <c r="I247" t="s">
        <v>19</v>
      </c>
      <c r="J247" t="s">
        <v>499</v>
      </c>
      <c r="K247" t="s">
        <v>20</v>
      </c>
      <c r="L247" t="s">
        <v>36</v>
      </c>
      <c r="M247" t="s">
        <v>558</v>
      </c>
      <c r="N247" t="s">
        <v>583</v>
      </c>
    </row>
    <row r="248" spans="1:14" x14ac:dyDescent="0.3">
      <c r="A248">
        <v>248</v>
      </c>
      <c r="B248" t="s">
        <v>120</v>
      </c>
      <c r="C248" t="s">
        <v>23</v>
      </c>
      <c r="D248" t="s">
        <v>32</v>
      </c>
      <c r="E248">
        <f t="shared" si="3"/>
        <v>5</v>
      </c>
      <c r="F248">
        <v>5</v>
      </c>
      <c r="G248">
        <v>15</v>
      </c>
      <c r="H248">
        <v>2</v>
      </c>
      <c r="I248" t="s">
        <v>19</v>
      </c>
      <c r="K248" t="s">
        <v>46</v>
      </c>
      <c r="L248" t="s">
        <v>526</v>
      </c>
      <c r="M248" t="s">
        <v>599</v>
      </c>
      <c r="N248" t="s">
        <v>570</v>
      </c>
    </row>
    <row r="249" spans="1:14" x14ac:dyDescent="0.3">
      <c r="A249">
        <v>249</v>
      </c>
      <c r="B249" t="s">
        <v>121</v>
      </c>
      <c r="C249" t="s">
        <v>23</v>
      </c>
      <c r="D249" t="s">
        <v>25</v>
      </c>
      <c r="E249">
        <f t="shared" si="3"/>
        <v>5</v>
      </c>
      <c r="F249">
        <v>5</v>
      </c>
      <c r="G249">
        <v>18</v>
      </c>
      <c r="H249">
        <v>2</v>
      </c>
      <c r="I249" t="s">
        <v>19</v>
      </c>
      <c r="K249" t="s">
        <v>46</v>
      </c>
      <c r="L249" t="s">
        <v>535</v>
      </c>
      <c r="M249" t="s">
        <v>599</v>
      </c>
      <c r="N249" t="s">
        <v>574</v>
      </c>
    </row>
    <row r="250" spans="1:14" x14ac:dyDescent="0.3">
      <c r="A250">
        <v>250</v>
      </c>
      <c r="B250" t="s">
        <v>122</v>
      </c>
      <c r="C250" t="s">
        <v>17</v>
      </c>
      <c r="D250" t="s">
        <v>32</v>
      </c>
      <c r="E250">
        <f t="shared" si="3"/>
        <v>4</v>
      </c>
      <c r="F250">
        <v>3</v>
      </c>
      <c r="G250">
        <v>11</v>
      </c>
      <c r="H250">
        <v>2</v>
      </c>
      <c r="I250" t="s">
        <v>19</v>
      </c>
      <c r="J250" t="s">
        <v>511</v>
      </c>
      <c r="K250" t="s">
        <v>46</v>
      </c>
      <c r="L250" t="s">
        <v>47</v>
      </c>
      <c r="M250" t="s">
        <v>566</v>
      </c>
    </row>
    <row r="251" spans="1:14" x14ac:dyDescent="0.3">
      <c r="A251">
        <v>251</v>
      </c>
      <c r="B251" t="s">
        <v>123</v>
      </c>
      <c r="C251" t="s">
        <v>17</v>
      </c>
      <c r="D251" t="s">
        <v>18</v>
      </c>
      <c r="E251">
        <f t="shared" si="3"/>
        <v>4</v>
      </c>
      <c r="F251">
        <v>1</v>
      </c>
      <c r="G251">
        <v>8</v>
      </c>
      <c r="H251">
        <v>2</v>
      </c>
      <c r="I251" t="s">
        <v>19</v>
      </c>
      <c r="J251" t="s">
        <v>33</v>
      </c>
      <c r="K251" t="s">
        <v>20</v>
      </c>
      <c r="L251" t="s">
        <v>36</v>
      </c>
    </row>
    <row r="252" spans="1:14" x14ac:dyDescent="0.3">
      <c r="A252">
        <v>252</v>
      </c>
      <c r="B252" t="s">
        <v>124</v>
      </c>
      <c r="C252" t="s">
        <v>23</v>
      </c>
      <c r="D252" t="s">
        <v>18</v>
      </c>
      <c r="E252">
        <f t="shared" si="3"/>
        <v>5</v>
      </c>
      <c r="F252">
        <v>4</v>
      </c>
      <c r="G252">
        <v>12</v>
      </c>
      <c r="H252">
        <v>2</v>
      </c>
      <c r="I252" t="s">
        <v>19</v>
      </c>
      <c r="K252" t="s">
        <v>46</v>
      </c>
      <c r="L252" t="s">
        <v>526</v>
      </c>
      <c r="M252" t="s">
        <v>599</v>
      </c>
      <c r="N252" t="s">
        <v>566</v>
      </c>
    </row>
    <row r="253" spans="1:14" x14ac:dyDescent="0.3">
      <c r="A253">
        <v>253</v>
      </c>
      <c r="B253" t="s">
        <v>125</v>
      </c>
      <c r="C253" t="s">
        <v>23</v>
      </c>
      <c r="D253" t="s">
        <v>32</v>
      </c>
      <c r="E253">
        <f t="shared" si="3"/>
        <v>5</v>
      </c>
      <c r="F253">
        <v>4</v>
      </c>
      <c r="G253">
        <v>14</v>
      </c>
      <c r="H253">
        <v>2</v>
      </c>
      <c r="I253" t="s">
        <v>19</v>
      </c>
      <c r="J253" t="s">
        <v>499</v>
      </c>
      <c r="K253" t="s">
        <v>20</v>
      </c>
      <c r="L253" t="s">
        <v>36</v>
      </c>
      <c r="M253" t="s">
        <v>568</v>
      </c>
      <c r="N253" t="s">
        <v>571</v>
      </c>
    </row>
    <row r="254" spans="1:14" x14ac:dyDescent="0.3">
      <c r="A254">
        <v>254</v>
      </c>
      <c r="B254" t="s">
        <v>126</v>
      </c>
      <c r="C254" t="s">
        <v>23</v>
      </c>
      <c r="D254" t="s">
        <v>32</v>
      </c>
      <c r="E254">
        <f t="shared" si="3"/>
        <v>5</v>
      </c>
      <c r="F254">
        <v>2</v>
      </c>
      <c r="G254">
        <v>12</v>
      </c>
      <c r="H254">
        <v>1</v>
      </c>
      <c r="I254" t="s">
        <v>19</v>
      </c>
      <c r="J254" t="s">
        <v>510</v>
      </c>
      <c r="K254" t="s">
        <v>20</v>
      </c>
      <c r="L254" t="s">
        <v>595</v>
      </c>
      <c r="M254" t="s">
        <v>592</v>
      </c>
    </row>
    <row r="255" spans="1:14" x14ac:dyDescent="0.3">
      <c r="A255">
        <v>255</v>
      </c>
      <c r="B255" t="s">
        <v>127</v>
      </c>
      <c r="C255" t="s">
        <v>23</v>
      </c>
      <c r="D255" t="s">
        <v>25</v>
      </c>
      <c r="E255">
        <f t="shared" si="3"/>
        <v>5</v>
      </c>
      <c r="F255">
        <v>3</v>
      </c>
      <c r="G255">
        <v>16</v>
      </c>
      <c r="H255">
        <v>2</v>
      </c>
      <c r="I255" t="s">
        <v>19</v>
      </c>
      <c r="K255" t="s">
        <v>46</v>
      </c>
      <c r="L255" t="s">
        <v>539</v>
      </c>
      <c r="M255" t="s">
        <v>537</v>
      </c>
      <c r="N255" t="s">
        <v>540</v>
      </c>
    </row>
    <row r="256" spans="1:14" x14ac:dyDescent="0.3">
      <c r="A256">
        <v>256</v>
      </c>
      <c r="B256" t="s">
        <v>505</v>
      </c>
      <c r="C256" t="s">
        <v>498</v>
      </c>
      <c r="D256" t="s">
        <v>25</v>
      </c>
      <c r="E256">
        <f t="shared" si="3"/>
        <v>3</v>
      </c>
      <c r="F256">
        <v>2</v>
      </c>
      <c r="G256">
        <v>9</v>
      </c>
      <c r="H256">
        <v>1</v>
      </c>
      <c r="I256" t="s">
        <v>19</v>
      </c>
      <c r="J256" t="s">
        <v>499</v>
      </c>
      <c r="K256" t="s">
        <v>20</v>
      </c>
      <c r="L256" t="s">
        <v>501</v>
      </c>
    </row>
    <row r="257" spans="1:14" x14ac:dyDescent="0.3">
      <c r="A257">
        <v>257</v>
      </c>
      <c r="B257" t="s">
        <v>128</v>
      </c>
      <c r="C257" t="s">
        <v>23</v>
      </c>
      <c r="D257" t="s">
        <v>32</v>
      </c>
      <c r="E257">
        <f t="shared" si="3"/>
        <v>5</v>
      </c>
      <c r="F257">
        <v>3</v>
      </c>
      <c r="G257">
        <v>14</v>
      </c>
      <c r="H257">
        <v>2</v>
      </c>
      <c r="I257" t="s">
        <v>19</v>
      </c>
      <c r="J257" t="s">
        <v>511</v>
      </c>
      <c r="K257" t="s">
        <v>46</v>
      </c>
      <c r="L257" t="s">
        <v>573</v>
      </c>
      <c r="M257" t="s">
        <v>574</v>
      </c>
    </row>
    <row r="258" spans="1:14" x14ac:dyDescent="0.3">
      <c r="A258">
        <v>258</v>
      </c>
      <c r="B258" t="s">
        <v>282</v>
      </c>
      <c r="C258" t="s">
        <v>23</v>
      </c>
      <c r="D258" t="s">
        <v>32</v>
      </c>
      <c r="E258">
        <f t="shared" ref="E258:E321" si="4">IF(LEFT(C258)="C",3,IF(LEFT(C258)="R",4,IF(LEFT(C258)="E",5,IF(LEFT(C258)="L",6,0))))</f>
        <v>5</v>
      </c>
      <c r="F258">
        <v>3</v>
      </c>
      <c r="G258">
        <v>15</v>
      </c>
      <c r="H258">
        <v>2</v>
      </c>
      <c r="I258" t="s">
        <v>26</v>
      </c>
      <c r="J258" t="s">
        <v>511</v>
      </c>
      <c r="K258" t="s">
        <v>46</v>
      </c>
      <c r="L258" t="s">
        <v>639</v>
      </c>
      <c r="M258" t="s">
        <v>29</v>
      </c>
      <c r="N258" t="s">
        <v>43</v>
      </c>
    </row>
    <row r="259" spans="1:14" x14ac:dyDescent="0.3">
      <c r="A259">
        <v>259</v>
      </c>
      <c r="B259" t="s">
        <v>129</v>
      </c>
      <c r="C259" t="s">
        <v>38</v>
      </c>
      <c r="D259" t="s">
        <v>32</v>
      </c>
      <c r="E259">
        <f t="shared" si="4"/>
        <v>6</v>
      </c>
      <c r="F259">
        <v>7</v>
      </c>
      <c r="G259">
        <v>17</v>
      </c>
      <c r="H259">
        <v>3</v>
      </c>
      <c r="I259" t="s">
        <v>19</v>
      </c>
      <c r="K259" t="s">
        <v>46</v>
      </c>
      <c r="L259" t="s">
        <v>597</v>
      </c>
      <c r="M259" t="s">
        <v>526</v>
      </c>
      <c r="N259" t="s">
        <v>570</v>
      </c>
    </row>
    <row r="260" spans="1:14" x14ac:dyDescent="0.3">
      <c r="A260">
        <v>260</v>
      </c>
      <c r="B260" t="s">
        <v>130</v>
      </c>
      <c r="C260" t="s">
        <v>38</v>
      </c>
      <c r="D260" t="s">
        <v>32</v>
      </c>
      <c r="E260">
        <f t="shared" si="4"/>
        <v>6</v>
      </c>
      <c r="F260">
        <v>5</v>
      </c>
      <c r="G260">
        <v>17</v>
      </c>
      <c r="H260">
        <v>3</v>
      </c>
      <c r="I260" t="s">
        <v>19</v>
      </c>
      <c r="K260" t="s">
        <v>46</v>
      </c>
      <c r="L260" t="s">
        <v>47</v>
      </c>
      <c r="M260" t="s">
        <v>47</v>
      </c>
    </row>
    <row r="261" spans="1:14" x14ac:dyDescent="0.3">
      <c r="A261">
        <v>261</v>
      </c>
      <c r="B261" t="s">
        <v>283</v>
      </c>
      <c r="C261" t="s">
        <v>23</v>
      </c>
      <c r="D261" t="s">
        <v>18</v>
      </c>
      <c r="E261">
        <f t="shared" si="4"/>
        <v>5</v>
      </c>
      <c r="F261">
        <v>8</v>
      </c>
      <c r="G261">
        <v>20</v>
      </c>
      <c r="H261">
        <v>4</v>
      </c>
      <c r="I261" t="s">
        <v>26</v>
      </c>
      <c r="K261" t="s">
        <v>46</v>
      </c>
      <c r="L261" t="s">
        <v>554</v>
      </c>
      <c r="M261" t="s">
        <v>672</v>
      </c>
      <c r="N261" t="s">
        <v>566</v>
      </c>
    </row>
    <row r="262" spans="1:14" x14ac:dyDescent="0.3">
      <c r="A262">
        <v>262</v>
      </c>
      <c r="B262" t="s">
        <v>131</v>
      </c>
      <c r="C262" t="s">
        <v>23</v>
      </c>
      <c r="D262" t="s">
        <v>25</v>
      </c>
      <c r="E262">
        <f t="shared" si="4"/>
        <v>5</v>
      </c>
      <c r="F262">
        <v>5</v>
      </c>
      <c r="G262">
        <v>18</v>
      </c>
      <c r="H262">
        <v>2</v>
      </c>
      <c r="I262" t="s">
        <v>19</v>
      </c>
      <c r="K262" t="s">
        <v>20</v>
      </c>
      <c r="L262" t="s">
        <v>580</v>
      </c>
      <c r="M262" t="s">
        <v>581</v>
      </c>
      <c r="N262" t="s">
        <v>570</v>
      </c>
    </row>
    <row r="263" spans="1:14" x14ac:dyDescent="0.3">
      <c r="A263">
        <v>263</v>
      </c>
      <c r="B263" t="s">
        <v>426</v>
      </c>
      <c r="C263" t="s">
        <v>23</v>
      </c>
      <c r="D263" t="s">
        <v>32</v>
      </c>
      <c r="E263">
        <f t="shared" si="4"/>
        <v>5</v>
      </c>
      <c r="F263">
        <v>5</v>
      </c>
      <c r="G263">
        <v>12</v>
      </c>
      <c r="H263">
        <v>2</v>
      </c>
      <c r="I263" t="s">
        <v>41</v>
      </c>
      <c r="K263" t="s">
        <v>20</v>
      </c>
      <c r="L263" t="s">
        <v>562</v>
      </c>
      <c r="M263" t="s">
        <v>44</v>
      </c>
      <c r="N263" t="s">
        <v>633</v>
      </c>
    </row>
    <row r="264" spans="1:14" x14ac:dyDescent="0.3">
      <c r="A264">
        <v>264</v>
      </c>
      <c r="B264" t="s">
        <v>427</v>
      </c>
      <c r="C264" t="s">
        <v>23</v>
      </c>
      <c r="D264" t="s">
        <v>32</v>
      </c>
      <c r="E264">
        <f t="shared" si="4"/>
        <v>5</v>
      </c>
      <c r="F264">
        <v>4</v>
      </c>
      <c r="G264">
        <v>11</v>
      </c>
      <c r="H264">
        <v>1</v>
      </c>
      <c r="I264" t="s">
        <v>41</v>
      </c>
      <c r="K264" t="s">
        <v>46</v>
      </c>
      <c r="L264" t="s">
        <v>629</v>
      </c>
      <c r="M264" t="s">
        <v>768</v>
      </c>
      <c r="N264" t="s">
        <v>591</v>
      </c>
    </row>
    <row r="265" spans="1:14" x14ac:dyDescent="0.3">
      <c r="A265">
        <v>265</v>
      </c>
      <c r="B265" t="s">
        <v>284</v>
      </c>
      <c r="C265" t="s">
        <v>38</v>
      </c>
      <c r="D265" t="s">
        <v>25</v>
      </c>
      <c r="E265">
        <f t="shared" si="4"/>
        <v>6</v>
      </c>
      <c r="F265">
        <v>9</v>
      </c>
      <c r="G265">
        <v>27</v>
      </c>
      <c r="H265">
        <v>4</v>
      </c>
      <c r="I265" t="s">
        <v>26</v>
      </c>
      <c r="K265" t="s">
        <v>46</v>
      </c>
      <c r="L265" t="s">
        <v>535</v>
      </c>
      <c r="M265" t="s">
        <v>635</v>
      </c>
      <c r="N265" t="s">
        <v>44</v>
      </c>
    </row>
    <row r="266" spans="1:14" x14ac:dyDescent="0.3">
      <c r="A266">
        <v>266</v>
      </c>
      <c r="B266" t="s">
        <v>428</v>
      </c>
      <c r="C266" t="s">
        <v>498</v>
      </c>
      <c r="D266" t="s">
        <v>25</v>
      </c>
      <c r="E266">
        <f t="shared" si="4"/>
        <v>3</v>
      </c>
      <c r="F266">
        <v>2</v>
      </c>
      <c r="G266">
        <v>10</v>
      </c>
      <c r="H266">
        <v>2</v>
      </c>
      <c r="I266" t="s">
        <v>41</v>
      </c>
      <c r="K266" t="s">
        <v>20</v>
      </c>
      <c r="L266" t="s">
        <v>768</v>
      </c>
    </row>
    <row r="267" spans="1:14" x14ac:dyDescent="0.3">
      <c r="A267">
        <v>267</v>
      </c>
      <c r="B267" t="s">
        <v>429</v>
      </c>
      <c r="C267" t="s">
        <v>498</v>
      </c>
      <c r="D267" t="s">
        <v>18</v>
      </c>
      <c r="E267">
        <f t="shared" si="4"/>
        <v>3</v>
      </c>
      <c r="F267">
        <v>1</v>
      </c>
      <c r="G267">
        <v>6</v>
      </c>
      <c r="H267">
        <v>2</v>
      </c>
      <c r="I267" t="s">
        <v>41</v>
      </c>
      <c r="K267" t="s">
        <v>20</v>
      </c>
      <c r="L267" t="s">
        <v>585</v>
      </c>
    </row>
    <row r="268" spans="1:14" x14ac:dyDescent="0.3">
      <c r="A268">
        <v>268</v>
      </c>
      <c r="B268" t="s">
        <v>430</v>
      </c>
      <c r="C268" t="s">
        <v>498</v>
      </c>
      <c r="D268" t="s">
        <v>32</v>
      </c>
      <c r="E268">
        <f t="shared" si="4"/>
        <v>3</v>
      </c>
      <c r="F268">
        <v>1</v>
      </c>
      <c r="G268">
        <v>9</v>
      </c>
      <c r="H268">
        <v>2</v>
      </c>
      <c r="I268" t="s">
        <v>41</v>
      </c>
      <c r="K268" t="s">
        <v>20</v>
      </c>
      <c r="L268" t="s">
        <v>538</v>
      </c>
    </row>
    <row r="269" spans="1:14" x14ac:dyDescent="0.3">
      <c r="A269">
        <v>269</v>
      </c>
      <c r="B269" t="s">
        <v>431</v>
      </c>
      <c r="C269" t="s">
        <v>23</v>
      </c>
      <c r="D269" t="s">
        <v>32</v>
      </c>
      <c r="E269">
        <f t="shared" si="4"/>
        <v>5</v>
      </c>
      <c r="F269">
        <v>6</v>
      </c>
      <c r="G269">
        <v>13</v>
      </c>
      <c r="H269">
        <v>2</v>
      </c>
      <c r="I269" t="s">
        <v>41</v>
      </c>
      <c r="K269" t="s">
        <v>20</v>
      </c>
      <c r="L269" t="s">
        <v>504</v>
      </c>
      <c r="M269" t="s">
        <v>695</v>
      </c>
      <c r="N269" t="s">
        <v>644</v>
      </c>
    </row>
    <row r="270" spans="1:14" x14ac:dyDescent="0.3">
      <c r="A270">
        <v>270</v>
      </c>
      <c r="B270" t="s">
        <v>285</v>
      </c>
      <c r="C270" t="s">
        <v>23</v>
      </c>
      <c r="D270" t="s">
        <v>32</v>
      </c>
      <c r="E270">
        <f t="shared" si="4"/>
        <v>5</v>
      </c>
      <c r="F270">
        <v>8</v>
      </c>
      <c r="G270">
        <v>24</v>
      </c>
      <c r="H270">
        <v>4</v>
      </c>
      <c r="I270" t="s">
        <v>26</v>
      </c>
      <c r="K270" t="s">
        <v>46</v>
      </c>
      <c r="L270" t="s">
        <v>502</v>
      </c>
      <c r="M270" t="s">
        <v>673</v>
      </c>
      <c r="N270" t="s">
        <v>570</v>
      </c>
    </row>
    <row r="271" spans="1:14" x14ac:dyDescent="0.3">
      <c r="A271">
        <v>271</v>
      </c>
      <c r="B271" t="s">
        <v>286</v>
      </c>
      <c r="C271" t="s">
        <v>17</v>
      </c>
      <c r="D271" t="s">
        <v>18</v>
      </c>
      <c r="E271">
        <f t="shared" si="4"/>
        <v>4</v>
      </c>
      <c r="F271">
        <v>3</v>
      </c>
      <c r="G271">
        <v>6</v>
      </c>
      <c r="H271">
        <v>1</v>
      </c>
      <c r="I271" t="s">
        <v>26</v>
      </c>
      <c r="J271" t="s">
        <v>27</v>
      </c>
      <c r="K271" t="s">
        <v>20</v>
      </c>
      <c r="L271" t="s">
        <v>28</v>
      </c>
      <c r="M271" t="s">
        <v>29</v>
      </c>
    </row>
    <row r="272" spans="1:14" x14ac:dyDescent="0.3">
      <c r="A272">
        <v>272</v>
      </c>
      <c r="B272" t="s">
        <v>432</v>
      </c>
      <c r="C272" t="s">
        <v>23</v>
      </c>
      <c r="D272" t="s">
        <v>25</v>
      </c>
      <c r="E272">
        <f t="shared" si="4"/>
        <v>5</v>
      </c>
      <c r="F272">
        <v>5</v>
      </c>
      <c r="G272">
        <v>19</v>
      </c>
      <c r="H272">
        <v>3</v>
      </c>
      <c r="I272" t="s">
        <v>41</v>
      </c>
      <c r="K272" t="s">
        <v>20</v>
      </c>
      <c r="L272" t="s">
        <v>656</v>
      </c>
      <c r="M272" t="s">
        <v>722</v>
      </c>
      <c r="N272" t="s">
        <v>663</v>
      </c>
    </row>
    <row r="273" spans="1:14" x14ac:dyDescent="0.3">
      <c r="A273">
        <v>273</v>
      </c>
      <c r="B273" t="s">
        <v>433</v>
      </c>
      <c r="C273" t="s">
        <v>498</v>
      </c>
      <c r="D273" t="s">
        <v>18</v>
      </c>
      <c r="E273">
        <f t="shared" si="4"/>
        <v>3</v>
      </c>
      <c r="F273">
        <v>2</v>
      </c>
      <c r="G273">
        <v>5</v>
      </c>
      <c r="H273">
        <v>1</v>
      </c>
      <c r="I273" t="s">
        <v>41</v>
      </c>
      <c r="K273" t="s">
        <v>20</v>
      </c>
      <c r="L273" t="s">
        <v>692</v>
      </c>
    </row>
    <row r="274" spans="1:14" x14ac:dyDescent="0.3">
      <c r="A274">
        <v>274</v>
      </c>
      <c r="B274" t="s">
        <v>434</v>
      </c>
      <c r="C274" t="s">
        <v>38</v>
      </c>
      <c r="D274" t="s">
        <v>25</v>
      </c>
      <c r="E274">
        <f t="shared" si="4"/>
        <v>6</v>
      </c>
      <c r="F274">
        <v>7</v>
      </c>
      <c r="G274">
        <v>26</v>
      </c>
      <c r="H274">
        <v>3</v>
      </c>
      <c r="I274" t="s">
        <v>41</v>
      </c>
      <c r="J274" t="s">
        <v>511</v>
      </c>
      <c r="K274" t="s">
        <v>46</v>
      </c>
      <c r="L274" t="s">
        <v>699</v>
      </c>
      <c r="M274" t="s">
        <v>678</v>
      </c>
      <c r="N274" t="s">
        <v>662</v>
      </c>
    </row>
    <row r="275" spans="1:14" x14ac:dyDescent="0.3">
      <c r="A275">
        <v>275</v>
      </c>
      <c r="B275" t="s">
        <v>435</v>
      </c>
      <c r="C275" t="s">
        <v>23</v>
      </c>
      <c r="D275" t="s">
        <v>25</v>
      </c>
      <c r="E275">
        <f t="shared" si="4"/>
        <v>5</v>
      </c>
      <c r="F275">
        <v>8</v>
      </c>
      <c r="G275">
        <v>24</v>
      </c>
      <c r="H275">
        <v>4</v>
      </c>
      <c r="I275" t="s">
        <v>41</v>
      </c>
      <c r="J275" t="s">
        <v>33</v>
      </c>
      <c r="K275" t="s">
        <v>20</v>
      </c>
      <c r="L275" t="s">
        <v>629</v>
      </c>
      <c r="M275" t="s">
        <v>506</v>
      </c>
      <c r="N275" t="s">
        <v>706</v>
      </c>
    </row>
    <row r="276" spans="1:14" x14ac:dyDescent="0.3">
      <c r="A276">
        <v>276</v>
      </c>
      <c r="B276" t="s">
        <v>436</v>
      </c>
      <c r="C276" t="s">
        <v>498</v>
      </c>
      <c r="D276" t="s">
        <v>32</v>
      </c>
      <c r="E276">
        <f t="shared" si="4"/>
        <v>3</v>
      </c>
      <c r="F276">
        <v>4</v>
      </c>
      <c r="G276">
        <v>15</v>
      </c>
      <c r="H276">
        <v>4</v>
      </c>
      <c r="I276" t="s">
        <v>41</v>
      </c>
      <c r="K276" t="s">
        <v>20</v>
      </c>
      <c r="L276" t="s">
        <v>504</v>
      </c>
    </row>
    <row r="277" spans="1:14" x14ac:dyDescent="0.3">
      <c r="A277">
        <v>277</v>
      </c>
      <c r="B277" t="s">
        <v>287</v>
      </c>
      <c r="C277" t="s">
        <v>17</v>
      </c>
      <c r="D277" t="s">
        <v>18</v>
      </c>
      <c r="E277">
        <f t="shared" si="4"/>
        <v>4</v>
      </c>
      <c r="F277">
        <v>4</v>
      </c>
      <c r="G277">
        <v>9</v>
      </c>
      <c r="H277">
        <v>3</v>
      </c>
      <c r="I277" t="s">
        <v>26</v>
      </c>
      <c r="J277" t="s">
        <v>33</v>
      </c>
      <c r="K277" t="s">
        <v>20</v>
      </c>
      <c r="L277" t="s">
        <v>628</v>
      </c>
      <c r="M277" t="s">
        <v>651</v>
      </c>
      <c r="N277" t="s">
        <v>34</v>
      </c>
    </row>
    <row r="278" spans="1:14" x14ac:dyDescent="0.3">
      <c r="A278">
        <v>278</v>
      </c>
      <c r="B278" t="s">
        <v>288</v>
      </c>
      <c r="C278" t="s">
        <v>17</v>
      </c>
      <c r="D278" t="s">
        <v>32</v>
      </c>
      <c r="E278">
        <f t="shared" si="4"/>
        <v>4</v>
      </c>
      <c r="F278">
        <v>5</v>
      </c>
      <c r="G278">
        <v>11</v>
      </c>
      <c r="H278">
        <v>3</v>
      </c>
      <c r="I278" t="s">
        <v>26</v>
      </c>
      <c r="J278" t="s">
        <v>33</v>
      </c>
      <c r="K278" t="s">
        <v>20</v>
      </c>
      <c r="L278" t="s">
        <v>628</v>
      </c>
      <c r="M278" t="s">
        <v>651</v>
      </c>
      <c r="N278" t="s">
        <v>663</v>
      </c>
    </row>
    <row r="279" spans="1:14" x14ac:dyDescent="0.3">
      <c r="A279">
        <v>279</v>
      </c>
      <c r="B279" t="s">
        <v>289</v>
      </c>
      <c r="C279" t="s">
        <v>17</v>
      </c>
      <c r="D279" t="s">
        <v>25</v>
      </c>
      <c r="E279">
        <f t="shared" si="4"/>
        <v>4</v>
      </c>
      <c r="F279">
        <v>5</v>
      </c>
      <c r="G279">
        <v>13</v>
      </c>
      <c r="H279">
        <v>3</v>
      </c>
      <c r="I279" t="s">
        <v>26</v>
      </c>
      <c r="J279" t="s">
        <v>33</v>
      </c>
      <c r="K279" t="s">
        <v>20</v>
      </c>
      <c r="L279" t="s">
        <v>628</v>
      </c>
      <c r="M279" t="s">
        <v>633</v>
      </c>
      <c r="N279" t="s">
        <v>649</v>
      </c>
    </row>
    <row r="280" spans="1:14" x14ac:dyDescent="0.3">
      <c r="A280">
        <v>280</v>
      </c>
      <c r="B280" t="s">
        <v>290</v>
      </c>
      <c r="C280" t="s">
        <v>23</v>
      </c>
      <c r="D280" t="s">
        <v>25</v>
      </c>
      <c r="E280">
        <f t="shared" si="4"/>
        <v>5</v>
      </c>
      <c r="F280">
        <v>6</v>
      </c>
      <c r="G280">
        <v>16</v>
      </c>
      <c r="H280">
        <v>2</v>
      </c>
      <c r="I280" t="s">
        <v>26</v>
      </c>
      <c r="J280" t="s">
        <v>510</v>
      </c>
      <c r="K280" t="s">
        <v>20</v>
      </c>
      <c r="L280" t="s">
        <v>628</v>
      </c>
      <c r="M280" t="s">
        <v>636</v>
      </c>
      <c r="N280" t="s">
        <v>630</v>
      </c>
    </row>
    <row r="281" spans="1:14" x14ac:dyDescent="0.3">
      <c r="A281">
        <v>281</v>
      </c>
      <c r="B281" t="s">
        <v>291</v>
      </c>
      <c r="C281" t="s">
        <v>38</v>
      </c>
      <c r="D281" t="s">
        <v>25</v>
      </c>
      <c r="E281">
        <f t="shared" si="4"/>
        <v>6</v>
      </c>
      <c r="F281">
        <v>7</v>
      </c>
      <c r="G281">
        <v>21</v>
      </c>
      <c r="H281">
        <v>3</v>
      </c>
      <c r="I281" t="s">
        <v>26</v>
      </c>
      <c r="J281" t="s">
        <v>27</v>
      </c>
      <c r="K281" t="s">
        <v>46</v>
      </c>
      <c r="L281" t="s">
        <v>635</v>
      </c>
      <c r="M281" t="s">
        <v>644</v>
      </c>
      <c r="N281" t="s">
        <v>600</v>
      </c>
    </row>
    <row r="282" spans="1:14" x14ac:dyDescent="0.3">
      <c r="A282">
        <v>282</v>
      </c>
      <c r="B282" t="s">
        <v>292</v>
      </c>
      <c r="C282" t="s">
        <v>23</v>
      </c>
      <c r="D282" t="s">
        <v>25</v>
      </c>
      <c r="E282">
        <f t="shared" si="4"/>
        <v>5</v>
      </c>
      <c r="F282">
        <v>4</v>
      </c>
      <c r="G282">
        <v>16</v>
      </c>
      <c r="H282">
        <v>2</v>
      </c>
      <c r="I282" t="s">
        <v>26</v>
      </c>
      <c r="J282" t="s">
        <v>511</v>
      </c>
      <c r="K282" t="s">
        <v>46</v>
      </c>
      <c r="L282" t="s">
        <v>642</v>
      </c>
      <c r="M282" t="s">
        <v>541</v>
      </c>
      <c r="N282" t="s">
        <v>44</v>
      </c>
    </row>
    <row r="283" spans="1:14" x14ac:dyDescent="0.3">
      <c r="A283">
        <v>283</v>
      </c>
      <c r="B283" t="s">
        <v>437</v>
      </c>
      <c r="C283" t="s">
        <v>23</v>
      </c>
      <c r="D283" t="s">
        <v>32</v>
      </c>
      <c r="E283">
        <f t="shared" si="4"/>
        <v>5</v>
      </c>
      <c r="F283">
        <v>5</v>
      </c>
      <c r="G283">
        <v>21</v>
      </c>
      <c r="H283">
        <v>4</v>
      </c>
      <c r="I283" t="s">
        <v>41</v>
      </c>
      <c r="K283" t="s">
        <v>20</v>
      </c>
      <c r="L283" t="s">
        <v>771</v>
      </c>
      <c r="M283" t="s">
        <v>708</v>
      </c>
    </row>
    <row r="284" spans="1:14" x14ac:dyDescent="0.3">
      <c r="A284">
        <v>284</v>
      </c>
      <c r="B284" t="s">
        <v>293</v>
      </c>
      <c r="C284" t="s">
        <v>38</v>
      </c>
      <c r="D284" t="s">
        <v>32</v>
      </c>
      <c r="E284">
        <f t="shared" si="4"/>
        <v>6</v>
      </c>
      <c r="F284">
        <v>6</v>
      </c>
      <c r="G284">
        <v>18</v>
      </c>
      <c r="H284">
        <v>3</v>
      </c>
      <c r="I284" t="s">
        <v>26</v>
      </c>
      <c r="J284" t="s">
        <v>27</v>
      </c>
      <c r="K284" t="s">
        <v>46</v>
      </c>
      <c r="L284" t="s">
        <v>636</v>
      </c>
      <c r="M284" t="s">
        <v>644</v>
      </c>
      <c r="N284" t="s">
        <v>541</v>
      </c>
    </row>
    <row r="285" spans="1:14" x14ac:dyDescent="0.3">
      <c r="A285">
        <v>285</v>
      </c>
      <c r="B285" t="s">
        <v>132</v>
      </c>
      <c r="C285" t="s">
        <v>38</v>
      </c>
      <c r="D285" t="s">
        <v>25</v>
      </c>
      <c r="E285">
        <f t="shared" si="4"/>
        <v>6</v>
      </c>
      <c r="F285">
        <v>8</v>
      </c>
      <c r="G285">
        <v>22</v>
      </c>
      <c r="H285">
        <v>3</v>
      </c>
      <c r="I285" t="s">
        <v>19</v>
      </c>
      <c r="J285" t="s">
        <v>499</v>
      </c>
      <c r="K285" t="s">
        <v>46</v>
      </c>
      <c r="L285" t="s">
        <v>506</v>
      </c>
      <c r="M285" t="s">
        <v>598</v>
      </c>
      <c r="N285" t="s">
        <v>590</v>
      </c>
    </row>
    <row r="286" spans="1:14" x14ac:dyDescent="0.3">
      <c r="A286">
        <v>286</v>
      </c>
      <c r="B286" t="s">
        <v>133</v>
      </c>
      <c r="C286" t="s">
        <v>17</v>
      </c>
      <c r="D286" t="s">
        <v>18</v>
      </c>
      <c r="E286">
        <f t="shared" si="4"/>
        <v>4</v>
      </c>
      <c r="F286">
        <v>2</v>
      </c>
      <c r="G286">
        <v>7</v>
      </c>
      <c r="H286">
        <v>1</v>
      </c>
      <c r="I286" t="s">
        <v>19</v>
      </c>
      <c r="K286" t="s">
        <v>20</v>
      </c>
      <c r="L286" t="s">
        <v>521</v>
      </c>
      <c r="M286" t="s">
        <v>529</v>
      </c>
    </row>
    <row r="287" spans="1:14" x14ac:dyDescent="0.3">
      <c r="A287">
        <v>287</v>
      </c>
      <c r="B287" t="s">
        <v>294</v>
      </c>
      <c r="C287" t="s">
        <v>38</v>
      </c>
      <c r="D287" t="s">
        <v>18</v>
      </c>
      <c r="E287">
        <f t="shared" si="4"/>
        <v>6</v>
      </c>
      <c r="F287">
        <v>5</v>
      </c>
      <c r="G287">
        <v>17</v>
      </c>
      <c r="H287">
        <v>3</v>
      </c>
      <c r="I287" t="s">
        <v>26</v>
      </c>
      <c r="K287" t="s">
        <v>46</v>
      </c>
      <c r="L287" t="s">
        <v>502</v>
      </c>
      <c r="M287" t="s">
        <v>30</v>
      </c>
      <c r="N287" t="s">
        <v>44</v>
      </c>
    </row>
    <row r="288" spans="1:14" x14ac:dyDescent="0.3">
      <c r="A288">
        <v>288</v>
      </c>
      <c r="B288" t="s">
        <v>295</v>
      </c>
      <c r="C288" t="s">
        <v>38</v>
      </c>
      <c r="D288" t="s">
        <v>32</v>
      </c>
      <c r="E288">
        <f t="shared" si="4"/>
        <v>6</v>
      </c>
      <c r="F288">
        <v>6</v>
      </c>
      <c r="G288">
        <v>20</v>
      </c>
      <c r="H288">
        <v>3</v>
      </c>
      <c r="I288" t="s">
        <v>26</v>
      </c>
      <c r="K288" t="s">
        <v>46</v>
      </c>
      <c r="L288" t="s">
        <v>675</v>
      </c>
      <c r="M288" t="s">
        <v>36</v>
      </c>
      <c r="N288" t="s">
        <v>44</v>
      </c>
    </row>
    <row r="289" spans="1:14" x14ac:dyDescent="0.3">
      <c r="A289">
        <v>289</v>
      </c>
      <c r="B289" t="s">
        <v>296</v>
      </c>
      <c r="C289" t="s">
        <v>38</v>
      </c>
      <c r="D289" t="s">
        <v>25</v>
      </c>
      <c r="E289">
        <f t="shared" si="4"/>
        <v>6</v>
      </c>
      <c r="F289">
        <v>6</v>
      </c>
      <c r="G289">
        <v>23</v>
      </c>
      <c r="H289">
        <v>3</v>
      </c>
      <c r="I289" t="s">
        <v>26</v>
      </c>
      <c r="K289" t="s">
        <v>46</v>
      </c>
      <c r="L289" t="s">
        <v>535</v>
      </c>
      <c r="M289" t="s">
        <v>552</v>
      </c>
      <c r="N289" t="s">
        <v>644</v>
      </c>
    </row>
    <row r="290" spans="1:14" x14ac:dyDescent="0.3">
      <c r="A290">
        <v>290</v>
      </c>
      <c r="B290" t="s">
        <v>134</v>
      </c>
      <c r="C290" t="s">
        <v>23</v>
      </c>
      <c r="D290" t="s">
        <v>18</v>
      </c>
      <c r="E290">
        <f t="shared" si="4"/>
        <v>5</v>
      </c>
      <c r="F290">
        <v>2</v>
      </c>
      <c r="G290">
        <v>13</v>
      </c>
      <c r="H290">
        <v>3</v>
      </c>
      <c r="I290" t="s">
        <v>19</v>
      </c>
      <c r="J290" t="s">
        <v>499</v>
      </c>
      <c r="K290" t="s">
        <v>20</v>
      </c>
      <c r="L290" t="s">
        <v>521</v>
      </c>
      <c r="M290" t="s">
        <v>520</v>
      </c>
    </row>
    <row r="291" spans="1:14" x14ac:dyDescent="0.3">
      <c r="A291">
        <v>291</v>
      </c>
      <c r="B291" t="s">
        <v>135</v>
      </c>
      <c r="C291" t="s">
        <v>498</v>
      </c>
      <c r="D291" t="s">
        <v>18</v>
      </c>
      <c r="E291">
        <f t="shared" si="4"/>
        <v>3</v>
      </c>
      <c r="F291">
        <v>1</v>
      </c>
      <c r="G291">
        <v>6</v>
      </c>
      <c r="H291">
        <v>0</v>
      </c>
      <c r="I291" t="s">
        <v>19</v>
      </c>
      <c r="K291" t="s">
        <v>20</v>
      </c>
    </row>
    <row r="292" spans="1:14" x14ac:dyDescent="0.3">
      <c r="A292">
        <v>292</v>
      </c>
      <c r="B292" t="s">
        <v>297</v>
      </c>
      <c r="C292" t="s">
        <v>498</v>
      </c>
      <c r="D292" t="s">
        <v>18</v>
      </c>
      <c r="E292">
        <f t="shared" si="4"/>
        <v>3</v>
      </c>
      <c r="F292">
        <v>3</v>
      </c>
      <c r="G292">
        <v>5</v>
      </c>
      <c r="H292">
        <v>2</v>
      </c>
      <c r="I292" t="s">
        <v>26</v>
      </c>
      <c r="K292" t="s">
        <v>20</v>
      </c>
      <c r="L292" t="s">
        <v>652</v>
      </c>
    </row>
    <row r="293" spans="1:14" x14ac:dyDescent="0.3">
      <c r="A293">
        <v>293</v>
      </c>
      <c r="B293" t="s">
        <v>136</v>
      </c>
      <c r="C293" t="s">
        <v>17</v>
      </c>
      <c r="D293" t="s">
        <v>32</v>
      </c>
      <c r="E293">
        <f t="shared" si="4"/>
        <v>4</v>
      </c>
      <c r="F293">
        <v>3</v>
      </c>
      <c r="G293">
        <v>8</v>
      </c>
      <c r="H293">
        <v>2</v>
      </c>
      <c r="I293" t="s">
        <v>19</v>
      </c>
      <c r="J293" t="s">
        <v>33</v>
      </c>
      <c r="K293" t="s">
        <v>46</v>
      </c>
      <c r="L293" t="s">
        <v>29</v>
      </c>
      <c r="M293" t="s">
        <v>508</v>
      </c>
    </row>
    <row r="294" spans="1:14" x14ac:dyDescent="0.3">
      <c r="A294">
        <v>294</v>
      </c>
      <c r="B294" t="s">
        <v>298</v>
      </c>
      <c r="C294" t="s">
        <v>23</v>
      </c>
      <c r="D294" t="s">
        <v>25</v>
      </c>
      <c r="E294">
        <f t="shared" si="4"/>
        <v>5</v>
      </c>
      <c r="F294">
        <v>4</v>
      </c>
      <c r="G294">
        <v>16</v>
      </c>
      <c r="H294">
        <v>1</v>
      </c>
      <c r="I294" t="s">
        <v>26</v>
      </c>
      <c r="K294" t="s">
        <v>20</v>
      </c>
      <c r="L294" t="s">
        <v>639</v>
      </c>
      <c r="M294" t="s">
        <v>651</v>
      </c>
      <c r="N294" t="s">
        <v>663</v>
      </c>
    </row>
    <row r="295" spans="1:14" x14ac:dyDescent="0.3">
      <c r="A295">
        <v>295</v>
      </c>
      <c r="B295" t="s">
        <v>137</v>
      </c>
      <c r="C295" t="s">
        <v>38</v>
      </c>
      <c r="D295" t="s">
        <v>32</v>
      </c>
      <c r="E295">
        <f t="shared" si="4"/>
        <v>6</v>
      </c>
      <c r="F295">
        <v>7</v>
      </c>
      <c r="G295">
        <v>22</v>
      </c>
      <c r="H295">
        <v>3</v>
      </c>
      <c r="I295" t="s">
        <v>19</v>
      </c>
      <c r="J295" t="s">
        <v>33</v>
      </c>
      <c r="K295" t="s">
        <v>46</v>
      </c>
      <c r="L295" t="s">
        <v>506</v>
      </c>
      <c r="M295" t="s">
        <v>584</v>
      </c>
      <c r="N295" t="s">
        <v>601</v>
      </c>
    </row>
    <row r="296" spans="1:14" x14ac:dyDescent="0.3">
      <c r="A296">
        <v>296</v>
      </c>
      <c r="B296" t="s">
        <v>138</v>
      </c>
      <c r="C296" t="s">
        <v>38</v>
      </c>
      <c r="D296" t="s">
        <v>25</v>
      </c>
      <c r="E296">
        <f t="shared" si="4"/>
        <v>6</v>
      </c>
      <c r="F296">
        <v>8</v>
      </c>
      <c r="G296">
        <v>25</v>
      </c>
      <c r="H296">
        <v>3</v>
      </c>
      <c r="I296" t="s">
        <v>19</v>
      </c>
      <c r="J296" t="s">
        <v>33</v>
      </c>
      <c r="K296" t="s">
        <v>46</v>
      </c>
      <c r="L296" t="s">
        <v>539</v>
      </c>
      <c r="M296" t="s">
        <v>602</v>
      </c>
      <c r="N296" t="s">
        <v>603</v>
      </c>
    </row>
    <row r="297" spans="1:14" x14ac:dyDescent="0.3">
      <c r="A297">
        <v>297</v>
      </c>
      <c r="B297" t="s">
        <v>139</v>
      </c>
      <c r="C297" t="s">
        <v>38</v>
      </c>
      <c r="D297" t="s">
        <v>18</v>
      </c>
      <c r="E297">
        <f t="shared" si="4"/>
        <v>6</v>
      </c>
      <c r="F297">
        <v>6</v>
      </c>
      <c r="G297">
        <v>17</v>
      </c>
      <c r="H297">
        <v>3</v>
      </c>
      <c r="I297" t="s">
        <v>19</v>
      </c>
      <c r="J297" t="s">
        <v>33</v>
      </c>
      <c r="K297" t="s">
        <v>46</v>
      </c>
      <c r="L297" t="s">
        <v>501</v>
      </c>
      <c r="M297" t="s">
        <v>584</v>
      </c>
      <c r="N297" t="s">
        <v>786</v>
      </c>
    </row>
    <row r="298" spans="1:14" x14ac:dyDescent="0.3">
      <c r="A298">
        <v>298</v>
      </c>
      <c r="B298" t="s">
        <v>299</v>
      </c>
      <c r="C298" t="s">
        <v>23</v>
      </c>
      <c r="D298" t="s">
        <v>18</v>
      </c>
      <c r="E298">
        <f t="shared" si="4"/>
        <v>5</v>
      </c>
      <c r="F298">
        <v>4</v>
      </c>
      <c r="G298">
        <v>11</v>
      </c>
      <c r="H298">
        <v>2</v>
      </c>
      <c r="I298" t="s">
        <v>26</v>
      </c>
      <c r="J298" t="s">
        <v>510</v>
      </c>
      <c r="K298" t="s">
        <v>20</v>
      </c>
      <c r="L298" t="s">
        <v>636</v>
      </c>
      <c r="M298" t="s">
        <v>651</v>
      </c>
    </row>
    <row r="299" spans="1:14" x14ac:dyDescent="0.3">
      <c r="A299">
        <v>299</v>
      </c>
      <c r="B299" t="s">
        <v>140</v>
      </c>
      <c r="C299" t="s">
        <v>23</v>
      </c>
      <c r="D299" t="s">
        <v>18</v>
      </c>
      <c r="E299">
        <f t="shared" si="4"/>
        <v>5</v>
      </c>
      <c r="F299">
        <v>5</v>
      </c>
      <c r="G299">
        <v>16</v>
      </c>
      <c r="H299">
        <v>4</v>
      </c>
      <c r="I299" t="s">
        <v>19</v>
      </c>
      <c r="J299" t="s">
        <v>510</v>
      </c>
      <c r="K299" t="s">
        <v>46</v>
      </c>
      <c r="L299" t="s">
        <v>501</v>
      </c>
      <c r="M299" t="s">
        <v>604</v>
      </c>
      <c r="N299" t="s">
        <v>605</v>
      </c>
    </row>
    <row r="300" spans="1:14" x14ac:dyDescent="0.3">
      <c r="A300">
        <v>300</v>
      </c>
      <c r="B300" t="s">
        <v>141</v>
      </c>
      <c r="C300" t="s">
        <v>23</v>
      </c>
      <c r="D300" t="s">
        <v>25</v>
      </c>
      <c r="E300">
        <f t="shared" si="4"/>
        <v>5</v>
      </c>
      <c r="F300">
        <v>6</v>
      </c>
      <c r="G300">
        <v>23</v>
      </c>
      <c r="H300">
        <v>4</v>
      </c>
      <c r="I300" t="s">
        <v>19</v>
      </c>
      <c r="J300" t="s">
        <v>510</v>
      </c>
      <c r="K300" t="s">
        <v>46</v>
      </c>
      <c r="L300" t="s">
        <v>506</v>
      </c>
      <c r="M300" t="s">
        <v>606</v>
      </c>
      <c r="N300" t="s">
        <v>607</v>
      </c>
    </row>
    <row r="301" spans="1:14" x14ac:dyDescent="0.3">
      <c r="A301">
        <v>301</v>
      </c>
      <c r="B301" t="s">
        <v>142</v>
      </c>
      <c r="C301" t="s">
        <v>23</v>
      </c>
      <c r="D301" t="s">
        <v>32</v>
      </c>
      <c r="E301">
        <f t="shared" si="4"/>
        <v>5</v>
      </c>
      <c r="F301">
        <v>6</v>
      </c>
      <c r="G301">
        <v>19</v>
      </c>
      <c r="H301">
        <v>4</v>
      </c>
      <c r="I301" t="s">
        <v>19</v>
      </c>
      <c r="J301" t="s">
        <v>510</v>
      </c>
      <c r="K301" t="s">
        <v>46</v>
      </c>
      <c r="L301" t="s">
        <v>506</v>
      </c>
      <c r="M301" t="s">
        <v>604</v>
      </c>
      <c r="N301" t="s">
        <v>608</v>
      </c>
    </row>
    <row r="302" spans="1:14" x14ac:dyDescent="0.3">
      <c r="A302">
        <v>302</v>
      </c>
      <c r="B302" t="s">
        <v>438</v>
      </c>
      <c r="C302" t="s">
        <v>23</v>
      </c>
      <c r="D302" t="s">
        <v>25</v>
      </c>
      <c r="E302">
        <f t="shared" si="4"/>
        <v>5</v>
      </c>
      <c r="F302">
        <v>3</v>
      </c>
      <c r="G302">
        <v>16</v>
      </c>
      <c r="H302">
        <v>1</v>
      </c>
      <c r="I302" t="s">
        <v>41</v>
      </c>
      <c r="J302" t="s">
        <v>510</v>
      </c>
      <c r="K302" t="s">
        <v>46</v>
      </c>
      <c r="L302" t="s">
        <v>756</v>
      </c>
      <c r="M302" t="s">
        <v>648</v>
      </c>
      <c r="N302" t="s">
        <v>757</v>
      </c>
    </row>
    <row r="303" spans="1:14" x14ac:dyDescent="0.3">
      <c r="A303">
        <v>303</v>
      </c>
      <c r="B303" t="s">
        <v>300</v>
      </c>
      <c r="C303" t="s">
        <v>23</v>
      </c>
      <c r="D303" t="s">
        <v>32</v>
      </c>
      <c r="E303">
        <f t="shared" si="4"/>
        <v>5</v>
      </c>
      <c r="F303">
        <v>3</v>
      </c>
      <c r="G303">
        <v>13</v>
      </c>
      <c r="H303">
        <v>1</v>
      </c>
      <c r="I303" t="s">
        <v>26</v>
      </c>
      <c r="K303" t="s">
        <v>20</v>
      </c>
      <c r="L303" t="s">
        <v>639</v>
      </c>
      <c r="M303" t="s">
        <v>651</v>
      </c>
      <c r="N303" t="s">
        <v>35</v>
      </c>
    </row>
    <row r="304" spans="1:14" x14ac:dyDescent="0.3">
      <c r="A304">
        <v>304</v>
      </c>
      <c r="B304" t="s">
        <v>143</v>
      </c>
      <c r="C304" t="s">
        <v>498</v>
      </c>
      <c r="D304" t="s">
        <v>32</v>
      </c>
      <c r="E304">
        <f t="shared" si="4"/>
        <v>3</v>
      </c>
      <c r="F304">
        <v>3</v>
      </c>
      <c r="G304">
        <v>8</v>
      </c>
      <c r="H304">
        <v>2</v>
      </c>
      <c r="I304" t="s">
        <v>19</v>
      </c>
      <c r="K304" t="s">
        <v>20</v>
      </c>
      <c r="L304" t="s">
        <v>527</v>
      </c>
    </row>
    <row r="305" spans="1:14" x14ac:dyDescent="0.3">
      <c r="A305">
        <v>305</v>
      </c>
      <c r="B305" t="s">
        <v>439</v>
      </c>
      <c r="C305" t="s">
        <v>38</v>
      </c>
      <c r="D305" t="s">
        <v>25</v>
      </c>
      <c r="E305">
        <f t="shared" si="4"/>
        <v>6</v>
      </c>
      <c r="F305">
        <v>6</v>
      </c>
      <c r="G305">
        <v>19</v>
      </c>
      <c r="H305">
        <v>2</v>
      </c>
      <c r="I305" t="s">
        <v>41</v>
      </c>
      <c r="K305" t="s">
        <v>46</v>
      </c>
      <c r="L305" t="s">
        <v>629</v>
      </c>
      <c r="M305" t="s">
        <v>635</v>
      </c>
      <c r="N305" t="s">
        <v>661</v>
      </c>
    </row>
    <row r="306" spans="1:14" x14ac:dyDescent="0.3">
      <c r="A306">
        <v>306</v>
      </c>
      <c r="B306" t="s">
        <v>144</v>
      </c>
      <c r="C306" t="s">
        <v>38</v>
      </c>
      <c r="D306" t="s">
        <v>18</v>
      </c>
      <c r="E306">
        <f t="shared" si="4"/>
        <v>6</v>
      </c>
      <c r="F306">
        <v>4</v>
      </c>
      <c r="G306">
        <v>12</v>
      </c>
      <c r="H306">
        <v>2</v>
      </c>
      <c r="I306" t="s">
        <v>19</v>
      </c>
      <c r="J306" t="s">
        <v>33</v>
      </c>
      <c r="K306" t="s">
        <v>46</v>
      </c>
      <c r="L306" t="s">
        <v>554</v>
      </c>
      <c r="M306" t="s">
        <v>555</v>
      </c>
      <c r="N306" t="s">
        <v>30</v>
      </c>
    </row>
    <row r="307" spans="1:14" x14ac:dyDescent="0.3">
      <c r="A307">
        <v>307</v>
      </c>
      <c r="B307" t="s">
        <v>145</v>
      </c>
      <c r="C307" t="s">
        <v>23</v>
      </c>
      <c r="D307" t="s">
        <v>25</v>
      </c>
      <c r="E307">
        <f t="shared" si="4"/>
        <v>5</v>
      </c>
      <c r="F307">
        <v>5</v>
      </c>
      <c r="G307">
        <v>21</v>
      </c>
      <c r="H307">
        <v>3</v>
      </c>
      <c r="I307" t="s">
        <v>19</v>
      </c>
      <c r="J307" t="s">
        <v>499</v>
      </c>
      <c r="K307" t="s">
        <v>20</v>
      </c>
      <c r="L307" t="s">
        <v>506</v>
      </c>
      <c r="M307" t="s">
        <v>522</v>
      </c>
      <c r="N307" t="s">
        <v>523</v>
      </c>
    </row>
    <row r="308" spans="1:14" x14ac:dyDescent="0.3">
      <c r="A308">
        <v>308</v>
      </c>
      <c r="B308" t="s">
        <v>440</v>
      </c>
      <c r="C308" t="s">
        <v>17</v>
      </c>
      <c r="D308" t="s">
        <v>18</v>
      </c>
      <c r="E308">
        <f t="shared" si="4"/>
        <v>4</v>
      </c>
      <c r="F308">
        <v>3</v>
      </c>
      <c r="G308">
        <v>6</v>
      </c>
      <c r="H308">
        <v>1</v>
      </c>
      <c r="I308" t="s">
        <v>41</v>
      </c>
      <c r="K308" t="s">
        <v>20</v>
      </c>
      <c r="L308" t="s">
        <v>734</v>
      </c>
      <c r="M308" t="s">
        <v>43</v>
      </c>
    </row>
    <row r="309" spans="1:14" x14ac:dyDescent="0.3">
      <c r="A309">
        <v>309</v>
      </c>
      <c r="B309" t="s">
        <v>301</v>
      </c>
      <c r="C309" t="s">
        <v>38</v>
      </c>
      <c r="D309" t="s">
        <v>25</v>
      </c>
      <c r="E309">
        <f t="shared" si="4"/>
        <v>6</v>
      </c>
      <c r="F309">
        <v>6</v>
      </c>
      <c r="G309">
        <v>24</v>
      </c>
      <c r="H309">
        <v>3</v>
      </c>
      <c r="I309" t="s">
        <v>26</v>
      </c>
      <c r="J309" t="s">
        <v>511</v>
      </c>
      <c r="K309" t="s">
        <v>46</v>
      </c>
      <c r="L309" t="s">
        <v>660</v>
      </c>
      <c r="M309" t="s">
        <v>661</v>
      </c>
      <c r="N309" t="s">
        <v>662</v>
      </c>
    </row>
    <row r="310" spans="1:14" x14ac:dyDescent="0.3">
      <c r="A310">
        <v>310</v>
      </c>
      <c r="B310" t="s">
        <v>302</v>
      </c>
      <c r="C310" t="s">
        <v>17</v>
      </c>
      <c r="D310" t="s">
        <v>32</v>
      </c>
      <c r="E310">
        <f t="shared" si="4"/>
        <v>4</v>
      </c>
      <c r="F310">
        <v>3</v>
      </c>
      <c r="G310">
        <v>9</v>
      </c>
      <c r="H310">
        <v>1</v>
      </c>
      <c r="I310" t="s">
        <v>26</v>
      </c>
      <c r="J310" t="s">
        <v>27</v>
      </c>
      <c r="K310" t="s">
        <v>20</v>
      </c>
      <c r="L310" t="s">
        <v>650</v>
      </c>
      <c r="M310" t="s">
        <v>507</v>
      </c>
    </row>
    <row r="311" spans="1:14" x14ac:dyDescent="0.3">
      <c r="A311">
        <v>311</v>
      </c>
      <c r="B311" t="s">
        <v>146</v>
      </c>
      <c r="C311" t="s">
        <v>38</v>
      </c>
      <c r="D311" t="s">
        <v>32</v>
      </c>
      <c r="E311">
        <f t="shared" si="4"/>
        <v>6</v>
      </c>
      <c r="F311">
        <v>4</v>
      </c>
      <c r="G311">
        <v>11</v>
      </c>
      <c r="H311">
        <v>1</v>
      </c>
      <c r="I311" t="s">
        <v>19</v>
      </c>
      <c r="J311" t="s">
        <v>499</v>
      </c>
      <c r="K311" t="s">
        <v>20</v>
      </c>
      <c r="L311" t="s">
        <v>526</v>
      </c>
      <c r="M311" t="s">
        <v>39</v>
      </c>
      <c r="N311" t="s">
        <v>534</v>
      </c>
    </row>
    <row r="312" spans="1:14" x14ac:dyDescent="0.3">
      <c r="A312">
        <v>312</v>
      </c>
      <c r="B312" t="s">
        <v>441</v>
      </c>
      <c r="C312" t="s">
        <v>38</v>
      </c>
      <c r="D312" t="s">
        <v>18</v>
      </c>
      <c r="E312">
        <f t="shared" si="4"/>
        <v>6</v>
      </c>
      <c r="F312">
        <v>4</v>
      </c>
      <c r="G312">
        <v>9</v>
      </c>
      <c r="H312">
        <v>1</v>
      </c>
      <c r="I312" t="s">
        <v>41</v>
      </c>
      <c r="K312" t="s">
        <v>46</v>
      </c>
      <c r="L312" t="s">
        <v>501</v>
      </c>
      <c r="M312" t="s">
        <v>564</v>
      </c>
      <c r="N312" t="s">
        <v>43</v>
      </c>
    </row>
    <row r="313" spans="1:14" x14ac:dyDescent="0.3">
      <c r="A313">
        <v>313</v>
      </c>
      <c r="B313" t="s">
        <v>442</v>
      </c>
      <c r="C313" t="s">
        <v>38</v>
      </c>
      <c r="D313" t="s">
        <v>32</v>
      </c>
      <c r="E313">
        <f t="shared" si="4"/>
        <v>6</v>
      </c>
      <c r="F313">
        <v>5</v>
      </c>
      <c r="G313">
        <v>12</v>
      </c>
      <c r="H313">
        <v>1</v>
      </c>
      <c r="I313" t="s">
        <v>41</v>
      </c>
      <c r="K313" t="s">
        <v>46</v>
      </c>
      <c r="L313" t="s">
        <v>501</v>
      </c>
      <c r="M313" t="s">
        <v>564</v>
      </c>
      <c r="N313" t="s">
        <v>644</v>
      </c>
    </row>
    <row r="314" spans="1:14" x14ac:dyDescent="0.3">
      <c r="A314">
        <v>314</v>
      </c>
      <c r="B314" t="s">
        <v>443</v>
      </c>
      <c r="C314" t="s">
        <v>38</v>
      </c>
      <c r="D314" t="s">
        <v>25</v>
      </c>
      <c r="E314">
        <f t="shared" si="4"/>
        <v>6</v>
      </c>
      <c r="F314">
        <v>6</v>
      </c>
      <c r="G314">
        <v>14</v>
      </c>
      <c r="H314">
        <v>1</v>
      </c>
      <c r="I314" t="s">
        <v>41</v>
      </c>
      <c r="K314" t="s">
        <v>46</v>
      </c>
      <c r="L314" t="s">
        <v>506</v>
      </c>
      <c r="M314" t="s">
        <v>562</v>
      </c>
      <c r="N314" t="s">
        <v>654</v>
      </c>
    </row>
    <row r="315" spans="1:14" x14ac:dyDescent="0.3">
      <c r="A315">
        <v>315</v>
      </c>
      <c r="B315" t="s">
        <v>444</v>
      </c>
      <c r="C315" t="s">
        <v>38</v>
      </c>
      <c r="D315" t="s">
        <v>18</v>
      </c>
      <c r="E315">
        <f t="shared" si="4"/>
        <v>6</v>
      </c>
      <c r="F315">
        <v>2</v>
      </c>
      <c r="G315">
        <v>14</v>
      </c>
      <c r="H315">
        <v>2</v>
      </c>
      <c r="I315" t="s">
        <v>41</v>
      </c>
      <c r="K315" t="s">
        <v>20</v>
      </c>
      <c r="L315" t="s">
        <v>691</v>
      </c>
      <c r="M315" t="s">
        <v>695</v>
      </c>
    </row>
    <row r="316" spans="1:14" x14ac:dyDescent="0.3">
      <c r="A316">
        <v>316</v>
      </c>
      <c r="B316" t="s">
        <v>147</v>
      </c>
      <c r="C316" t="s">
        <v>23</v>
      </c>
      <c r="D316" t="s">
        <v>25</v>
      </c>
      <c r="E316">
        <f t="shared" si="4"/>
        <v>5</v>
      </c>
      <c r="F316">
        <v>2</v>
      </c>
      <c r="G316">
        <v>15</v>
      </c>
      <c r="H316">
        <v>1</v>
      </c>
      <c r="I316" t="s">
        <v>19</v>
      </c>
      <c r="J316" t="s">
        <v>510</v>
      </c>
      <c r="K316" t="s">
        <v>20</v>
      </c>
      <c r="L316" t="s">
        <v>596</v>
      </c>
      <c r="M316" t="s">
        <v>591</v>
      </c>
    </row>
    <row r="317" spans="1:14" x14ac:dyDescent="0.3">
      <c r="A317">
        <v>317</v>
      </c>
      <c r="B317" t="s">
        <v>303</v>
      </c>
      <c r="C317" t="s">
        <v>498</v>
      </c>
      <c r="D317" t="s">
        <v>25</v>
      </c>
      <c r="E317">
        <f t="shared" si="4"/>
        <v>3</v>
      </c>
      <c r="F317">
        <v>4</v>
      </c>
      <c r="G317">
        <v>14</v>
      </c>
      <c r="H317">
        <v>3</v>
      </c>
      <c r="I317" t="s">
        <v>26</v>
      </c>
      <c r="J317" t="s">
        <v>27</v>
      </c>
      <c r="K317" t="s">
        <v>20</v>
      </c>
      <c r="L317" t="s">
        <v>500</v>
      </c>
    </row>
    <row r="318" spans="1:14" x14ac:dyDescent="0.3">
      <c r="A318">
        <v>318</v>
      </c>
      <c r="B318" t="s">
        <v>445</v>
      </c>
      <c r="C318" t="s">
        <v>38</v>
      </c>
      <c r="D318" t="s">
        <v>18</v>
      </c>
      <c r="E318">
        <f t="shared" si="4"/>
        <v>6</v>
      </c>
      <c r="F318">
        <v>5</v>
      </c>
      <c r="G318">
        <v>19</v>
      </c>
      <c r="H318">
        <v>3</v>
      </c>
      <c r="I318" t="s">
        <v>41</v>
      </c>
      <c r="J318" t="s">
        <v>511</v>
      </c>
      <c r="K318" t="s">
        <v>46</v>
      </c>
      <c r="L318" t="s">
        <v>698</v>
      </c>
      <c r="M318" t="s">
        <v>642</v>
      </c>
      <c r="N318" t="s">
        <v>35</v>
      </c>
    </row>
    <row r="319" spans="1:14" x14ac:dyDescent="0.3">
      <c r="A319">
        <v>319</v>
      </c>
      <c r="B319" t="s">
        <v>446</v>
      </c>
      <c r="C319" t="s">
        <v>23</v>
      </c>
      <c r="D319" t="s">
        <v>18</v>
      </c>
      <c r="E319">
        <f t="shared" si="4"/>
        <v>5</v>
      </c>
      <c r="F319">
        <v>7</v>
      </c>
      <c r="G319">
        <v>15</v>
      </c>
      <c r="H319">
        <v>4</v>
      </c>
      <c r="I319" t="s">
        <v>41</v>
      </c>
      <c r="J319" t="s">
        <v>33</v>
      </c>
      <c r="K319" t="s">
        <v>20</v>
      </c>
      <c r="L319" t="s">
        <v>628</v>
      </c>
      <c r="M319" t="s">
        <v>501</v>
      </c>
      <c r="N319" t="s">
        <v>770</v>
      </c>
    </row>
    <row r="320" spans="1:14" x14ac:dyDescent="0.3">
      <c r="A320">
        <v>320</v>
      </c>
      <c r="B320" t="s">
        <v>148</v>
      </c>
      <c r="C320" t="s">
        <v>38</v>
      </c>
      <c r="D320" t="s">
        <v>18</v>
      </c>
      <c r="E320">
        <f t="shared" si="4"/>
        <v>6</v>
      </c>
      <c r="F320">
        <v>5</v>
      </c>
      <c r="G320">
        <v>16</v>
      </c>
      <c r="H320">
        <v>3</v>
      </c>
      <c r="I320" t="s">
        <v>19</v>
      </c>
      <c r="K320" t="s">
        <v>46</v>
      </c>
      <c r="L320" t="s">
        <v>501</v>
      </c>
      <c r="M320" t="s">
        <v>500</v>
      </c>
      <c r="N320" t="s">
        <v>566</v>
      </c>
    </row>
    <row r="321" spans="1:14" x14ac:dyDescent="0.3">
      <c r="A321">
        <v>321</v>
      </c>
      <c r="B321" t="s">
        <v>447</v>
      </c>
      <c r="C321" t="s">
        <v>17</v>
      </c>
      <c r="D321" t="s">
        <v>18</v>
      </c>
      <c r="E321">
        <f t="shared" si="4"/>
        <v>4</v>
      </c>
      <c r="F321">
        <v>4</v>
      </c>
      <c r="G321">
        <v>9</v>
      </c>
      <c r="H321">
        <v>3</v>
      </c>
      <c r="I321" t="s">
        <v>41</v>
      </c>
      <c r="K321" t="s">
        <v>20</v>
      </c>
      <c r="L321" t="s">
        <v>44</v>
      </c>
      <c r="M321" t="s">
        <v>592</v>
      </c>
    </row>
    <row r="322" spans="1:14" x14ac:dyDescent="0.3">
      <c r="A322">
        <v>322</v>
      </c>
      <c r="B322" t="s">
        <v>448</v>
      </c>
      <c r="C322" t="s">
        <v>17</v>
      </c>
      <c r="D322" t="s">
        <v>25</v>
      </c>
      <c r="E322">
        <f t="shared" ref="E322:E385" si="5">IF(LEFT(C322)="C",3,IF(LEFT(C322)="R",4,IF(LEFT(C322)="E",5,IF(LEFT(C322)="L",6,0))))</f>
        <v>4</v>
      </c>
      <c r="F322">
        <v>6</v>
      </c>
      <c r="G322">
        <v>12</v>
      </c>
      <c r="H322">
        <v>3</v>
      </c>
      <c r="I322" t="s">
        <v>41</v>
      </c>
      <c r="K322" t="s">
        <v>20</v>
      </c>
      <c r="L322" t="s">
        <v>628</v>
      </c>
      <c r="M322" t="s">
        <v>644</v>
      </c>
      <c r="N322" t="s">
        <v>591</v>
      </c>
    </row>
    <row r="323" spans="1:14" x14ac:dyDescent="0.3">
      <c r="A323">
        <v>323</v>
      </c>
      <c r="B323" t="s">
        <v>449</v>
      </c>
      <c r="C323" t="s">
        <v>17</v>
      </c>
      <c r="D323" t="s">
        <v>32</v>
      </c>
      <c r="E323">
        <f t="shared" si="5"/>
        <v>4</v>
      </c>
      <c r="F323">
        <v>5</v>
      </c>
      <c r="G323">
        <v>11</v>
      </c>
      <c r="H323">
        <v>3</v>
      </c>
      <c r="I323" t="s">
        <v>41</v>
      </c>
      <c r="K323" t="s">
        <v>20</v>
      </c>
      <c r="L323" t="s">
        <v>44</v>
      </c>
      <c r="M323" t="s">
        <v>591</v>
      </c>
    </row>
    <row r="324" spans="1:14" x14ac:dyDescent="0.3">
      <c r="A324">
        <v>324</v>
      </c>
      <c r="B324" t="s">
        <v>304</v>
      </c>
      <c r="C324" t="s">
        <v>38</v>
      </c>
      <c r="D324" t="s">
        <v>32</v>
      </c>
      <c r="E324">
        <f t="shared" si="5"/>
        <v>6</v>
      </c>
      <c r="F324">
        <v>7</v>
      </c>
      <c r="G324">
        <v>15</v>
      </c>
      <c r="H324">
        <v>2</v>
      </c>
      <c r="I324" t="s">
        <v>26</v>
      </c>
      <c r="J324" t="s">
        <v>33</v>
      </c>
      <c r="K324" t="s">
        <v>46</v>
      </c>
      <c r="L324" t="s">
        <v>638</v>
      </c>
      <c r="M324" t="s">
        <v>677</v>
      </c>
      <c r="N324" t="s">
        <v>35</v>
      </c>
    </row>
    <row r="325" spans="1:14" x14ac:dyDescent="0.3">
      <c r="A325">
        <v>325</v>
      </c>
      <c r="B325" t="s">
        <v>305</v>
      </c>
      <c r="C325" t="s">
        <v>38</v>
      </c>
      <c r="D325" t="s">
        <v>18</v>
      </c>
      <c r="E325">
        <f t="shared" si="5"/>
        <v>6</v>
      </c>
      <c r="F325">
        <v>5</v>
      </c>
      <c r="G325">
        <v>12</v>
      </c>
      <c r="H325">
        <v>2</v>
      </c>
      <c r="I325" t="s">
        <v>26</v>
      </c>
      <c r="J325" t="s">
        <v>33</v>
      </c>
      <c r="K325" t="s">
        <v>46</v>
      </c>
      <c r="L325" t="s">
        <v>676</v>
      </c>
      <c r="M325" t="s">
        <v>677</v>
      </c>
      <c r="N325" t="s">
        <v>34</v>
      </c>
    </row>
    <row r="326" spans="1:14" x14ac:dyDescent="0.3">
      <c r="A326">
        <v>326</v>
      </c>
      <c r="B326" t="s">
        <v>306</v>
      </c>
      <c r="C326" t="s">
        <v>38</v>
      </c>
      <c r="D326" t="s">
        <v>25</v>
      </c>
      <c r="E326">
        <f t="shared" si="5"/>
        <v>6</v>
      </c>
      <c r="F326">
        <v>7</v>
      </c>
      <c r="G326">
        <v>18</v>
      </c>
      <c r="H326">
        <v>2</v>
      </c>
      <c r="I326" t="s">
        <v>26</v>
      </c>
      <c r="J326" t="s">
        <v>33</v>
      </c>
      <c r="K326" t="s">
        <v>46</v>
      </c>
      <c r="L326" t="s">
        <v>637</v>
      </c>
      <c r="M326" t="s">
        <v>672</v>
      </c>
      <c r="N326" t="s">
        <v>663</v>
      </c>
    </row>
    <row r="327" spans="1:14" x14ac:dyDescent="0.3">
      <c r="A327">
        <v>327</v>
      </c>
      <c r="B327" t="s">
        <v>450</v>
      </c>
      <c r="C327" t="s">
        <v>23</v>
      </c>
      <c r="D327" t="s">
        <v>18</v>
      </c>
      <c r="E327">
        <f t="shared" si="5"/>
        <v>5</v>
      </c>
      <c r="F327">
        <v>2</v>
      </c>
      <c r="G327">
        <v>12</v>
      </c>
      <c r="H327">
        <v>3</v>
      </c>
      <c r="I327" t="s">
        <v>41</v>
      </c>
      <c r="J327" t="s">
        <v>510</v>
      </c>
      <c r="K327" t="s">
        <v>20</v>
      </c>
      <c r="L327" t="s">
        <v>629</v>
      </c>
      <c r="M327" t="s">
        <v>759</v>
      </c>
      <c r="N327" t="s">
        <v>650</v>
      </c>
    </row>
    <row r="328" spans="1:14" x14ac:dyDescent="0.3">
      <c r="A328">
        <v>328</v>
      </c>
      <c r="B328" t="s">
        <v>451</v>
      </c>
      <c r="C328" t="s">
        <v>23</v>
      </c>
      <c r="D328" t="s">
        <v>25</v>
      </c>
      <c r="E328">
        <f t="shared" si="5"/>
        <v>5</v>
      </c>
      <c r="F328">
        <v>5</v>
      </c>
      <c r="G328">
        <v>15</v>
      </c>
      <c r="H328">
        <v>1</v>
      </c>
      <c r="I328" t="s">
        <v>41</v>
      </c>
      <c r="K328" t="s">
        <v>46</v>
      </c>
      <c r="L328" t="s">
        <v>629</v>
      </c>
      <c r="M328" t="s">
        <v>769</v>
      </c>
      <c r="N328" t="s">
        <v>591</v>
      </c>
    </row>
    <row r="329" spans="1:14" x14ac:dyDescent="0.3">
      <c r="A329">
        <v>329</v>
      </c>
      <c r="B329" t="s">
        <v>149</v>
      </c>
      <c r="C329" t="s">
        <v>23</v>
      </c>
      <c r="D329" t="s">
        <v>18</v>
      </c>
      <c r="E329">
        <f t="shared" si="5"/>
        <v>5</v>
      </c>
      <c r="F329">
        <v>2</v>
      </c>
      <c r="G329">
        <v>8</v>
      </c>
      <c r="H329">
        <v>1</v>
      </c>
      <c r="I329" t="s">
        <v>19</v>
      </c>
      <c r="J329" t="s">
        <v>511</v>
      </c>
      <c r="K329" t="s">
        <v>46</v>
      </c>
      <c r="L329" t="s">
        <v>547</v>
      </c>
      <c r="M329" t="s">
        <v>548</v>
      </c>
    </row>
    <row r="330" spans="1:14" x14ac:dyDescent="0.3">
      <c r="A330">
        <v>330</v>
      </c>
      <c r="B330" t="s">
        <v>307</v>
      </c>
      <c r="C330" t="s">
        <v>38</v>
      </c>
      <c r="D330" t="s">
        <v>25</v>
      </c>
      <c r="E330">
        <f t="shared" si="5"/>
        <v>6</v>
      </c>
      <c r="F330">
        <v>7</v>
      </c>
      <c r="G330">
        <v>18</v>
      </c>
      <c r="H330">
        <v>2</v>
      </c>
      <c r="I330" t="s">
        <v>26</v>
      </c>
      <c r="K330" t="s">
        <v>20</v>
      </c>
      <c r="L330" t="s">
        <v>558</v>
      </c>
      <c r="M330" t="s">
        <v>541</v>
      </c>
      <c r="N330" t="s">
        <v>649</v>
      </c>
    </row>
    <row r="331" spans="1:14" x14ac:dyDescent="0.3">
      <c r="A331">
        <v>331</v>
      </c>
      <c r="B331" t="s">
        <v>452</v>
      </c>
      <c r="C331" t="s">
        <v>23</v>
      </c>
      <c r="D331" t="s">
        <v>18</v>
      </c>
      <c r="E331">
        <f t="shared" si="5"/>
        <v>5</v>
      </c>
      <c r="F331">
        <v>2</v>
      </c>
      <c r="G331">
        <v>15</v>
      </c>
      <c r="H331">
        <v>3</v>
      </c>
      <c r="I331" t="s">
        <v>41</v>
      </c>
      <c r="J331" t="s">
        <v>33</v>
      </c>
      <c r="K331" t="s">
        <v>46</v>
      </c>
      <c r="L331" t="s">
        <v>638</v>
      </c>
      <c r="M331" t="s">
        <v>35</v>
      </c>
      <c r="N331" t="s">
        <v>508</v>
      </c>
    </row>
    <row r="332" spans="1:14" x14ac:dyDescent="0.3">
      <c r="A332">
        <v>332</v>
      </c>
      <c r="B332" t="s">
        <v>150</v>
      </c>
      <c r="C332" t="s">
        <v>17</v>
      </c>
      <c r="D332" t="s">
        <v>25</v>
      </c>
      <c r="E332">
        <f t="shared" si="5"/>
        <v>4</v>
      </c>
      <c r="F332">
        <v>4</v>
      </c>
      <c r="G332">
        <v>11</v>
      </c>
      <c r="H332">
        <v>2</v>
      </c>
      <c r="I332" t="s">
        <v>19</v>
      </c>
      <c r="J332" t="s">
        <v>33</v>
      </c>
      <c r="K332" t="s">
        <v>46</v>
      </c>
      <c r="L332" t="s">
        <v>600</v>
      </c>
      <c r="M332" t="s">
        <v>568</v>
      </c>
    </row>
    <row r="333" spans="1:14" x14ac:dyDescent="0.3">
      <c r="A333">
        <v>333</v>
      </c>
      <c r="B333" t="s">
        <v>308</v>
      </c>
      <c r="C333" t="s">
        <v>17</v>
      </c>
      <c r="D333" t="s">
        <v>25</v>
      </c>
      <c r="E333">
        <f t="shared" si="5"/>
        <v>4</v>
      </c>
      <c r="F333">
        <v>5</v>
      </c>
      <c r="G333">
        <v>14</v>
      </c>
      <c r="H333">
        <v>2</v>
      </c>
      <c r="I333" t="s">
        <v>26</v>
      </c>
      <c r="J333" t="s">
        <v>511</v>
      </c>
      <c r="K333" t="s">
        <v>46</v>
      </c>
      <c r="L333" t="s">
        <v>36</v>
      </c>
      <c r="M333" t="s">
        <v>644</v>
      </c>
    </row>
    <row r="334" spans="1:14" x14ac:dyDescent="0.3">
      <c r="A334">
        <v>334</v>
      </c>
      <c r="B334" t="s">
        <v>309</v>
      </c>
      <c r="C334" t="s">
        <v>17</v>
      </c>
      <c r="D334" t="s">
        <v>18</v>
      </c>
      <c r="E334">
        <f t="shared" si="5"/>
        <v>4</v>
      </c>
      <c r="F334">
        <v>4</v>
      </c>
      <c r="G334">
        <v>9</v>
      </c>
      <c r="H334">
        <v>3</v>
      </c>
      <c r="I334" t="s">
        <v>26</v>
      </c>
      <c r="K334" t="s">
        <v>20</v>
      </c>
      <c r="L334" t="s">
        <v>500</v>
      </c>
      <c r="M334" t="s">
        <v>631</v>
      </c>
      <c r="N334" t="s">
        <v>34</v>
      </c>
    </row>
    <row r="335" spans="1:14" x14ac:dyDescent="0.3">
      <c r="A335">
        <v>335</v>
      </c>
      <c r="B335" t="s">
        <v>453</v>
      </c>
      <c r="C335" t="s">
        <v>17</v>
      </c>
      <c r="D335" t="s">
        <v>25</v>
      </c>
      <c r="E335">
        <f t="shared" si="5"/>
        <v>4</v>
      </c>
      <c r="F335">
        <v>3</v>
      </c>
      <c r="G335">
        <v>11</v>
      </c>
      <c r="H335">
        <v>1</v>
      </c>
      <c r="I335" t="s">
        <v>41</v>
      </c>
      <c r="K335" t="s">
        <v>46</v>
      </c>
      <c r="L335" t="s">
        <v>629</v>
      </c>
      <c r="M335" t="s">
        <v>591</v>
      </c>
    </row>
    <row r="336" spans="1:14" x14ac:dyDescent="0.3">
      <c r="A336">
        <v>336</v>
      </c>
      <c r="B336" t="s">
        <v>310</v>
      </c>
      <c r="C336" t="s">
        <v>23</v>
      </c>
      <c r="D336" t="s">
        <v>32</v>
      </c>
      <c r="E336">
        <f t="shared" si="5"/>
        <v>5</v>
      </c>
      <c r="F336">
        <v>4</v>
      </c>
      <c r="G336">
        <v>2</v>
      </c>
      <c r="H336">
        <v>0</v>
      </c>
      <c r="I336" t="s">
        <v>26</v>
      </c>
      <c r="K336" t="s">
        <v>20</v>
      </c>
      <c r="L336" t="s">
        <v>629</v>
      </c>
      <c r="M336" t="s">
        <v>644</v>
      </c>
      <c r="N336" t="s">
        <v>651</v>
      </c>
    </row>
    <row r="337" spans="1:14" x14ac:dyDescent="0.3">
      <c r="A337">
        <v>337</v>
      </c>
      <c r="B337" t="s">
        <v>671</v>
      </c>
      <c r="C337" t="s">
        <v>23</v>
      </c>
      <c r="D337" t="s">
        <v>18</v>
      </c>
      <c r="E337">
        <f t="shared" si="5"/>
        <v>5</v>
      </c>
      <c r="F337">
        <v>4</v>
      </c>
      <c r="G337">
        <v>1</v>
      </c>
      <c r="H337">
        <v>0</v>
      </c>
      <c r="I337" t="s">
        <v>26</v>
      </c>
      <c r="K337" t="s">
        <v>20</v>
      </c>
      <c r="L337" t="s">
        <v>629</v>
      </c>
      <c r="M337" t="s">
        <v>43</v>
      </c>
    </row>
    <row r="338" spans="1:14" x14ac:dyDescent="0.3">
      <c r="A338">
        <v>338</v>
      </c>
      <c r="B338" t="s">
        <v>454</v>
      </c>
      <c r="C338" t="s">
        <v>23</v>
      </c>
      <c r="D338" t="s">
        <v>18</v>
      </c>
      <c r="E338">
        <f t="shared" si="5"/>
        <v>5</v>
      </c>
      <c r="F338">
        <v>5</v>
      </c>
      <c r="G338">
        <v>13</v>
      </c>
      <c r="H338">
        <v>2</v>
      </c>
      <c r="I338" t="s">
        <v>41</v>
      </c>
      <c r="J338" t="s">
        <v>33</v>
      </c>
      <c r="K338" t="s">
        <v>46</v>
      </c>
      <c r="L338" t="s">
        <v>628</v>
      </c>
      <c r="M338" t="s">
        <v>720</v>
      </c>
      <c r="N338" t="s">
        <v>34</v>
      </c>
    </row>
    <row r="339" spans="1:14" x14ac:dyDescent="0.3">
      <c r="A339">
        <v>339</v>
      </c>
      <c r="B339" t="s">
        <v>311</v>
      </c>
      <c r="C339" t="s">
        <v>23</v>
      </c>
      <c r="D339" t="s">
        <v>18</v>
      </c>
      <c r="E339">
        <f t="shared" si="5"/>
        <v>5</v>
      </c>
      <c r="F339">
        <v>3</v>
      </c>
      <c r="G339">
        <v>11</v>
      </c>
      <c r="H339">
        <v>2</v>
      </c>
      <c r="I339" t="s">
        <v>26</v>
      </c>
      <c r="J339" t="s">
        <v>33</v>
      </c>
      <c r="K339" t="s">
        <v>46</v>
      </c>
      <c r="L339" t="s">
        <v>638</v>
      </c>
      <c r="M339" t="s">
        <v>28</v>
      </c>
    </row>
    <row r="340" spans="1:14" x14ac:dyDescent="0.3">
      <c r="A340">
        <v>340</v>
      </c>
      <c r="B340" t="s">
        <v>455</v>
      </c>
      <c r="C340" t="s">
        <v>17</v>
      </c>
      <c r="D340" t="s">
        <v>32</v>
      </c>
      <c r="E340">
        <f t="shared" si="5"/>
        <v>4</v>
      </c>
      <c r="F340">
        <v>4</v>
      </c>
      <c r="G340">
        <v>12</v>
      </c>
      <c r="H340">
        <v>3</v>
      </c>
      <c r="I340" t="s">
        <v>41</v>
      </c>
      <c r="K340" t="s">
        <v>20</v>
      </c>
      <c r="L340" t="s">
        <v>689</v>
      </c>
      <c r="M340" t="s">
        <v>690</v>
      </c>
    </row>
    <row r="341" spans="1:14" x14ac:dyDescent="0.3">
      <c r="A341">
        <v>341</v>
      </c>
      <c r="B341" t="s">
        <v>151</v>
      </c>
      <c r="C341" t="s">
        <v>38</v>
      </c>
      <c r="D341" t="s">
        <v>32</v>
      </c>
      <c r="E341">
        <f t="shared" si="5"/>
        <v>6</v>
      </c>
      <c r="F341">
        <v>5</v>
      </c>
      <c r="G341">
        <v>15</v>
      </c>
      <c r="H341">
        <v>2</v>
      </c>
      <c r="I341" t="s">
        <v>19</v>
      </c>
      <c r="J341" t="s">
        <v>33</v>
      </c>
      <c r="K341" t="s">
        <v>46</v>
      </c>
      <c r="L341" t="s">
        <v>553</v>
      </c>
      <c r="M341" t="s">
        <v>551</v>
      </c>
      <c r="N341" t="s">
        <v>36</v>
      </c>
    </row>
    <row r="342" spans="1:14" x14ac:dyDescent="0.3">
      <c r="A342">
        <v>342</v>
      </c>
      <c r="B342" t="s">
        <v>152</v>
      </c>
      <c r="C342" t="s">
        <v>23</v>
      </c>
      <c r="D342" t="s">
        <v>18</v>
      </c>
      <c r="E342">
        <f t="shared" si="5"/>
        <v>5</v>
      </c>
      <c r="F342">
        <v>2</v>
      </c>
      <c r="G342">
        <v>11</v>
      </c>
      <c r="H342">
        <v>2</v>
      </c>
      <c r="I342" t="s">
        <v>19</v>
      </c>
      <c r="J342" t="s">
        <v>33</v>
      </c>
      <c r="K342" t="s">
        <v>46</v>
      </c>
      <c r="L342" t="s">
        <v>610</v>
      </c>
      <c r="M342" t="s">
        <v>611</v>
      </c>
      <c r="N342" t="s">
        <v>571</v>
      </c>
    </row>
    <row r="343" spans="1:14" x14ac:dyDescent="0.3">
      <c r="A343">
        <v>343</v>
      </c>
      <c r="B343" t="s">
        <v>153</v>
      </c>
      <c r="C343" t="s">
        <v>23</v>
      </c>
      <c r="D343" t="s">
        <v>25</v>
      </c>
      <c r="E343">
        <f t="shared" si="5"/>
        <v>5</v>
      </c>
      <c r="F343">
        <v>3</v>
      </c>
      <c r="G343">
        <v>18</v>
      </c>
      <c r="H343">
        <v>2</v>
      </c>
      <c r="I343" t="s">
        <v>19</v>
      </c>
      <c r="J343" t="s">
        <v>33</v>
      </c>
      <c r="K343" t="s">
        <v>46</v>
      </c>
      <c r="L343" t="s">
        <v>613</v>
      </c>
      <c r="M343" t="s">
        <v>614</v>
      </c>
      <c r="N343" t="s">
        <v>570</v>
      </c>
    </row>
    <row r="344" spans="1:14" x14ac:dyDescent="0.3">
      <c r="A344">
        <v>344</v>
      </c>
      <c r="B344" t="s">
        <v>154</v>
      </c>
      <c r="C344" t="s">
        <v>23</v>
      </c>
      <c r="D344" t="s">
        <v>32</v>
      </c>
      <c r="E344">
        <f t="shared" si="5"/>
        <v>5</v>
      </c>
      <c r="F344">
        <v>3</v>
      </c>
      <c r="G344">
        <v>14</v>
      </c>
      <c r="H344">
        <v>2</v>
      </c>
      <c r="I344" t="s">
        <v>19</v>
      </c>
      <c r="J344" t="s">
        <v>33</v>
      </c>
      <c r="K344" t="s">
        <v>46</v>
      </c>
      <c r="L344" t="s">
        <v>612</v>
      </c>
      <c r="M344" t="s">
        <v>609</v>
      </c>
      <c r="N344" t="s">
        <v>566</v>
      </c>
    </row>
    <row r="345" spans="1:14" x14ac:dyDescent="0.3">
      <c r="A345">
        <v>345</v>
      </c>
      <c r="B345" t="s">
        <v>312</v>
      </c>
      <c r="C345" t="s">
        <v>38</v>
      </c>
      <c r="D345" t="s">
        <v>18</v>
      </c>
      <c r="E345">
        <f t="shared" si="5"/>
        <v>6</v>
      </c>
      <c r="F345">
        <v>6</v>
      </c>
      <c r="G345">
        <v>12</v>
      </c>
      <c r="H345">
        <v>3</v>
      </c>
      <c r="I345" t="s">
        <v>26</v>
      </c>
      <c r="J345" t="s">
        <v>511</v>
      </c>
      <c r="K345" t="s">
        <v>46</v>
      </c>
      <c r="L345" t="s">
        <v>507</v>
      </c>
      <c r="M345" t="s">
        <v>630</v>
      </c>
      <c r="N345" t="s">
        <v>35</v>
      </c>
    </row>
    <row r="346" spans="1:14" x14ac:dyDescent="0.3">
      <c r="A346">
        <v>346</v>
      </c>
      <c r="B346" t="s">
        <v>313</v>
      </c>
      <c r="C346" t="s">
        <v>23</v>
      </c>
      <c r="D346" t="s">
        <v>18</v>
      </c>
      <c r="E346">
        <f t="shared" si="5"/>
        <v>5</v>
      </c>
      <c r="F346">
        <v>4</v>
      </c>
      <c r="G346">
        <v>13</v>
      </c>
      <c r="H346">
        <v>3</v>
      </c>
      <c r="I346" t="s">
        <v>26</v>
      </c>
      <c r="J346" t="s">
        <v>27</v>
      </c>
      <c r="K346" t="s">
        <v>46</v>
      </c>
      <c r="L346" t="s">
        <v>502</v>
      </c>
      <c r="M346" t="s">
        <v>509</v>
      </c>
      <c r="N346" t="s">
        <v>652</v>
      </c>
    </row>
    <row r="347" spans="1:14" x14ac:dyDescent="0.3">
      <c r="A347">
        <v>347</v>
      </c>
      <c r="B347" t="s">
        <v>314</v>
      </c>
      <c r="C347" t="s">
        <v>17</v>
      </c>
      <c r="D347" t="s">
        <v>18</v>
      </c>
      <c r="E347">
        <f t="shared" si="5"/>
        <v>4</v>
      </c>
      <c r="F347">
        <v>3</v>
      </c>
      <c r="G347">
        <v>6</v>
      </c>
      <c r="H347">
        <v>1</v>
      </c>
      <c r="I347" t="s">
        <v>26</v>
      </c>
      <c r="J347" t="s">
        <v>27</v>
      </c>
      <c r="K347" t="s">
        <v>20</v>
      </c>
      <c r="L347" t="s">
        <v>639</v>
      </c>
      <c r="M347" t="s">
        <v>631</v>
      </c>
    </row>
    <row r="348" spans="1:14" x14ac:dyDescent="0.3">
      <c r="A348">
        <v>348</v>
      </c>
      <c r="B348" t="s">
        <v>315</v>
      </c>
      <c r="C348" t="s">
        <v>498</v>
      </c>
      <c r="D348" t="s">
        <v>32</v>
      </c>
      <c r="E348">
        <f t="shared" si="5"/>
        <v>3</v>
      </c>
      <c r="F348">
        <v>3</v>
      </c>
      <c r="G348">
        <v>5</v>
      </c>
      <c r="H348">
        <v>0</v>
      </c>
      <c r="I348" t="s">
        <v>26</v>
      </c>
      <c r="J348" t="s">
        <v>27</v>
      </c>
      <c r="K348" t="s">
        <v>20</v>
      </c>
    </row>
    <row r="349" spans="1:14" x14ac:dyDescent="0.3">
      <c r="A349">
        <v>349</v>
      </c>
      <c r="B349" t="s">
        <v>316</v>
      </c>
      <c r="C349" t="s">
        <v>498</v>
      </c>
      <c r="D349" t="s">
        <v>25</v>
      </c>
      <c r="E349">
        <f t="shared" si="5"/>
        <v>3</v>
      </c>
      <c r="F349">
        <v>3</v>
      </c>
      <c r="G349">
        <v>7</v>
      </c>
      <c r="H349">
        <v>0</v>
      </c>
      <c r="I349" t="s">
        <v>26</v>
      </c>
      <c r="J349" t="s">
        <v>27</v>
      </c>
      <c r="K349" t="s">
        <v>20</v>
      </c>
      <c r="L349" t="s">
        <v>632</v>
      </c>
    </row>
    <row r="350" spans="1:14" x14ac:dyDescent="0.3">
      <c r="A350">
        <v>350</v>
      </c>
      <c r="B350" t="s">
        <v>317</v>
      </c>
      <c r="C350" t="s">
        <v>498</v>
      </c>
      <c r="D350" t="s">
        <v>18</v>
      </c>
      <c r="E350">
        <f t="shared" si="5"/>
        <v>3</v>
      </c>
      <c r="F350">
        <v>2</v>
      </c>
      <c r="G350">
        <v>3</v>
      </c>
      <c r="H350">
        <v>0</v>
      </c>
      <c r="I350" t="s">
        <v>26</v>
      </c>
    </row>
    <row r="351" spans="1:14" x14ac:dyDescent="0.3">
      <c r="A351">
        <v>351</v>
      </c>
      <c r="B351" t="s">
        <v>155</v>
      </c>
      <c r="C351" t="s">
        <v>498</v>
      </c>
      <c r="D351" t="s">
        <v>32</v>
      </c>
      <c r="E351">
        <f t="shared" si="5"/>
        <v>3</v>
      </c>
      <c r="F351">
        <v>2</v>
      </c>
      <c r="G351">
        <v>6</v>
      </c>
      <c r="H351">
        <v>1</v>
      </c>
      <c r="I351" t="s">
        <v>19</v>
      </c>
      <c r="J351" t="s">
        <v>499</v>
      </c>
      <c r="K351" t="s">
        <v>20</v>
      </c>
      <c r="L351" t="s">
        <v>501</v>
      </c>
    </row>
    <row r="352" spans="1:14" x14ac:dyDescent="0.3">
      <c r="A352">
        <v>352</v>
      </c>
      <c r="B352" t="s">
        <v>156</v>
      </c>
      <c r="C352" t="s">
        <v>23</v>
      </c>
      <c r="D352" t="s">
        <v>18</v>
      </c>
      <c r="E352">
        <f t="shared" si="5"/>
        <v>5</v>
      </c>
      <c r="F352">
        <v>3</v>
      </c>
      <c r="G352">
        <v>21</v>
      </c>
      <c r="H352">
        <v>4</v>
      </c>
      <c r="I352" t="s">
        <v>19</v>
      </c>
      <c r="K352" t="s">
        <v>46</v>
      </c>
      <c r="L352" t="s">
        <v>561</v>
      </c>
      <c r="M352" t="s">
        <v>507</v>
      </c>
      <c r="N352" t="s">
        <v>507</v>
      </c>
    </row>
    <row r="353" spans="1:14" x14ac:dyDescent="0.3">
      <c r="A353">
        <v>353</v>
      </c>
      <c r="B353" t="s">
        <v>318</v>
      </c>
      <c r="C353" t="s">
        <v>17</v>
      </c>
      <c r="D353" t="s">
        <v>18</v>
      </c>
      <c r="E353">
        <f t="shared" si="5"/>
        <v>4</v>
      </c>
      <c r="F353">
        <v>3</v>
      </c>
      <c r="G353">
        <v>13</v>
      </c>
      <c r="H353">
        <v>4</v>
      </c>
      <c r="I353" t="s">
        <v>26</v>
      </c>
      <c r="K353" t="s">
        <v>20</v>
      </c>
      <c r="L353" t="s">
        <v>29</v>
      </c>
      <c r="M353" t="s">
        <v>34</v>
      </c>
    </row>
    <row r="354" spans="1:14" x14ac:dyDescent="0.3">
      <c r="A354">
        <v>354</v>
      </c>
      <c r="B354" t="s">
        <v>24</v>
      </c>
      <c r="C354" t="s">
        <v>17</v>
      </c>
      <c r="D354" t="s">
        <v>25</v>
      </c>
      <c r="E354">
        <f t="shared" si="5"/>
        <v>4</v>
      </c>
      <c r="F354">
        <v>4</v>
      </c>
      <c r="G354">
        <v>12</v>
      </c>
      <c r="H354">
        <v>1</v>
      </c>
      <c r="I354" t="s">
        <v>26</v>
      </c>
      <c r="J354" t="s">
        <v>27</v>
      </c>
      <c r="K354" t="s">
        <v>20</v>
      </c>
      <c r="L354" t="s">
        <v>30</v>
      </c>
      <c r="M354" t="s">
        <v>29</v>
      </c>
    </row>
    <row r="355" spans="1:14" x14ac:dyDescent="0.3">
      <c r="A355">
        <v>355</v>
      </c>
      <c r="B355" t="s">
        <v>319</v>
      </c>
      <c r="C355" t="s">
        <v>498</v>
      </c>
      <c r="D355" t="s">
        <v>18</v>
      </c>
      <c r="E355">
        <f t="shared" si="5"/>
        <v>3</v>
      </c>
      <c r="F355">
        <v>2</v>
      </c>
      <c r="G355">
        <v>8</v>
      </c>
      <c r="H355">
        <v>3</v>
      </c>
      <c r="I355" t="s">
        <v>26</v>
      </c>
      <c r="J355" t="s">
        <v>33</v>
      </c>
      <c r="K355" t="s">
        <v>20</v>
      </c>
      <c r="L355" t="s">
        <v>548</v>
      </c>
    </row>
    <row r="356" spans="1:14" x14ac:dyDescent="0.3">
      <c r="A356">
        <v>356</v>
      </c>
      <c r="B356" t="s">
        <v>157</v>
      </c>
      <c r="C356" t="s">
        <v>23</v>
      </c>
      <c r="D356" t="s">
        <v>32</v>
      </c>
      <c r="E356">
        <f t="shared" si="5"/>
        <v>5</v>
      </c>
      <c r="F356">
        <v>4</v>
      </c>
      <c r="G356">
        <v>26</v>
      </c>
      <c r="H356">
        <v>4</v>
      </c>
      <c r="I356" t="s">
        <v>19</v>
      </c>
      <c r="K356" t="s">
        <v>46</v>
      </c>
      <c r="L356" t="s">
        <v>560</v>
      </c>
      <c r="M356" t="s">
        <v>558</v>
      </c>
      <c r="N356" t="s">
        <v>558</v>
      </c>
    </row>
    <row r="357" spans="1:14" x14ac:dyDescent="0.3">
      <c r="A357">
        <v>357</v>
      </c>
      <c r="B357" t="s">
        <v>320</v>
      </c>
      <c r="C357" t="s">
        <v>23</v>
      </c>
      <c r="D357" t="s">
        <v>32</v>
      </c>
      <c r="E357">
        <f t="shared" si="5"/>
        <v>5</v>
      </c>
      <c r="F357">
        <v>4</v>
      </c>
      <c r="G357">
        <v>13</v>
      </c>
      <c r="H357">
        <v>2</v>
      </c>
      <c r="I357" t="s">
        <v>26</v>
      </c>
      <c r="J357" t="s">
        <v>33</v>
      </c>
      <c r="K357" t="s">
        <v>46</v>
      </c>
      <c r="L357" t="s">
        <v>637</v>
      </c>
      <c r="M357" t="s">
        <v>28</v>
      </c>
      <c r="N357" t="s">
        <v>39</v>
      </c>
    </row>
    <row r="358" spans="1:14" x14ac:dyDescent="0.3">
      <c r="A358">
        <v>358</v>
      </c>
      <c r="B358" t="s">
        <v>158</v>
      </c>
      <c r="C358" t="s">
        <v>498</v>
      </c>
      <c r="D358" t="s">
        <v>18</v>
      </c>
      <c r="E358">
        <f t="shared" si="5"/>
        <v>3</v>
      </c>
      <c r="F358">
        <v>1</v>
      </c>
      <c r="G358">
        <v>6</v>
      </c>
      <c r="H358">
        <v>1</v>
      </c>
      <c r="I358" t="s">
        <v>19</v>
      </c>
      <c r="K358" t="s">
        <v>20</v>
      </c>
      <c r="L358" t="s">
        <v>582</v>
      </c>
    </row>
    <row r="359" spans="1:14" x14ac:dyDescent="0.3">
      <c r="A359">
        <v>359</v>
      </c>
      <c r="B359" t="s">
        <v>159</v>
      </c>
      <c r="C359" t="s">
        <v>23</v>
      </c>
      <c r="D359" t="s">
        <v>32</v>
      </c>
      <c r="E359">
        <f t="shared" si="5"/>
        <v>5</v>
      </c>
      <c r="F359">
        <v>3</v>
      </c>
      <c r="G359">
        <v>10</v>
      </c>
      <c r="H359">
        <v>1</v>
      </c>
      <c r="I359" t="s">
        <v>19</v>
      </c>
      <c r="K359" t="s">
        <v>20</v>
      </c>
      <c r="L359" t="s">
        <v>506</v>
      </c>
      <c r="M359" t="s">
        <v>502</v>
      </c>
      <c r="N359" t="s">
        <v>534</v>
      </c>
    </row>
    <row r="360" spans="1:14" x14ac:dyDescent="0.3">
      <c r="A360">
        <v>360</v>
      </c>
      <c r="B360" t="s">
        <v>456</v>
      </c>
      <c r="C360" t="s">
        <v>23</v>
      </c>
      <c r="D360" t="s">
        <v>25</v>
      </c>
      <c r="E360">
        <f t="shared" si="5"/>
        <v>5</v>
      </c>
      <c r="F360">
        <v>2</v>
      </c>
      <c r="G360">
        <v>22</v>
      </c>
      <c r="H360">
        <v>3</v>
      </c>
      <c r="I360" t="s">
        <v>41</v>
      </c>
      <c r="J360" t="s">
        <v>33</v>
      </c>
      <c r="K360" t="s">
        <v>46</v>
      </c>
      <c r="L360" t="s">
        <v>773</v>
      </c>
      <c r="M360" t="s">
        <v>774</v>
      </c>
      <c r="N360" t="s">
        <v>559</v>
      </c>
    </row>
    <row r="361" spans="1:14" x14ac:dyDescent="0.3">
      <c r="A361">
        <v>361</v>
      </c>
      <c r="B361" t="s">
        <v>321</v>
      </c>
      <c r="C361" t="s">
        <v>498</v>
      </c>
      <c r="D361" t="s">
        <v>32</v>
      </c>
      <c r="E361">
        <f t="shared" si="5"/>
        <v>3</v>
      </c>
      <c r="F361">
        <v>3</v>
      </c>
      <c r="G361">
        <v>7</v>
      </c>
      <c r="H361">
        <v>1</v>
      </c>
      <c r="I361" t="s">
        <v>26</v>
      </c>
      <c r="K361" t="s">
        <v>20</v>
      </c>
      <c r="L361" t="s">
        <v>508</v>
      </c>
    </row>
    <row r="362" spans="1:14" x14ac:dyDescent="0.3">
      <c r="A362">
        <v>362</v>
      </c>
      <c r="B362" t="s">
        <v>160</v>
      </c>
      <c r="C362" t="s">
        <v>23</v>
      </c>
      <c r="D362" t="s">
        <v>32</v>
      </c>
      <c r="E362">
        <f t="shared" si="5"/>
        <v>5</v>
      </c>
      <c r="F362">
        <v>4</v>
      </c>
      <c r="G362">
        <v>13</v>
      </c>
      <c r="H362">
        <v>2</v>
      </c>
      <c r="I362" t="s">
        <v>19</v>
      </c>
      <c r="K362" t="s">
        <v>46</v>
      </c>
      <c r="L362" t="s">
        <v>569</v>
      </c>
      <c r="M362" t="s">
        <v>28</v>
      </c>
      <c r="N362" t="s">
        <v>566</v>
      </c>
    </row>
    <row r="363" spans="1:14" x14ac:dyDescent="0.3">
      <c r="A363">
        <v>363</v>
      </c>
      <c r="B363" t="s">
        <v>161</v>
      </c>
      <c r="C363" t="s">
        <v>498</v>
      </c>
      <c r="D363" t="s">
        <v>25</v>
      </c>
      <c r="E363">
        <f t="shared" si="5"/>
        <v>3</v>
      </c>
      <c r="F363">
        <v>3</v>
      </c>
      <c r="G363">
        <v>10</v>
      </c>
      <c r="H363">
        <v>2</v>
      </c>
      <c r="I363" t="s">
        <v>19</v>
      </c>
      <c r="K363" t="s">
        <v>20</v>
      </c>
      <c r="L363" t="s">
        <v>577</v>
      </c>
      <c r="M363" t="s">
        <v>527</v>
      </c>
    </row>
    <row r="364" spans="1:14" x14ac:dyDescent="0.3">
      <c r="A364">
        <v>364</v>
      </c>
      <c r="B364" t="s">
        <v>322</v>
      </c>
      <c r="C364" t="s">
        <v>38</v>
      </c>
      <c r="D364" t="s">
        <v>32</v>
      </c>
      <c r="E364">
        <f t="shared" si="5"/>
        <v>6</v>
      </c>
      <c r="F364">
        <v>5</v>
      </c>
      <c r="G364">
        <v>12</v>
      </c>
      <c r="H364">
        <v>1</v>
      </c>
      <c r="I364" t="s">
        <v>26</v>
      </c>
      <c r="K364" t="s">
        <v>46</v>
      </c>
      <c r="L364" t="s">
        <v>629</v>
      </c>
      <c r="M364" t="s">
        <v>642</v>
      </c>
      <c r="N364" t="s">
        <v>663</v>
      </c>
    </row>
    <row r="365" spans="1:14" x14ac:dyDescent="0.3">
      <c r="A365">
        <v>365</v>
      </c>
      <c r="B365" t="s">
        <v>323</v>
      </c>
      <c r="C365" t="s">
        <v>38</v>
      </c>
      <c r="D365" t="s">
        <v>25</v>
      </c>
      <c r="E365">
        <f t="shared" si="5"/>
        <v>6</v>
      </c>
      <c r="F365">
        <v>5</v>
      </c>
      <c r="G365">
        <v>15</v>
      </c>
      <c r="H365">
        <v>1</v>
      </c>
      <c r="I365" t="s">
        <v>26</v>
      </c>
      <c r="K365" t="s">
        <v>46</v>
      </c>
      <c r="L365" t="s">
        <v>629</v>
      </c>
      <c r="M365" t="s">
        <v>678</v>
      </c>
      <c r="N365" t="s">
        <v>663</v>
      </c>
    </row>
    <row r="366" spans="1:14" x14ac:dyDescent="0.3">
      <c r="A366">
        <v>366</v>
      </c>
      <c r="B366" t="s">
        <v>324</v>
      </c>
      <c r="C366" t="s">
        <v>38</v>
      </c>
      <c r="D366" t="s">
        <v>18</v>
      </c>
      <c r="E366">
        <f t="shared" si="5"/>
        <v>6</v>
      </c>
      <c r="F366">
        <v>3</v>
      </c>
      <c r="G366">
        <v>7</v>
      </c>
      <c r="H366">
        <v>1</v>
      </c>
      <c r="I366" t="s">
        <v>26</v>
      </c>
      <c r="K366" t="s">
        <v>46</v>
      </c>
      <c r="L366" t="s">
        <v>628</v>
      </c>
      <c r="M366" t="s">
        <v>639</v>
      </c>
      <c r="N366" t="s">
        <v>34</v>
      </c>
    </row>
    <row r="367" spans="1:14" x14ac:dyDescent="0.3">
      <c r="A367">
        <v>367</v>
      </c>
      <c r="B367" t="s">
        <v>457</v>
      </c>
      <c r="C367" t="s">
        <v>23</v>
      </c>
      <c r="D367" t="s">
        <v>32</v>
      </c>
      <c r="E367">
        <f t="shared" si="5"/>
        <v>5</v>
      </c>
      <c r="F367">
        <v>2</v>
      </c>
      <c r="G367">
        <v>18</v>
      </c>
      <c r="H367">
        <v>3</v>
      </c>
      <c r="I367" t="s">
        <v>41</v>
      </c>
      <c r="J367" t="s">
        <v>33</v>
      </c>
      <c r="K367" t="s">
        <v>46</v>
      </c>
      <c r="L367" t="s">
        <v>637</v>
      </c>
      <c r="M367" t="s">
        <v>649</v>
      </c>
      <c r="N367" t="s">
        <v>568</v>
      </c>
    </row>
    <row r="368" spans="1:14" x14ac:dyDescent="0.3">
      <c r="A368">
        <v>368</v>
      </c>
      <c r="B368" t="s">
        <v>458</v>
      </c>
      <c r="C368" t="s">
        <v>23</v>
      </c>
      <c r="D368" t="s">
        <v>32</v>
      </c>
      <c r="E368">
        <f t="shared" si="5"/>
        <v>5</v>
      </c>
      <c r="F368">
        <v>6</v>
      </c>
      <c r="G368">
        <v>16</v>
      </c>
      <c r="H368">
        <v>3</v>
      </c>
      <c r="I368" t="s">
        <v>41</v>
      </c>
      <c r="J368" t="s">
        <v>510</v>
      </c>
      <c r="K368" t="s">
        <v>46</v>
      </c>
      <c r="L368" t="s">
        <v>759</v>
      </c>
      <c r="M368" t="s">
        <v>762</v>
      </c>
      <c r="N368" t="s">
        <v>591</v>
      </c>
    </row>
    <row r="369" spans="1:14" x14ac:dyDescent="0.3">
      <c r="A369">
        <v>369</v>
      </c>
      <c r="B369" t="s">
        <v>162</v>
      </c>
      <c r="C369" t="s">
        <v>17</v>
      </c>
      <c r="D369" t="s">
        <v>18</v>
      </c>
      <c r="E369">
        <f t="shared" si="5"/>
        <v>4</v>
      </c>
      <c r="F369">
        <v>3</v>
      </c>
      <c r="G369">
        <v>9</v>
      </c>
      <c r="H369">
        <v>2</v>
      </c>
      <c r="I369" t="s">
        <v>19</v>
      </c>
      <c r="J369" t="s">
        <v>511</v>
      </c>
      <c r="K369" t="s">
        <v>46</v>
      </c>
      <c r="L369" t="s">
        <v>497</v>
      </c>
      <c r="M369" t="s">
        <v>571</v>
      </c>
    </row>
    <row r="370" spans="1:14" x14ac:dyDescent="0.3">
      <c r="A370">
        <v>370</v>
      </c>
      <c r="B370" t="s">
        <v>163</v>
      </c>
      <c r="C370" t="s">
        <v>17</v>
      </c>
      <c r="D370" t="s">
        <v>18</v>
      </c>
      <c r="E370">
        <f t="shared" si="5"/>
        <v>4</v>
      </c>
      <c r="F370">
        <v>2</v>
      </c>
      <c r="G370">
        <v>5</v>
      </c>
      <c r="H370">
        <v>2</v>
      </c>
      <c r="I370" t="s">
        <v>19</v>
      </c>
      <c r="J370" t="s">
        <v>33</v>
      </c>
      <c r="K370" t="s">
        <v>46</v>
      </c>
      <c r="L370" t="s">
        <v>39</v>
      </c>
      <c r="M370" t="s">
        <v>509</v>
      </c>
    </row>
    <row r="371" spans="1:14" x14ac:dyDescent="0.3">
      <c r="A371">
        <v>371</v>
      </c>
      <c r="B371" t="s">
        <v>164</v>
      </c>
      <c r="C371" t="s">
        <v>17</v>
      </c>
      <c r="D371" t="s">
        <v>25</v>
      </c>
      <c r="E371">
        <f t="shared" si="5"/>
        <v>4</v>
      </c>
      <c r="F371">
        <v>4</v>
      </c>
      <c r="G371">
        <v>13</v>
      </c>
      <c r="H371">
        <v>2</v>
      </c>
      <c r="I371" t="s">
        <v>19</v>
      </c>
      <c r="K371" t="s">
        <v>20</v>
      </c>
      <c r="L371" t="s">
        <v>506</v>
      </c>
      <c r="M371" t="s">
        <v>525</v>
      </c>
    </row>
    <row r="372" spans="1:14" x14ac:dyDescent="0.3">
      <c r="A372">
        <v>372</v>
      </c>
      <c r="B372" t="s">
        <v>459</v>
      </c>
      <c r="C372" t="s">
        <v>23</v>
      </c>
      <c r="D372" t="s">
        <v>32</v>
      </c>
      <c r="E372">
        <f t="shared" si="5"/>
        <v>5</v>
      </c>
      <c r="F372">
        <v>8</v>
      </c>
      <c r="G372">
        <v>19</v>
      </c>
      <c r="H372">
        <v>4</v>
      </c>
      <c r="I372" t="s">
        <v>41</v>
      </c>
      <c r="J372" t="s">
        <v>33</v>
      </c>
      <c r="K372" t="s">
        <v>20</v>
      </c>
      <c r="L372" t="s">
        <v>628</v>
      </c>
      <c r="M372" t="s">
        <v>506</v>
      </c>
      <c r="N372" t="s">
        <v>770</v>
      </c>
    </row>
    <row r="373" spans="1:14" x14ac:dyDescent="0.3">
      <c r="A373">
        <v>373</v>
      </c>
      <c r="B373" t="s">
        <v>166</v>
      </c>
      <c r="C373" t="s">
        <v>23</v>
      </c>
      <c r="D373" t="s">
        <v>18</v>
      </c>
      <c r="E373">
        <f t="shared" si="5"/>
        <v>5</v>
      </c>
      <c r="F373">
        <v>5</v>
      </c>
      <c r="G373">
        <v>19</v>
      </c>
      <c r="H373">
        <v>4</v>
      </c>
      <c r="I373" t="s">
        <v>19</v>
      </c>
      <c r="K373" t="s">
        <v>46</v>
      </c>
      <c r="L373" t="s">
        <v>502</v>
      </c>
      <c r="M373" t="s">
        <v>569</v>
      </c>
      <c r="N373" t="s">
        <v>507</v>
      </c>
    </row>
    <row r="374" spans="1:14" x14ac:dyDescent="0.3">
      <c r="A374">
        <v>374</v>
      </c>
      <c r="B374" t="s">
        <v>167</v>
      </c>
      <c r="C374" t="s">
        <v>38</v>
      </c>
      <c r="D374" t="s">
        <v>25</v>
      </c>
      <c r="E374">
        <f t="shared" si="5"/>
        <v>6</v>
      </c>
      <c r="F374">
        <v>7</v>
      </c>
      <c r="G374">
        <v>25</v>
      </c>
      <c r="H374">
        <v>4</v>
      </c>
      <c r="I374" t="s">
        <v>19</v>
      </c>
      <c r="J374" t="s">
        <v>511</v>
      </c>
      <c r="K374" t="s">
        <v>20</v>
      </c>
      <c r="L374" t="s">
        <v>539</v>
      </c>
      <c r="M374" t="s">
        <v>523</v>
      </c>
      <c r="N374" t="s">
        <v>576</v>
      </c>
    </row>
    <row r="375" spans="1:14" x14ac:dyDescent="0.3">
      <c r="A375">
        <v>375</v>
      </c>
      <c r="B375" t="s">
        <v>168</v>
      </c>
      <c r="C375" t="s">
        <v>498</v>
      </c>
      <c r="D375" t="s">
        <v>32</v>
      </c>
      <c r="E375">
        <f t="shared" si="5"/>
        <v>3</v>
      </c>
      <c r="F375">
        <v>2</v>
      </c>
      <c r="G375">
        <v>8</v>
      </c>
      <c r="H375">
        <v>0</v>
      </c>
      <c r="I375" t="s">
        <v>19</v>
      </c>
      <c r="K375" t="s">
        <v>20</v>
      </c>
    </row>
    <row r="376" spans="1:14" x14ac:dyDescent="0.3">
      <c r="A376">
        <v>376</v>
      </c>
      <c r="B376" t="s">
        <v>169</v>
      </c>
      <c r="C376" t="s">
        <v>38</v>
      </c>
      <c r="D376" t="s">
        <v>32</v>
      </c>
      <c r="E376">
        <f t="shared" si="5"/>
        <v>6</v>
      </c>
      <c r="F376">
        <v>6</v>
      </c>
      <c r="G376">
        <v>22</v>
      </c>
      <c r="H376">
        <v>4</v>
      </c>
      <c r="I376" t="s">
        <v>19</v>
      </c>
      <c r="J376" t="s">
        <v>511</v>
      </c>
      <c r="K376" t="s">
        <v>20</v>
      </c>
      <c r="L376" t="s">
        <v>615</v>
      </c>
      <c r="M376" t="s">
        <v>616</v>
      </c>
      <c r="N376" t="s">
        <v>574</v>
      </c>
    </row>
    <row r="377" spans="1:14" x14ac:dyDescent="0.3">
      <c r="A377">
        <v>377</v>
      </c>
      <c r="B377" t="s">
        <v>165</v>
      </c>
      <c r="C377" t="s">
        <v>38</v>
      </c>
      <c r="D377" t="s">
        <v>18</v>
      </c>
      <c r="E377">
        <f t="shared" si="5"/>
        <v>6</v>
      </c>
      <c r="F377">
        <v>4</v>
      </c>
      <c r="G377">
        <v>17</v>
      </c>
      <c r="H377">
        <v>4</v>
      </c>
      <c r="I377" t="s">
        <v>19</v>
      </c>
      <c r="J377" t="s">
        <v>511</v>
      </c>
      <c r="K377" t="s">
        <v>20</v>
      </c>
      <c r="L377" t="s">
        <v>506</v>
      </c>
      <c r="M377" t="s">
        <v>520</v>
      </c>
      <c r="N377" t="s">
        <v>570</v>
      </c>
    </row>
    <row r="378" spans="1:14" x14ac:dyDescent="0.3">
      <c r="A378">
        <v>378</v>
      </c>
      <c r="B378" t="s">
        <v>460</v>
      </c>
      <c r="C378" t="s">
        <v>38</v>
      </c>
      <c r="D378" t="s">
        <v>25</v>
      </c>
      <c r="E378">
        <f t="shared" si="5"/>
        <v>6</v>
      </c>
      <c r="F378">
        <v>7</v>
      </c>
      <c r="G378">
        <v>17</v>
      </c>
      <c r="H378">
        <v>2</v>
      </c>
      <c r="I378" t="s">
        <v>41</v>
      </c>
      <c r="J378" t="s">
        <v>510</v>
      </c>
      <c r="K378" t="s">
        <v>46</v>
      </c>
      <c r="L378" t="s">
        <v>539</v>
      </c>
      <c r="M378" t="s">
        <v>742</v>
      </c>
      <c r="N378" t="s">
        <v>743</v>
      </c>
    </row>
    <row r="379" spans="1:14" x14ac:dyDescent="0.3">
      <c r="A379">
        <v>379</v>
      </c>
      <c r="B379" t="s">
        <v>170</v>
      </c>
      <c r="C379" t="s">
        <v>38</v>
      </c>
      <c r="D379" t="s">
        <v>25</v>
      </c>
      <c r="E379">
        <f t="shared" si="5"/>
        <v>6</v>
      </c>
      <c r="F379">
        <v>7</v>
      </c>
      <c r="G379">
        <v>16</v>
      </c>
      <c r="H379">
        <v>1</v>
      </c>
      <c r="I379" t="s">
        <v>19</v>
      </c>
      <c r="J379" t="s">
        <v>510</v>
      </c>
      <c r="K379" t="s">
        <v>46</v>
      </c>
      <c r="L379" t="s">
        <v>506</v>
      </c>
      <c r="M379" t="s">
        <v>584</v>
      </c>
      <c r="N379" t="s">
        <v>28</v>
      </c>
    </row>
    <row r="380" spans="1:14" x14ac:dyDescent="0.3">
      <c r="A380">
        <v>380</v>
      </c>
      <c r="B380" t="s">
        <v>325</v>
      </c>
      <c r="C380" t="s">
        <v>23</v>
      </c>
      <c r="D380" t="s">
        <v>25</v>
      </c>
      <c r="E380">
        <f t="shared" si="5"/>
        <v>5</v>
      </c>
      <c r="F380">
        <v>9</v>
      </c>
      <c r="G380">
        <v>29</v>
      </c>
      <c r="H380">
        <v>4</v>
      </c>
      <c r="I380" t="s">
        <v>26</v>
      </c>
      <c r="K380" t="s">
        <v>46</v>
      </c>
      <c r="L380" t="s">
        <v>526</v>
      </c>
      <c r="M380" t="s">
        <v>674</v>
      </c>
      <c r="N380" t="s">
        <v>570</v>
      </c>
    </row>
    <row r="381" spans="1:14" x14ac:dyDescent="0.3">
      <c r="A381">
        <v>381</v>
      </c>
      <c r="B381" t="s">
        <v>171</v>
      </c>
      <c r="C381" t="s">
        <v>38</v>
      </c>
      <c r="D381" t="s">
        <v>25</v>
      </c>
      <c r="E381">
        <f t="shared" si="5"/>
        <v>6</v>
      </c>
      <c r="F381">
        <v>5</v>
      </c>
      <c r="G381">
        <v>16</v>
      </c>
      <c r="H381">
        <v>1</v>
      </c>
      <c r="I381" t="s">
        <v>19</v>
      </c>
      <c r="K381" t="s">
        <v>46</v>
      </c>
      <c r="L381" t="s">
        <v>506</v>
      </c>
      <c r="M381" t="s">
        <v>562</v>
      </c>
      <c r="N381" t="s">
        <v>566</v>
      </c>
    </row>
    <row r="382" spans="1:14" x14ac:dyDescent="0.3">
      <c r="A382">
        <v>382</v>
      </c>
      <c r="B382" t="s">
        <v>461</v>
      </c>
      <c r="C382" t="s">
        <v>17</v>
      </c>
      <c r="D382" t="s">
        <v>32</v>
      </c>
      <c r="E382">
        <f t="shared" si="5"/>
        <v>4</v>
      </c>
      <c r="F382">
        <v>4</v>
      </c>
      <c r="G382">
        <v>8</v>
      </c>
      <c r="H382">
        <v>1</v>
      </c>
      <c r="I382" t="s">
        <v>41</v>
      </c>
      <c r="K382" t="s">
        <v>20</v>
      </c>
      <c r="L382" t="s">
        <v>733</v>
      </c>
      <c r="M382" t="s">
        <v>43</v>
      </c>
    </row>
    <row r="383" spans="1:14" x14ac:dyDescent="0.3">
      <c r="A383">
        <v>383</v>
      </c>
      <c r="B383" t="s">
        <v>462</v>
      </c>
      <c r="C383" t="s">
        <v>23</v>
      </c>
      <c r="D383" t="s">
        <v>18</v>
      </c>
      <c r="E383">
        <f t="shared" si="5"/>
        <v>5</v>
      </c>
      <c r="F383">
        <v>4</v>
      </c>
      <c r="G383">
        <v>10</v>
      </c>
      <c r="H383">
        <v>2</v>
      </c>
      <c r="I383" t="s">
        <v>41</v>
      </c>
      <c r="J383" t="s">
        <v>510</v>
      </c>
      <c r="K383" t="s">
        <v>46</v>
      </c>
      <c r="L383" t="s">
        <v>504</v>
      </c>
      <c r="M383" t="s">
        <v>749</v>
      </c>
    </row>
    <row r="384" spans="1:14" x14ac:dyDescent="0.3">
      <c r="A384">
        <v>384</v>
      </c>
      <c r="B384" t="s">
        <v>326</v>
      </c>
      <c r="C384" t="s">
        <v>17</v>
      </c>
      <c r="D384" t="s">
        <v>32</v>
      </c>
      <c r="E384">
        <f t="shared" si="5"/>
        <v>4</v>
      </c>
      <c r="F384">
        <v>3</v>
      </c>
      <c r="G384">
        <v>8</v>
      </c>
      <c r="H384">
        <v>1</v>
      </c>
      <c r="I384" t="s">
        <v>26</v>
      </c>
      <c r="J384" t="s">
        <v>33</v>
      </c>
      <c r="K384" t="s">
        <v>46</v>
      </c>
      <c r="L384" t="s">
        <v>679</v>
      </c>
      <c r="M384" t="s">
        <v>35</v>
      </c>
    </row>
    <row r="385" spans="1:14" x14ac:dyDescent="0.3">
      <c r="A385">
        <v>385</v>
      </c>
      <c r="B385" t="s">
        <v>327</v>
      </c>
      <c r="C385" t="s">
        <v>17</v>
      </c>
      <c r="D385" t="s">
        <v>18</v>
      </c>
      <c r="E385">
        <f t="shared" si="5"/>
        <v>4</v>
      </c>
      <c r="F385">
        <v>2</v>
      </c>
      <c r="G385">
        <v>5</v>
      </c>
      <c r="H385">
        <v>1</v>
      </c>
      <c r="I385" t="s">
        <v>26</v>
      </c>
      <c r="J385" t="s">
        <v>33</v>
      </c>
      <c r="K385" t="s">
        <v>46</v>
      </c>
      <c r="L385" t="s">
        <v>680</v>
      </c>
      <c r="M385" t="s">
        <v>34</v>
      </c>
    </row>
    <row r="386" spans="1:14" x14ac:dyDescent="0.3">
      <c r="A386">
        <v>386</v>
      </c>
      <c r="B386" t="s">
        <v>328</v>
      </c>
      <c r="C386" t="s">
        <v>17</v>
      </c>
      <c r="D386" t="s">
        <v>25</v>
      </c>
      <c r="E386">
        <f t="shared" ref="E386:E449" si="6">IF(LEFT(C386)="C",3,IF(LEFT(C386)="R",4,IF(LEFT(C386)="E",5,IF(LEFT(C386)="L",6,0))))</f>
        <v>4</v>
      </c>
      <c r="F386">
        <v>3</v>
      </c>
      <c r="G386">
        <v>11</v>
      </c>
      <c r="H386">
        <v>1</v>
      </c>
      <c r="I386" t="s">
        <v>26</v>
      </c>
      <c r="J386" t="s">
        <v>33</v>
      </c>
      <c r="K386" t="s">
        <v>46</v>
      </c>
      <c r="L386" t="s">
        <v>681</v>
      </c>
      <c r="M386" t="s">
        <v>35</v>
      </c>
    </row>
    <row r="387" spans="1:14" x14ac:dyDescent="0.3">
      <c r="A387">
        <v>387</v>
      </c>
      <c r="B387" t="s">
        <v>329</v>
      </c>
      <c r="C387" t="s">
        <v>498</v>
      </c>
      <c r="D387" t="s">
        <v>25</v>
      </c>
      <c r="E387">
        <f t="shared" si="6"/>
        <v>3</v>
      </c>
      <c r="F387">
        <v>3</v>
      </c>
      <c r="G387">
        <v>9</v>
      </c>
      <c r="H387">
        <v>1</v>
      </c>
      <c r="I387" t="s">
        <v>26</v>
      </c>
      <c r="K387" t="s">
        <v>20</v>
      </c>
      <c r="L387" t="s">
        <v>508</v>
      </c>
      <c r="M387" t="s">
        <v>34</v>
      </c>
    </row>
    <row r="388" spans="1:14" x14ac:dyDescent="0.3">
      <c r="A388">
        <v>388</v>
      </c>
      <c r="B388" t="s">
        <v>330</v>
      </c>
      <c r="C388" t="s">
        <v>38</v>
      </c>
      <c r="D388" t="s">
        <v>18</v>
      </c>
      <c r="E388">
        <f t="shared" si="6"/>
        <v>6</v>
      </c>
      <c r="F388">
        <v>4</v>
      </c>
      <c r="G388">
        <v>8</v>
      </c>
      <c r="H388">
        <v>1</v>
      </c>
      <c r="I388" t="s">
        <v>26</v>
      </c>
      <c r="K388" t="s">
        <v>46</v>
      </c>
      <c r="L388" t="s">
        <v>500</v>
      </c>
      <c r="M388" t="s">
        <v>643</v>
      </c>
      <c r="N388" t="s">
        <v>34</v>
      </c>
    </row>
    <row r="389" spans="1:14" x14ac:dyDescent="0.3">
      <c r="A389">
        <v>389</v>
      </c>
      <c r="B389" t="s">
        <v>331</v>
      </c>
      <c r="C389" t="s">
        <v>38</v>
      </c>
      <c r="D389" t="s">
        <v>32</v>
      </c>
      <c r="E389">
        <f t="shared" si="6"/>
        <v>6</v>
      </c>
      <c r="F389">
        <v>5</v>
      </c>
      <c r="G389">
        <v>11</v>
      </c>
      <c r="H389">
        <v>1</v>
      </c>
      <c r="I389" t="s">
        <v>26</v>
      </c>
      <c r="K389" t="s">
        <v>46</v>
      </c>
      <c r="L389" t="s">
        <v>502</v>
      </c>
      <c r="M389" t="s">
        <v>570</v>
      </c>
      <c r="N389" t="s">
        <v>34</v>
      </c>
    </row>
    <row r="390" spans="1:14" x14ac:dyDescent="0.3">
      <c r="A390">
        <v>390</v>
      </c>
      <c r="B390" t="s">
        <v>332</v>
      </c>
      <c r="C390" t="s">
        <v>38</v>
      </c>
      <c r="D390" t="s">
        <v>25</v>
      </c>
      <c r="E390">
        <f t="shared" si="6"/>
        <v>6</v>
      </c>
      <c r="F390">
        <v>5</v>
      </c>
      <c r="G390">
        <v>14</v>
      </c>
      <c r="H390">
        <v>1</v>
      </c>
      <c r="I390" t="s">
        <v>26</v>
      </c>
      <c r="K390" t="s">
        <v>46</v>
      </c>
      <c r="L390" t="s">
        <v>526</v>
      </c>
      <c r="M390" t="s">
        <v>682</v>
      </c>
      <c r="N390" t="s">
        <v>35</v>
      </c>
    </row>
    <row r="391" spans="1:14" x14ac:dyDescent="0.3">
      <c r="A391">
        <v>391</v>
      </c>
      <c r="B391" t="s">
        <v>172</v>
      </c>
      <c r="C391" t="s">
        <v>17</v>
      </c>
      <c r="D391" t="s">
        <v>25</v>
      </c>
      <c r="E391">
        <f t="shared" si="6"/>
        <v>4</v>
      </c>
      <c r="F391">
        <v>4</v>
      </c>
      <c r="G391">
        <v>13</v>
      </c>
      <c r="H391">
        <v>2</v>
      </c>
      <c r="I391" t="s">
        <v>19</v>
      </c>
      <c r="J391" t="s">
        <v>511</v>
      </c>
      <c r="K391" t="s">
        <v>46</v>
      </c>
      <c r="L391" t="s">
        <v>47</v>
      </c>
      <c r="M391" t="s">
        <v>570</v>
      </c>
    </row>
    <row r="392" spans="1:14" x14ac:dyDescent="0.3">
      <c r="A392">
        <v>392</v>
      </c>
      <c r="B392" t="s">
        <v>173</v>
      </c>
      <c r="C392" t="s">
        <v>17</v>
      </c>
      <c r="D392" t="s">
        <v>32</v>
      </c>
      <c r="E392">
        <f t="shared" si="6"/>
        <v>4</v>
      </c>
      <c r="F392">
        <v>2</v>
      </c>
      <c r="G392">
        <v>11</v>
      </c>
      <c r="H392">
        <v>2</v>
      </c>
      <c r="I392" t="s">
        <v>19</v>
      </c>
      <c r="J392" t="s">
        <v>33</v>
      </c>
      <c r="K392" t="s">
        <v>20</v>
      </c>
      <c r="L392" t="s">
        <v>36</v>
      </c>
    </row>
    <row r="393" spans="1:14" x14ac:dyDescent="0.3">
      <c r="A393">
        <v>393</v>
      </c>
      <c r="B393" t="s">
        <v>174</v>
      </c>
      <c r="C393" t="s">
        <v>23</v>
      </c>
      <c r="D393" t="s">
        <v>32</v>
      </c>
      <c r="E393">
        <f t="shared" si="6"/>
        <v>5</v>
      </c>
      <c r="F393">
        <v>6</v>
      </c>
      <c r="G393">
        <v>25</v>
      </c>
      <c r="H393">
        <v>4</v>
      </c>
      <c r="I393" t="s">
        <v>19</v>
      </c>
      <c r="K393" t="s">
        <v>46</v>
      </c>
      <c r="L393" t="s">
        <v>502</v>
      </c>
      <c r="M393" t="s">
        <v>617</v>
      </c>
      <c r="N393" t="s">
        <v>558</v>
      </c>
    </row>
    <row r="394" spans="1:14" x14ac:dyDescent="0.3">
      <c r="A394">
        <v>394</v>
      </c>
      <c r="B394" t="s">
        <v>463</v>
      </c>
      <c r="C394" t="s">
        <v>17</v>
      </c>
      <c r="D394" t="s">
        <v>25</v>
      </c>
      <c r="E394">
        <f t="shared" si="6"/>
        <v>4</v>
      </c>
      <c r="F394">
        <v>4</v>
      </c>
      <c r="G394">
        <v>16</v>
      </c>
      <c r="H394">
        <v>4</v>
      </c>
      <c r="I394" t="s">
        <v>41</v>
      </c>
      <c r="J394" t="s">
        <v>33</v>
      </c>
      <c r="K394" t="s">
        <v>20</v>
      </c>
      <c r="L394" t="s">
        <v>775</v>
      </c>
      <c r="M394" t="s">
        <v>713</v>
      </c>
      <c r="N394" t="s">
        <v>663</v>
      </c>
    </row>
    <row r="395" spans="1:14" x14ac:dyDescent="0.3">
      <c r="A395">
        <v>395</v>
      </c>
      <c r="B395" t="s">
        <v>333</v>
      </c>
      <c r="C395" t="s">
        <v>23</v>
      </c>
      <c r="D395" t="s">
        <v>18</v>
      </c>
      <c r="E395">
        <f t="shared" si="6"/>
        <v>5</v>
      </c>
      <c r="F395">
        <v>3</v>
      </c>
      <c r="G395">
        <v>15</v>
      </c>
      <c r="H395">
        <v>3</v>
      </c>
      <c r="I395" t="s">
        <v>26</v>
      </c>
      <c r="K395" t="s">
        <v>20</v>
      </c>
      <c r="L395" t="s">
        <v>599</v>
      </c>
      <c r="M395" t="s">
        <v>541</v>
      </c>
    </row>
    <row r="396" spans="1:14" x14ac:dyDescent="0.3">
      <c r="A396">
        <v>396</v>
      </c>
      <c r="B396" t="s">
        <v>334</v>
      </c>
      <c r="C396" t="s">
        <v>23</v>
      </c>
      <c r="D396" t="s">
        <v>25</v>
      </c>
      <c r="E396">
        <f t="shared" si="6"/>
        <v>5</v>
      </c>
      <c r="F396">
        <v>7</v>
      </c>
      <c r="G396">
        <v>18</v>
      </c>
      <c r="H396">
        <v>3</v>
      </c>
      <c r="I396" t="s">
        <v>26</v>
      </c>
      <c r="K396" t="s">
        <v>20</v>
      </c>
      <c r="L396" t="s">
        <v>526</v>
      </c>
      <c r="M396" t="s">
        <v>599</v>
      </c>
      <c r="N396" t="s">
        <v>541</v>
      </c>
    </row>
    <row r="397" spans="1:14" x14ac:dyDescent="0.3">
      <c r="A397">
        <v>397</v>
      </c>
      <c r="B397" t="s">
        <v>335</v>
      </c>
      <c r="C397" t="s">
        <v>23</v>
      </c>
      <c r="D397" t="s">
        <v>32</v>
      </c>
      <c r="E397">
        <f t="shared" si="6"/>
        <v>5</v>
      </c>
      <c r="F397">
        <v>5</v>
      </c>
      <c r="G397">
        <v>17</v>
      </c>
      <c r="H397">
        <v>3</v>
      </c>
      <c r="I397" t="s">
        <v>26</v>
      </c>
      <c r="K397" t="s">
        <v>20</v>
      </c>
      <c r="L397" t="s">
        <v>500</v>
      </c>
      <c r="M397" t="s">
        <v>599</v>
      </c>
      <c r="N397" t="s">
        <v>541</v>
      </c>
    </row>
    <row r="398" spans="1:14" x14ac:dyDescent="0.3">
      <c r="A398">
        <v>398</v>
      </c>
      <c r="B398" t="s">
        <v>464</v>
      </c>
      <c r="C398" t="s">
        <v>498</v>
      </c>
      <c r="D398" t="s">
        <v>32</v>
      </c>
      <c r="E398">
        <f t="shared" si="6"/>
        <v>3</v>
      </c>
      <c r="F398">
        <v>4</v>
      </c>
      <c r="G398">
        <v>4</v>
      </c>
      <c r="H398">
        <v>2</v>
      </c>
      <c r="I398" t="s">
        <v>41</v>
      </c>
      <c r="J398" t="s">
        <v>510</v>
      </c>
      <c r="K398" t="s">
        <v>20</v>
      </c>
      <c r="L398" t="s">
        <v>501</v>
      </c>
    </row>
    <row r="399" spans="1:14" x14ac:dyDescent="0.3">
      <c r="A399">
        <v>399</v>
      </c>
      <c r="B399" t="s">
        <v>465</v>
      </c>
      <c r="C399" t="s">
        <v>498</v>
      </c>
      <c r="D399" t="s">
        <v>25</v>
      </c>
      <c r="E399">
        <f t="shared" si="6"/>
        <v>3</v>
      </c>
      <c r="F399">
        <v>5</v>
      </c>
      <c r="G399">
        <v>5</v>
      </c>
      <c r="H399">
        <v>2</v>
      </c>
      <c r="I399" t="s">
        <v>41</v>
      </c>
      <c r="J399" t="s">
        <v>510</v>
      </c>
      <c r="K399" t="s">
        <v>20</v>
      </c>
      <c r="L399" t="s">
        <v>501</v>
      </c>
      <c r="M399" t="s">
        <v>692</v>
      </c>
    </row>
    <row r="400" spans="1:14" x14ac:dyDescent="0.3">
      <c r="A400">
        <v>400</v>
      </c>
      <c r="B400" t="s">
        <v>776</v>
      </c>
      <c r="C400" t="s">
        <v>498</v>
      </c>
      <c r="D400" t="s">
        <v>18</v>
      </c>
      <c r="E400">
        <f t="shared" si="6"/>
        <v>3</v>
      </c>
      <c r="F400">
        <v>4</v>
      </c>
      <c r="G400">
        <v>2</v>
      </c>
      <c r="H400">
        <v>2</v>
      </c>
      <c r="J400" t="s">
        <v>510</v>
      </c>
      <c r="K400" t="s">
        <v>20</v>
      </c>
      <c r="L400" t="s">
        <v>504</v>
      </c>
    </row>
    <row r="401" spans="1:14" x14ac:dyDescent="0.3">
      <c r="A401">
        <v>401</v>
      </c>
      <c r="B401" t="s">
        <v>336</v>
      </c>
      <c r="C401" t="s">
        <v>23</v>
      </c>
      <c r="D401" t="s">
        <v>32</v>
      </c>
      <c r="E401">
        <f t="shared" si="6"/>
        <v>5</v>
      </c>
      <c r="F401">
        <v>5</v>
      </c>
      <c r="G401">
        <v>16</v>
      </c>
      <c r="H401">
        <v>3</v>
      </c>
      <c r="I401" t="s">
        <v>26</v>
      </c>
      <c r="J401" t="s">
        <v>27</v>
      </c>
      <c r="K401" t="s">
        <v>46</v>
      </c>
      <c r="L401" t="s">
        <v>526</v>
      </c>
      <c r="M401" t="s">
        <v>519</v>
      </c>
      <c r="N401" t="s">
        <v>651</v>
      </c>
    </row>
    <row r="402" spans="1:14" x14ac:dyDescent="0.3">
      <c r="A402">
        <v>402</v>
      </c>
      <c r="B402" t="s">
        <v>175</v>
      </c>
      <c r="C402" t="s">
        <v>498</v>
      </c>
      <c r="D402" t="s">
        <v>32</v>
      </c>
      <c r="E402">
        <f t="shared" si="6"/>
        <v>3</v>
      </c>
      <c r="F402">
        <v>2</v>
      </c>
      <c r="G402">
        <v>9</v>
      </c>
      <c r="H402">
        <v>2</v>
      </c>
      <c r="I402" t="s">
        <v>19</v>
      </c>
      <c r="J402" t="s">
        <v>33</v>
      </c>
      <c r="K402" t="s">
        <v>20</v>
      </c>
      <c r="L402" t="s">
        <v>500</v>
      </c>
      <c r="M402" t="s">
        <v>533</v>
      </c>
    </row>
    <row r="403" spans="1:14" x14ac:dyDescent="0.3">
      <c r="A403">
        <v>403</v>
      </c>
      <c r="B403" t="s">
        <v>176</v>
      </c>
      <c r="C403" t="s">
        <v>23</v>
      </c>
      <c r="D403" t="s">
        <v>18</v>
      </c>
      <c r="E403">
        <f t="shared" si="6"/>
        <v>5</v>
      </c>
      <c r="F403">
        <v>4</v>
      </c>
      <c r="G403">
        <v>10</v>
      </c>
      <c r="H403">
        <v>2</v>
      </c>
      <c r="I403" t="s">
        <v>19</v>
      </c>
      <c r="K403" t="s">
        <v>46</v>
      </c>
      <c r="L403" t="s">
        <v>527</v>
      </c>
      <c r="M403" t="s">
        <v>548</v>
      </c>
      <c r="N403" t="s">
        <v>571</v>
      </c>
    </row>
    <row r="404" spans="1:14" x14ac:dyDescent="0.3">
      <c r="A404">
        <v>404</v>
      </c>
      <c r="B404" t="s">
        <v>466</v>
      </c>
      <c r="C404" t="s">
        <v>23</v>
      </c>
      <c r="D404" t="s">
        <v>32</v>
      </c>
      <c r="E404">
        <f t="shared" si="6"/>
        <v>5</v>
      </c>
      <c r="F404">
        <v>6</v>
      </c>
      <c r="G404">
        <v>15</v>
      </c>
      <c r="H404">
        <v>2</v>
      </c>
      <c r="I404" t="s">
        <v>41</v>
      </c>
      <c r="J404" t="s">
        <v>511</v>
      </c>
      <c r="K404" t="s">
        <v>46</v>
      </c>
      <c r="L404" t="s">
        <v>723</v>
      </c>
      <c r="M404" t="s">
        <v>592</v>
      </c>
      <c r="N404" t="s">
        <v>633</v>
      </c>
    </row>
    <row r="405" spans="1:14" x14ac:dyDescent="0.3">
      <c r="A405">
        <v>405</v>
      </c>
      <c r="B405" t="s">
        <v>337</v>
      </c>
      <c r="C405" t="s">
        <v>23</v>
      </c>
      <c r="D405" t="s">
        <v>32</v>
      </c>
      <c r="E405">
        <f t="shared" si="6"/>
        <v>5</v>
      </c>
      <c r="F405">
        <v>5</v>
      </c>
      <c r="G405">
        <v>13</v>
      </c>
      <c r="H405">
        <v>2</v>
      </c>
      <c r="I405" t="s">
        <v>26</v>
      </c>
      <c r="J405" t="s">
        <v>510</v>
      </c>
      <c r="K405" t="s">
        <v>20</v>
      </c>
      <c r="L405" t="s">
        <v>628</v>
      </c>
      <c r="M405" t="s">
        <v>636</v>
      </c>
      <c r="N405" t="s">
        <v>633</v>
      </c>
    </row>
    <row r="406" spans="1:14" x14ac:dyDescent="0.3">
      <c r="A406">
        <v>406</v>
      </c>
      <c r="B406" t="s">
        <v>467</v>
      </c>
      <c r="C406" t="s">
        <v>23</v>
      </c>
      <c r="D406" t="s">
        <v>18</v>
      </c>
      <c r="E406">
        <f t="shared" si="6"/>
        <v>5</v>
      </c>
      <c r="F406">
        <v>5</v>
      </c>
      <c r="G406">
        <v>13</v>
      </c>
      <c r="H406">
        <v>3</v>
      </c>
      <c r="I406" t="s">
        <v>41</v>
      </c>
      <c r="J406" t="s">
        <v>510</v>
      </c>
      <c r="K406" t="s">
        <v>46</v>
      </c>
      <c r="L406" t="s">
        <v>763</v>
      </c>
      <c r="M406" t="s">
        <v>762</v>
      </c>
      <c r="N406" t="s">
        <v>592</v>
      </c>
    </row>
    <row r="407" spans="1:14" x14ac:dyDescent="0.3">
      <c r="A407">
        <v>407</v>
      </c>
      <c r="B407" t="s">
        <v>468</v>
      </c>
      <c r="C407" t="s">
        <v>38</v>
      </c>
      <c r="D407" t="s">
        <v>25</v>
      </c>
      <c r="E407">
        <f t="shared" si="6"/>
        <v>6</v>
      </c>
      <c r="F407">
        <v>5</v>
      </c>
      <c r="G407">
        <v>24</v>
      </c>
      <c r="H407">
        <v>3</v>
      </c>
      <c r="I407" t="s">
        <v>41</v>
      </c>
      <c r="K407" t="s">
        <v>46</v>
      </c>
      <c r="L407" t="s">
        <v>606</v>
      </c>
      <c r="M407" t="s">
        <v>722</v>
      </c>
      <c r="N407" t="s">
        <v>649</v>
      </c>
    </row>
    <row r="408" spans="1:14" x14ac:dyDescent="0.3">
      <c r="A408">
        <v>408</v>
      </c>
      <c r="B408" t="s">
        <v>469</v>
      </c>
      <c r="C408" t="s">
        <v>38</v>
      </c>
      <c r="D408" t="s">
        <v>32</v>
      </c>
      <c r="E408">
        <f t="shared" si="6"/>
        <v>6</v>
      </c>
      <c r="F408">
        <v>4</v>
      </c>
      <c r="G408">
        <v>16</v>
      </c>
      <c r="H408">
        <v>3</v>
      </c>
      <c r="I408" t="s">
        <v>41</v>
      </c>
      <c r="K408" t="s">
        <v>46</v>
      </c>
      <c r="L408" t="s">
        <v>604</v>
      </c>
      <c r="M408" t="s">
        <v>591</v>
      </c>
      <c r="N408" t="s">
        <v>35</v>
      </c>
    </row>
    <row r="409" spans="1:14" x14ac:dyDescent="0.3">
      <c r="A409">
        <v>409</v>
      </c>
      <c r="B409" t="s">
        <v>470</v>
      </c>
      <c r="C409" t="s">
        <v>38</v>
      </c>
      <c r="D409" t="s">
        <v>18</v>
      </c>
      <c r="E409">
        <f t="shared" si="6"/>
        <v>6</v>
      </c>
      <c r="F409">
        <v>4</v>
      </c>
      <c r="G409">
        <v>16</v>
      </c>
      <c r="H409">
        <v>3</v>
      </c>
      <c r="I409" t="s">
        <v>41</v>
      </c>
      <c r="K409" t="s">
        <v>46</v>
      </c>
      <c r="L409" t="s">
        <v>604</v>
      </c>
      <c r="M409" t="s">
        <v>592</v>
      </c>
      <c r="N409" t="s">
        <v>35</v>
      </c>
    </row>
    <row r="410" spans="1:14" x14ac:dyDescent="0.3">
      <c r="A410">
        <v>410</v>
      </c>
      <c r="B410" t="s">
        <v>471</v>
      </c>
      <c r="C410" t="s">
        <v>17</v>
      </c>
      <c r="D410" t="s">
        <v>18</v>
      </c>
      <c r="E410">
        <f t="shared" si="6"/>
        <v>4</v>
      </c>
      <c r="F410">
        <v>2</v>
      </c>
      <c r="G410">
        <v>9</v>
      </c>
      <c r="H410">
        <v>3</v>
      </c>
      <c r="I410" t="s">
        <v>41</v>
      </c>
      <c r="K410" t="s">
        <v>46</v>
      </c>
      <c r="L410" t="s">
        <v>650</v>
      </c>
      <c r="M410" t="s">
        <v>35</v>
      </c>
    </row>
    <row r="411" spans="1:14" x14ac:dyDescent="0.3">
      <c r="A411">
        <v>411</v>
      </c>
      <c r="B411" t="s">
        <v>472</v>
      </c>
      <c r="C411" t="s">
        <v>17</v>
      </c>
      <c r="D411" t="s">
        <v>25</v>
      </c>
      <c r="E411">
        <f t="shared" si="6"/>
        <v>4</v>
      </c>
      <c r="F411">
        <v>4</v>
      </c>
      <c r="G411">
        <v>13</v>
      </c>
      <c r="H411">
        <v>3</v>
      </c>
      <c r="I411" t="s">
        <v>41</v>
      </c>
      <c r="K411" t="s">
        <v>46</v>
      </c>
      <c r="L411" t="s">
        <v>639</v>
      </c>
      <c r="M411" t="s">
        <v>663</v>
      </c>
    </row>
    <row r="412" spans="1:14" x14ac:dyDescent="0.3">
      <c r="A412">
        <v>412</v>
      </c>
      <c r="B412" t="s">
        <v>473</v>
      </c>
      <c r="C412" t="s">
        <v>17</v>
      </c>
      <c r="D412" t="s">
        <v>32</v>
      </c>
      <c r="E412">
        <f t="shared" si="6"/>
        <v>4</v>
      </c>
      <c r="F412">
        <v>3</v>
      </c>
      <c r="G412">
        <v>11</v>
      </c>
      <c r="H412">
        <v>3</v>
      </c>
      <c r="I412" t="s">
        <v>41</v>
      </c>
      <c r="K412" t="s">
        <v>46</v>
      </c>
      <c r="L412" t="s">
        <v>639</v>
      </c>
      <c r="M412" t="s">
        <v>35</v>
      </c>
    </row>
    <row r="413" spans="1:14" x14ac:dyDescent="0.3">
      <c r="A413">
        <v>413</v>
      </c>
      <c r="B413" t="s">
        <v>474</v>
      </c>
      <c r="C413" t="s">
        <v>23</v>
      </c>
      <c r="D413" t="s">
        <v>18</v>
      </c>
      <c r="E413">
        <f t="shared" si="6"/>
        <v>5</v>
      </c>
      <c r="F413">
        <v>3</v>
      </c>
      <c r="G413">
        <v>9</v>
      </c>
      <c r="H413">
        <v>1</v>
      </c>
      <c r="I413" t="s">
        <v>41</v>
      </c>
      <c r="K413" t="s">
        <v>46</v>
      </c>
      <c r="L413" t="s">
        <v>745</v>
      </c>
      <c r="M413" t="s">
        <v>538</v>
      </c>
      <c r="N413" t="s">
        <v>591</v>
      </c>
    </row>
    <row r="414" spans="1:14" x14ac:dyDescent="0.3">
      <c r="A414">
        <v>414</v>
      </c>
      <c r="B414" t="s">
        <v>475</v>
      </c>
      <c r="C414" t="s">
        <v>498</v>
      </c>
      <c r="D414" t="s">
        <v>18</v>
      </c>
      <c r="E414">
        <f t="shared" si="6"/>
        <v>3</v>
      </c>
      <c r="F414">
        <v>4</v>
      </c>
      <c r="G414">
        <v>13</v>
      </c>
      <c r="H414">
        <v>4</v>
      </c>
      <c r="I414" t="s">
        <v>41</v>
      </c>
      <c r="K414" t="s">
        <v>20</v>
      </c>
    </row>
    <row r="415" spans="1:14" x14ac:dyDescent="0.3">
      <c r="A415">
        <v>415</v>
      </c>
      <c r="B415" t="s">
        <v>476</v>
      </c>
      <c r="C415" t="s">
        <v>23</v>
      </c>
      <c r="D415" t="s">
        <v>18</v>
      </c>
      <c r="E415">
        <f t="shared" si="6"/>
        <v>5</v>
      </c>
      <c r="F415">
        <v>4</v>
      </c>
      <c r="G415">
        <v>18</v>
      </c>
      <c r="H415">
        <v>4</v>
      </c>
      <c r="I415" t="s">
        <v>41</v>
      </c>
      <c r="K415" t="s">
        <v>20</v>
      </c>
      <c r="L415" t="s">
        <v>690</v>
      </c>
      <c r="M415" t="s">
        <v>694</v>
      </c>
    </row>
    <row r="416" spans="1:14" x14ac:dyDescent="0.3">
      <c r="A416">
        <v>416</v>
      </c>
      <c r="B416" t="s">
        <v>177</v>
      </c>
      <c r="C416" t="s">
        <v>38</v>
      </c>
      <c r="D416" t="s">
        <v>18</v>
      </c>
      <c r="E416">
        <f t="shared" si="6"/>
        <v>6</v>
      </c>
      <c r="F416">
        <v>2</v>
      </c>
      <c r="G416">
        <v>16</v>
      </c>
      <c r="H416">
        <v>3</v>
      </c>
      <c r="I416" t="s">
        <v>19</v>
      </c>
      <c r="K416" t="s">
        <v>46</v>
      </c>
      <c r="L416" t="s">
        <v>620</v>
      </c>
      <c r="M416" t="s">
        <v>621</v>
      </c>
    </row>
    <row r="417" spans="1:14" x14ac:dyDescent="0.3">
      <c r="A417">
        <v>417</v>
      </c>
      <c r="B417" t="s">
        <v>178</v>
      </c>
      <c r="C417" t="s">
        <v>38</v>
      </c>
      <c r="D417" t="s">
        <v>32</v>
      </c>
      <c r="E417">
        <f t="shared" si="6"/>
        <v>6</v>
      </c>
      <c r="F417">
        <v>3</v>
      </c>
      <c r="G417">
        <v>19</v>
      </c>
      <c r="H417">
        <v>3</v>
      </c>
      <c r="I417" t="s">
        <v>19</v>
      </c>
      <c r="K417" t="s">
        <v>46</v>
      </c>
      <c r="L417" t="s">
        <v>504</v>
      </c>
      <c r="M417" t="s">
        <v>622</v>
      </c>
      <c r="N417" t="s">
        <v>623</v>
      </c>
    </row>
    <row r="418" spans="1:14" x14ac:dyDescent="0.3">
      <c r="A418">
        <v>418</v>
      </c>
      <c r="B418" t="s">
        <v>179</v>
      </c>
      <c r="C418" t="s">
        <v>38</v>
      </c>
      <c r="D418" t="s">
        <v>25</v>
      </c>
      <c r="E418">
        <f t="shared" si="6"/>
        <v>6</v>
      </c>
      <c r="F418">
        <v>4</v>
      </c>
      <c r="G418">
        <v>21</v>
      </c>
      <c r="H418">
        <v>3</v>
      </c>
      <c r="I418" t="s">
        <v>19</v>
      </c>
      <c r="K418" t="s">
        <v>46</v>
      </c>
      <c r="L418" t="s">
        <v>501</v>
      </c>
      <c r="M418" t="s">
        <v>624</v>
      </c>
      <c r="N418" t="s">
        <v>625</v>
      </c>
    </row>
    <row r="419" spans="1:14" x14ac:dyDescent="0.3">
      <c r="A419">
        <v>419</v>
      </c>
      <c r="B419" t="s">
        <v>338</v>
      </c>
      <c r="C419" t="s">
        <v>498</v>
      </c>
      <c r="D419" t="s">
        <v>18</v>
      </c>
      <c r="E419">
        <f t="shared" si="6"/>
        <v>3</v>
      </c>
      <c r="F419">
        <v>3</v>
      </c>
      <c r="G419">
        <v>10</v>
      </c>
      <c r="H419">
        <v>3</v>
      </c>
      <c r="I419" t="s">
        <v>26</v>
      </c>
      <c r="J419" t="s">
        <v>27</v>
      </c>
      <c r="K419" t="s">
        <v>20</v>
      </c>
      <c r="L419" t="s">
        <v>577</v>
      </c>
    </row>
    <row r="420" spans="1:14" x14ac:dyDescent="0.3">
      <c r="A420">
        <v>420</v>
      </c>
      <c r="B420" t="s">
        <v>339</v>
      </c>
      <c r="C420" t="s">
        <v>38</v>
      </c>
      <c r="D420" t="s">
        <v>25</v>
      </c>
      <c r="E420">
        <f t="shared" si="6"/>
        <v>6</v>
      </c>
      <c r="F420">
        <v>5</v>
      </c>
      <c r="G420">
        <v>25</v>
      </c>
      <c r="H420">
        <v>3</v>
      </c>
      <c r="I420" t="s">
        <v>26</v>
      </c>
      <c r="J420" t="s">
        <v>510</v>
      </c>
      <c r="K420" t="s">
        <v>46</v>
      </c>
      <c r="L420" t="s">
        <v>629</v>
      </c>
      <c r="M420" t="s">
        <v>683</v>
      </c>
      <c r="N420" t="s">
        <v>684</v>
      </c>
    </row>
    <row r="421" spans="1:14" x14ac:dyDescent="0.3">
      <c r="A421">
        <v>421</v>
      </c>
      <c r="B421" t="s">
        <v>340</v>
      </c>
      <c r="C421" t="s">
        <v>38</v>
      </c>
      <c r="D421" t="s">
        <v>18</v>
      </c>
      <c r="E421">
        <f t="shared" si="6"/>
        <v>6</v>
      </c>
      <c r="F421">
        <v>4</v>
      </c>
      <c r="G421">
        <v>16</v>
      </c>
      <c r="H421">
        <v>3</v>
      </c>
      <c r="I421" t="s">
        <v>26</v>
      </c>
      <c r="J421" t="s">
        <v>510</v>
      </c>
      <c r="K421" t="s">
        <v>46</v>
      </c>
      <c r="L421" t="s">
        <v>628</v>
      </c>
      <c r="M421" t="s">
        <v>667</v>
      </c>
      <c r="N421" t="s">
        <v>674</v>
      </c>
    </row>
    <row r="422" spans="1:14" x14ac:dyDescent="0.3">
      <c r="A422">
        <v>422</v>
      </c>
      <c r="B422" t="s">
        <v>341</v>
      </c>
      <c r="C422" t="s">
        <v>38</v>
      </c>
      <c r="D422" t="s">
        <v>32</v>
      </c>
      <c r="E422">
        <f t="shared" si="6"/>
        <v>6</v>
      </c>
      <c r="F422">
        <v>5</v>
      </c>
      <c r="G422">
        <v>20</v>
      </c>
      <c r="H422">
        <v>3</v>
      </c>
      <c r="I422" t="s">
        <v>26</v>
      </c>
      <c r="J422" t="s">
        <v>510</v>
      </c>
      <c r="K422" t="s">
        <v>46</v>
      </c>
      <c r="L422" t="s">
        <v>629</v>
      </c>
      <c r="M422" t="s">
        <v>685</v>
      </c>
      <c r="N422" t="s">
        <v>674</v>
      </c>
    </row>
    <row r="423" spans="1:14" x14ac:dyDescent="0.3">
      <c r="A423">
        <v>423</v>
      </c>
      <c r="B423" t="s">
        <v>342</v>
      </c>
      <c r="C423" t="s">
        <v>498</v>
      </c>
      <c r="D423" t="s">
        <v>32</v>
      </c>
      <c r="E423">
        <f t="shared" si="6"/>
        <v>3</v>
      </c>
      <c r="F423">
        <v>4</v>
      </c>
      <c r="G423">
        <v>12</v>
      </c>
      <c r="H423">
        <v>3</v>
      </c>
      <c r="I423" t="s">
        <v>26</v>
      </c>
      <c r="J423" t="s">
        <v>27</v>
      </c>
      <c r="K423" t="s">
        <v>20</v>
      </c>
      <c r="L423" t="s">
        <v>577</v>
      </c>
    </row>
    <row r="424" spans="1:14" x14ac:dyDescent="0.3">
      <c r="A424">
        <v>424</v>
      </c>
      <c r="B424" t="s">
        <v>180</v>
      </c>
      <c r="C424" t="s">
        <v>23</v>
      </c>
      <c r="D424" t="s">
        <v>25</v>
      </c>
      <c r="E424">
        <f t="shared" si="6"/>
        <v>5</v>
      </c>
      <c r="F424">
        <v>4</v>
      </c>
      <c r="G424">
        <v>17</v>
      </c>
      <c r="H424">
        <v>2</v>
      </c>
      <c r="I424" t="s">
        <v>19</v>
      </c>
      <c r="J424" t="s">
        <v>511</v>
      </c>
      <c r="K424" t="s">
        <v>46</v>
      </c>
      <c r="L424" t="s">
        <v>575</v>
      </c>
      <c r="M424" t="s">
        <v>576</v>
      </c>
    </row>
    <row r="425" spans="1:14" x14ac:dyDescent="0.3">
      <c r="A425">
        <v>425</v>
      </c>
      <c r="B425" t="s">
        <v>181</v>
      </c>
      <c r="C425" t="s">
        <v>17</v>
      </c>
      <c r="D425" t="s">
        <v>32</v>
      </c>
      <c r="E425">
        <f t="shared" si="6"/>
        <v>4</v>
      </c>
      <c r="F425">
        <v>2</v>
      </c>
      <c r="G425">
        <v>13</v>
      </c>
      <c r="H425">
        <v>2</v>
      </c>
      <c r="I425" t="s">
        <v>19</v>
      </c>
      <c r="J425" t="s">
        <v>499</v>
      </c>
      <c r="K425" t="s">
        <v>20</v>
      </c>
      <c r="L425" t="s">
        <v>568</v>
      </c>
    </row>
    <row r="426" spans="1:14" x14ac:dyDescent="0.3">
      <c r="A426">
        <v>426</v>
      </c>
      <c r="B426" t="s">
        <v>182</v>
      </c>
      <c r="C426" t="s">
        <v>38</v>
      </c>
      <c r="D426" t="s">
        <v>25</v>
      </c>
      <c r="E426">
        <f t="shared" si="6"/>
        <v>6</v>
      </c>
      <c r="F426">
        <v>5</v>
      </c>
      <c r="G426">
        <v>14</v>
      </c>
      <c r="H426">
        <v>1</v>
      </c>
      <c r="I426" t="s">
        <v>19</v>
      </c>
      <c r="J426" t="s">
        <v>499</v>
      </c>
      <c r="K426" t="s">
        <v>20</v>
      </c>
      <c r="L426" t="s">
        <v>535</v>
      </c>
      <c r="M426" t="s">
        <v>29</v>
      </c>
      <c r="N426" t="s">
        <v>536</v>
      </c>
    </row>
    <row r="427" spans="1:14" x14ac:dyDescent="0.3">
      <c r="A427">
        <v>427</v>
      </c>
      <c r="B427" t="s">
        <v>183</v>
      </c>
      <c r="C427" t="s">
        <v>38</v>
      </c>
      <c r="D427" t="s">
        <v>18</v>
      </c>
      <c r="E427">
        <f t="shared" si="6"/>
        <v>6</v>
      </c>
      <c r="F427">
        <v>4</v>
      </c>
      <c r="G427">
        <v>12</v>
      </c>
      <c r="H427">
        <v>2</v>
      </c>
      <c r="I427" t="s">
        <v>19</v>
      </c>
      <c r="J427" t="s">
        <v>33</v>
      </c>
      <c r="K427" t="s">
        <v>46</v>
      </c>
      <c r="L427" t="s">
        <v>543</v>
      </c>
      <c r="M427" t="s">
        <v>30</v>
      </c>
      <c r="N427" t="s">
        <v>544</v>
      </c>
    </row>
    <row r="428" spans="1:14" x14ac:dyDescent="0.3">
      <c r="A428">
        <v>428</v>
      </c>
      <c r="B428" t="s">
        <v>184</v>
      </c>
      <c r="C428" t="s">
        <v>17</v>
      </c>
      <c r="D428" t="s">
        <v>25</v>
      </c>
      <c r="E428">
        <f t="shared" si="6"/>
        <v>4</v>
      </c>
      <c r="F428">
        <v>3</v>
      </c>
      <c r="G428">
        <v>15</v>
      </c>
      <c r="H428">
        <v>2</v>
      </c>
      <c r="I428" t="s">
        <v>19</v>
      </c>
      <c r="J428" t="s">
        <v>499</v>
      </c>
      <c r="K428" t="s">
        <v>20</v>
      </c>
      <c r="L428" t="s">
        <v>558</v>
      </c>
    </row>
    <row r="429" spans="1:14" x14ac:dyDescent="0.3">
      <c r="A429">
        <v>429</v>
      </c>
      <c r="B429" t="s">
        <v>477</v>
      </c>
      <c r="C429" t="s">
        <v>23</v>
      </c>
      <c r="D429" t="s">
        <v>25</v>
      </c>
      <c r="E429">
        <f t="shared" si="6"/>
        <v>5</v>
      </c>
      <c r="F429">
        <v>6</v>
      </c>
      <c r="G429">
        <v>26</v>
      </c>
      <c r="H429">
        <v>4</v>
      </c>
      <c r="I429" t="s">
        <v>41</v>
      </c>
      <c r="K429" t="s">
        <v>20</v>
      </c>
      <c r="L429" t="s">
        <v>771</v>
      </c>
      <c r="M429" t="s">
        <v>772</v>
      </c>
    </row>
    <row r="430" spans="1:14" x14ac:dyDescent="0.3">
      <c r="A430">
        <v>430</v>
      </c>
      <c r="B430" t="s">
        <v>478</v>
      </c>
      <c r="C430" t="s">
        <v>23</v>
      </c>
      <c r="D430" t="s">
        <v>18</v>
      </c>
      <c r="E430">
        <f t="shared" si="6"/>
        <v>5</v>
      </c>
      <c r="F430">
        <v>4</v>
      </c>
      <c r="G430">
        <v>8</v>
      </c>
      <c r="H430">
        <v>1</v>
      </c>
      <c r="I430" t="s">
        <v>41</v>
      </c>
      <c r="K430" t="s">
        <v>46</v>
      </c>
      <c r="L430" t="s">
        <v>631</v>
      </c>
      <c r="M430" t="s">
        <v>34</v>
      </c>
    </row>
    <row r="431" spans="1:14" x14ac:dyDescent="0.3">
      <c r="A431">
        <v>431</v>
      </c>
      <c r="B431" t="s">
        <v>479</v>
      </c>
      <c r="C431" t="s">
        <v>23</v>
      </c>
      <c r="D431" t="s">
        <v>32</v>
      </c>
      <c r="E431">
        <f t="shared" si="6"/>
        <v>5</v>
      </c>
      <c r="F431">
        <v>5</v>
      </c>
      <c r="G431">
        <v>10</v>
      </c>
      <c r="H431">
        <v>1</v>
      </c>
      <c r="I431" t="s">
        <v>41</v>
      </c>
      <c r="K431" t="s">
        <v>46</v>
      </c>
      <c r="L431" t="s">
        <v>43</v>
      </c>
      <c r="M431" t="s">
        <v>35</v>
      </c>
    </row>
    <row r="432" spans="1:14" x14ac:dyDescent="0.3">
      <c r="A432">
        <v>432</v>
      </c>
      <c r="B432" t="s">
        <v>480</v>
      </c>
      <c r="C432" t="s">
        <v>23</v>
      </c>
      <c r="D432" t="s">
        <v>25</v>
      </c>
      <c r="E432">
        <f t="shared" si="6"/>
        <v>5</v>
      </c>
      <c r="F432">
        <v>6</v>
      </c>
      <c r="G432">
        <v>12</v>
      </c>
      <c r="H432">
        <v>1</v>
      </c>
      <c r="I432" t="s">
        <v>41</v>
      </c>
      <c r="K432" t="s">
        <v>46</v>
      </c>
      <c r="L432" t="s">
        <v>44</v>
      </c>
      <c r="M432" t="s">
        <v>663</v>
      </c>
    </row>
    <row r="433" spans="1:14" x14ac:dyDescent="0.3">
      <c r="A433">
        <v>433</v>
      </c>
      <c r="B433" t="s">
        <v>481</v>
      </c>
      <c r="C433" t="s">
        <v>17</v>
      </c>
      <c r="D433" t="s">
        <v>18</v>
      </c>
      <c r="E433">
        <f t="shared" si="6"/>
        <v>4</v>
      </c>
      <c r="F433">
        <v>3</v>
      </c>
      <c r="G433">
        <v>12</v>
      </c>
      <c r="H433">
        <v>4</v>
      </c>
      <c r="I433" t="s">
        <v>41</v>
      </c>
      <c r="J433" t="s">
        <v>33</v>
      </c>
      <c r="K433" t="s">
        <v>20</v>
      </c>
      <c r="L433" t="s">
        <v>764</v>
      </c>
      <c r="M433" t="s">
        <v>42</v>
      </c>
      <c r="N433" t="s">
        <v>34</v>
      </c>
    </row>
    <row r="434" spans="1:14" x14ac:dyDescent="0.3">
      <c r="A434">
        <v>434</v>
      </c>
      <c r="B434" t="s">
        <v>482</v>
      </c>
      <c r="C434" t="s">
        <v>17</v>
      </c>
      <c r="D434" t="s">
        <v>18</v>
      </c>
      <c r="E434">
        <f t="shared" si="6"/>
        <v>4</v>
      </c>
      <c r="F434">
        <v>1</v>
      </c>
      <c r="G434">
        <v>7</v>
      </c>
      <c r="H434">
        <v>1</v>
      </c>
      <c r="I434" t="s">
        <v>41</v>
      </c>
      <c r="K434" t="s">
        <v>46</v>
      </c>
      <c r="L434" t="s">
        <v>628</v>
      </c>
      <c r="M434" t="s">
        <v>592</v>
      </c>
    </row>
    <row r="435" spans="1:14" x14ac:dyDescent="0.3">
      <c r="A435">
        <v>435</v>
      </c>
      <c r="B435" t="s">
        <v>483</v>
      </c>
      <c r="C435" t="s">
        <v>17</v>
      </c>
      <c r="D435" t="s">
        <v>32</v>
      </c>
      <c r="E435">
        <f t="shared" si="6"/>
        <v>4</v>
      </c>
      <c r="F435">
        <v>4</v>
      </c>
      <c r="G435">
        <v>13</v>
      </c>
      <c r="H435">
        <v>4</v>
      </c>
      <c r="I435" t="s">
        <v>41</v>
      </c>
      <c r="J435" t="s">
        <v>33</v>
      </c>
      <c r="K435" t="s">
        <v>20</v>
      </c>
      <c r="L435" t="s">
        <v>764</v>
      </c>
      <c r="M435" t="s">
        <v>713</v>
      </c>
      <c r="N435" t="s">
        <v>35</v>
      </c>
    </row>
    <row r="436" spans="1:14" x14ac:dyDescent="0.3">
      <c r="A436">
        <v>436</v>
      </c>
      <c r="B436" t="s">
        <v>484</v>
      </c>
      <c r="C436" t="s">
        <v>23</v>
      </c>
      <c r="D436" t="s">
        <v>18</v>
      </c>
      <c r="E436">
        <f t="shared" si="6"/>
        <v>5</v>
      </c>
      <c r="F436">
        <v>3</v>
      </c>
      <c r="G436">
        <v>11</v>
      </c>
      <c r="H436">
        <v>3</v>
      </c>
      <c r="I436" t="s">
        <v>41</v>
      </c>
      <c r="J436" t="s">
        <v>510</v>
      </c>
      <c r="K436" t="s">
        <v>46</v>
      </c>
      <c r="L436" t="s">
        <v>755</v>
      </c>
      <c r="M436" t="s">
        <v>44</v>
      </c>
      <c r="N436" t="s">
        <v>749</v>
      </c>
    </row>
    <row r="437" spans="1:14" x14ac:dyDescent="0.3">
      <c r="A437">
        <v>437</v>
      </c>
      <c r="B437" t="s">
        <v>186</v>
      </c>
      <c r="C437" t="s">
        <v>17</v>
      </c>
      <c r="D437" t="s">
        <v>25</v>
      </c>
      <c r="E437">
        <f t="shared" si="6"/>
        <v>4</v>
      </c>
      <c r="F437">
        <v>2</v>
      </c>
      <c r="G437">
        <v>12</v>
      </c>
      <c r="H437">
        <v>1</v>
      </c>
      <c r="I437" t="s">
        <v>19</v>
      </c>
      <c r="J437" t="s">
        <v>510</v>
      </c>
      <c r="K437" t="s">
        <v>46</v>
      </c>
      <c r="L437" t="s">
        <v>628</v>
      </c>
      <c r="M437" t="s">
        <v>28</v>
      </c>
      <c r="N437" t="s">
        <v>30</v>
      </c>
    </row>
    <row r="438" spans="1:14" x14ac:dyDescent="0.3">
      <c r="A438">
        <v>438</v>
      </c>
      <c r="B438" t="s">
        <v>187</v>
      </c>
      <c r="C438" t="s">
        <v>17</v>
      </c>
      <c r="D438" t="s">
        <v>18</v>
      </c>
      <c r="E438">
        <f t="shared" si="6"/>
        <v>4</v>
      </c>
      <c r="F438">
        <v>1</v>
      </c>
      <c r="G438">
        <v>8</v>
      </c>
      <c r="H438">
        <v>1</v>
      </c>
      <c r="I438" t="s">
        <v>19</v>
      </c>
      <c r="J438" t="s">
        <v>510</v>
      </c>
      <c r="K438" t="s">
        <v>46</v>
      </c>
      <c r="L438" t="s">
        <v>533</v>
      </c>
      <c r="M438" t="s">
        <v>548</v>
      </c>
    </row>
    <row r="439" spans="1:14" x14ac:dyDescent="0.3">
      <c r="A439">
        <v>439</v>
      </c>
      <c r="B439" t="s">
        <v>485</v>
      </c>
      <c r="C439" t="s">
        <v>17</v>
      </c>
      <c r="D439" t="s">
        <v>18</v>
      </c>
      <c r="E439">
        <f t="shared" si="6"/>
        <v>4</v>
      </c>
      <c r="F439">
        <v>5</v>
      </c>
      <c r="G439">
        <v>10</v>
      </c>
      <c r="H439">
        <v>4</v>
      </c>
      <c r="I439" t="s">
        <v>41</v>
      </c>
      <c r="K439" t="s">
        <v>20</v>
      </c>
      <c r="L439" t="s">
        <v>501</v>
      </c>
      <c r="M439" t="s">
        <v>695</v>
      </c>
      <c r="N439" t="s">
        <v>43</v>
      </c>
    </row>
    <row r="440" spans="1:14" x14ac:dyDescent="0.3">
      <c r="A440">
        <v>440</v>
      </c>
      <c r="B440" t="s">
        <v>486</v>
      </c>
      <c r="C440" t="s">
        <v>17</v>
      </c>
      <c r="D440" t="s">
        <v>25</v>
      </c>
      <c r="E440">
        <f t="shared" si="6"/>
        <v>4</v>
      </c>
      <c r="F440">
        <v>5</v>
      </c>
      <c r="G440">
        <v>16</v>
      </c>
      <c r="H440">
        <v>4</v>
      </c>
      <c r="I440" t="s">
        <v>41</v>
      </c>
      <c r="K440" t="s">
        <v>20</v>
      </c>
      <c r="L440" t="s">
        <v>501</v>
      </c>
      <c r="M440" t="s">
        <v>694</v>
      </c>
      <c r="N440" t="s">
        <v>44</v>
      </c>
    </row>
    <row r="441" spans="1:14" x14ac:dyDescent="0.3">
      <c r="A441">
        <v>441</v>
      </c>
      <c r="B441" t="s">
        <v>487</v>
      </c>
      <c r="C441" t="s">
        <v>17</v>
      </c>
      <c r="D441" t="s">
        <v>32</v>
      </c>
      <c r="E441">
        <f t="shared" si="6"/>
        <v>4</v>
      </c>
      <c r="F441">
        <v>5</v>
      </c>
      <c r="G441">
        <v>13</v>
      </c>
      <c r="H441">
        <v>4</v>
      </c>
      <c r="I441" t="s">
        <v>41</v>
      </c>
      <c r="K441" t="s">
        <v>20</v>
      </c>
      <c r="L441" t="s">
        <v>501</v>
      </c>
      <c r="M441" t="s">
        <v>695</v>
      </c>
      <c r="N441" t="s">
        <v>44</v>
      </c>
    </row>
    <row r="442" spans="1:14" x14ac:dyDescent="0.3">
      <c r="A442">
        <v>442</v>
      </c>
      <c r="B442" t="s">
        <v>185</v>
      </c>
      <c r="C442" t="s">
        <v>17</v>
      </c>
      <c r="D442" t="s">
        <v>32</v>
      </c>
      <c r="E442">
        <f t="shared" si="6"/>
        <v>4</v>
      </c>
      <c r="F442">
        <v>2</v>
      </c>
      <c r="G442">
        <v>10</v>
      </c>
      <c r="H442">
        <v>1</v>
      </c>
      <c r="I442" t="s">
        <v>19</v>
      </c>
      <c r="J442" t="s">
        <v>510</v>
      </c>
      <c r="K442" t="s">
        <v>46</v>
      </c>
      <c r="L442" t="s">
        <v>542</v>
      </c>
      <c r="M442" t="s">
        <v>548</v>
      </c>
    </row>
    <row r="443" spans="1:14" x14ac:dyDescent="0.3">
      <c r="A443">
        <v>443</v>
      </c>
      <c r="B443" t="s">
        <v>188</v>
      </c>
      <c r="C443" t="s">
        <v>38</v>
      </c>
      <c r="D443" t="s">
        <v>18</v>
      </c>
      <c r="E443">
        <f t="shared" si="6"/>
        <v>6</v>
      </c>
      <c r="F443">
        <v>6</v>
      </c>
      <c r="G443">
        <v>15</v>
      </c>
      <c r="H443">
        <v>3</v>
      </c>
      <c r="I443" t="s">
        <v>19</v>
      </c>
      <c r="J443" t="s">
        <v>499</v>
      </c>
      <c r="K443" t="s">
        <v>46</v>
      </c>
      <c r="L443" t="s">
        <v>506</v>
      </c>
      <c r="M443" t="s">
        <v>531</v>
      </c>
      <c r="N443" t="s">
        <v>514</v>
      </c>
    </row>
    <row r="444" spans="1:14" x14ac:dyDescent="0.3">
      <c r="A444">
        <v>444</v>
      </c>
      <c r="B444" t="s">
        <v>189</v>
      </c>
      <c r="C444" t="s">
        <v>498</v>
      </c>
      <c r="D444" t="s">
        <v>25</v>
      </c>
      <c r="E444">
        <f t="shared" si="6"/>
        <v>3</v>
      </c>
      <c r="F444">
        <v>3</v>
      </c>
      <c r="G444">
        <v>12</v>
      </c>
      <c r="H444">
        <v>3</v>
      </c>
      <c r="I444" t="s">
        <v>19</v>
      </c>
      <c r="K444" t="s">
        <v>20</v>
      </c>
      <c r="L444" t="s">
        <v>507</v>
      </c>
    </row>
    <row r="445" spans="1:14" x14ac:dyDescent="0.3">
      <c r="A445">
        <v>445</v>
      </c>
      <c r="B445" t="s">
        <v>190</v>
      </c>
      <c r="C445" t="s">
        <v>498</v>
      </c>
      <c r="D445" t="s">
        <v>32</v>
      </c>
      <c r="E445">
        <f t="shared" si="6"/>
        <v>3</v>
      </c>
      <c r="F445">
        <v>3</v>
      </c>
      <c r="G445">
        <v>10</v>
      </c>
      <c r="H445">
        <v>3</v>
      </c>
      <c r="I445" t="s">
        <v>19</v>
      </c>
      <c r="K445" t="s">
        <v>20</v>
      </c>
      <c r="L445" t="s">
        <v>508</v>
      </c>
    </row>
    <row r="446" spans="1:14" x14ac:dyDescent="0.3">
      <c r="A446">
        <v>446</v>
      </c>
      <c r="B446" t="s">
        <v>191</v>
      </c>
      <c r="C446" t="s">
        <v>498</v>
      </c>
      <c r="D446" t="s">
        <v>18</v>
      </c>
      <c r="E446">
        <f t="shared" si="6"/>
        <v>3</v>
      </c>
      <c r="F446">
        <v>3</v>
      </c>
      <c r="G446">
        <v>7</v>
      </c>
      <c r="H446">
        <v>3</v>
      </c>
      <c r="I446" t="s">
        <v>19</v>
      </c>
      <c r="K446" t="s">
        <v>20</v>
      </c>
      <c r="L446" t="s">
        <v>567</v>
      </c>
    </row>
    <row r="447" spans="1:14" x14ac:dyDescent="0.3">
      <c r="A447">
        <v>447</v>
      </c>
      <c r="B447" t="s">
        <v>192</v>
      </c>
      <c r="C447" t="s">
        <v>17</v>
      </c>
      <c r="D447" t="s">
        <v>18</v>
      </c>
      <c r="E447">
        <f t="shared" si="6"/>
        <v>4</v>
      </c>
      <c r="F447">
        <v>2</v>
      </c>
      <c r="G447">
        <v>5</v>
      </c>
      <c r="H447">
        <v>1</v>
      </c>
      <c r="I447" t="s">
        <v>19</v>
      </c>
      <c r="J447" t="s">
        <v>510</v>
      </c>
      <c r="K447" t="s">
        <v>20</v>
      </c>
      <c r="L447" t="s">
        <v>504</v>
      </c>
      <c r="M447" t="s">
        <v>626</v>
      </c>
    </row>
    <row r="448" spans="1:14" x14ac:dyDescent="0.3">
      <c r="A448">
        <v>448</v>
      </c>
      <c r="B448" t="s">
        <v>193</v>
      </c>
      <c r="C448" t="s">
        <v>17</v>
      </c>
      <c r="D448" t="s">
        <v>25</v>
      </c>
      <c r="E448">
        <f t="shared" si="6"/>
        <v>4</v>
      </c>
      <c r="F448">
        <v>3</v>
      </c>
      <c r="G448">
        <v>11</v>
      </c>
      <c r="H448">
        <v>1</v>
      </c>
      <c r="I448" t="s">
        <v>19</v>
      </c>
      <c r="J448" t="s">
        <v>510</v>
      </c>
      <c r="K448" t="s">
        <v>20</v>
      </c>
      <c r="L448" t="s">
        <v>504</v>
      </c>
      <c r="M448" t="s">
        <v>627</v>
      </c>
    </row>
    <row r="449" spans="1:14" x14ac:dyDescent="0.3">
      <c r="A449">
        <v>449</v>
      </c>
      <c r="B449" t="s">
        <v>194</v>
      </c>
      <c r="C449" t="s">
        <v>17</v>
      </c>
      <c r="D449" t="s">
        <v>32</v>
      </c>
      <c r="E449">
        <f t="shared" si="6"/>
        <v>4</v>
      </c>
      <c r="F449">
        <v>3</v>
      </c>
      <c r="G449">
        <v>8</v>
      </c>
      <c r="H449">
        <v>1</v>
      </c>
      <c r="I449" t="s">
        <v>19</v>
      </c>
      <c r="J449" t="s">
        <v>510</v>
      </c>
      <c r="K449" t="s">
        <v>20</v>
      </c>
      <c r="L449" t="s">
        <v>504</v>
      </c>
      <c r="M449" t="s">
        <v>626</v>
      </c>
    </row>
    <row r="450" spans="1:14" x14ac:dyDescent="0.3">
      <c r="A450">
        <v>450</v>
      </c>
      <c r="B450" t="s">
        <v>195</v>
      </c>
      <c r="C450" t="s">
        <v>23</v>
      </c>
      <c r="D450" t="s">
        <v>32</v>
      </c>
      <c r="E450">
        <f t="shared" ref="E450:E466" si="7">IF(LEFT(C450)="C",3,IF(LEFT(C450)="R",4,IF(LEFT(C450)="E",5,IF(LEFT(C450)="L",6,0))))</f>
        <v>5</v>
      </c>
      <c r="F450">
        <v>3</v>
      </c>
      <c r="G450">
        <v>12</v>
      </c>
      <c r="H450">
        <v>1</v>
      </c>
      <c r="I450" t="s">
        <v>19</v>
      </c>
      <c r="J450" t="s">
        <v>511</v>
      </c>
      <c r="K450" t="s">
        <v>46</v>
      </c>
      <c r="L450" t="s">
        <v>547</v>
      </c>
      <c r="M450" t="s">
        <v>30</v>
      </c>
    </row>
    <row r="451" spans="1:14" x14ac:dyDescent="0.3">
      <c r="A451">
        <v>451</v>
      </c>
      <c r="B451" t="s">
        <v>196</v>
      </c>
      <c r="C451" t="s">
        <v>498</v>
      </c>
      <c r="D451" t="s">
        <v>18</v>
      </c>
      <c r="E451">
        <f t="shared" si="7"/>
        <v>3</v>
      </c>
      <c r="F451">
        <v>2</v>
      </c>
      <c r="G451">
        <v>8</v>
      </c>
      <c r="H451">
        <v>2</v>
      </c>
      <c r="I451" t="s">
        <v>19</v>
      </c>
      <c r="J451" t="s">
        <v>33</v>
      </c>
      <c r="K451" t="s">
        <v>20</v>
      </c>
      <c r="L451" t="s">
        <v>577</v>
      </c>
    </row>
    <row r="452" spans="1:14" x14ac:dyDescent="0.3">
      <c r="A452">
        <v>452</v>
      </c>
      <c r="B452" t="s">
        <v>197</v>
      </c>
      <c r="C452" t="s">
        <v>23</v>
      </c>
      <c r="D452" t="s">
        <v>25</v>
      </c>
      <c r="E452">
        <f t="shared" si="7"/>
        <v>5</v>
      </c>
      <c r="F452">
        <v>7</v>
      </c>
      <c r="G452">
        <v>30</v>
      </c>
      <c r="H452">
        <v>4</v>
      </c>
      <c r="I452" t="s">
        <v>19</v>
      </c>
      <c r="K452" t="s">
        <v>46</v>
      </c>
      <c r="L452" t="s">
        <v>526</v>
      </c>
      <c r="M452" t="s">
        <v>618</v>
      </c>
      <c r="N452" t="s">
        <v>619</v>
      </c>
    </row>
    <row r="453" spans="1:14" x14ac:dyDescent="0.3">
      <c r="A453">
        <v>453</v>
      </c>
      <c r="B453" t="s">
        <v>198</v>
      </c>
      <c r="C453" t="s">
        <v>38</v>
      </c>
      <c r="D453" t="s">
        <v>18</v>
      </c>
      <c r="E453">
        <f t="shared" si="7"/>
        <v>6</v>
      </c>
      <c r="F453">
        <v>3</v>
      </c>
      <c r="G453">
        <v>8</v>
      </c>
      <c r="H453">
        <v>1</v>
      </c>
      <c r="I453" t="s">
        <v>19</v>
      </c>
      <c r="K453" t="s">
        <v>46</v>
      </c>
      <c r="L453" t="s">
        <v>501</v>
      </c>
      <c r="M453" t="s">
        <v>564</v>
      </c>
      <c r="N453" t="s">
        <v>565</v>
      </c>
    </row>
    <row r="454" spans="1:14" x14ac:dyDescent="0.3">
      <c r="A454">
        <v>454</v>
      </c>
      <c r="B454" t="s">
        <v>488</v>
      </c>
      <c r="C454" t="s">
        <v>498</v>
      </c>
      <c r="D454" t="s">
        <v>25</v>
      </c>
      <c r="E454">
        <f t="shared" si="7"/>
        <v>3</v>
      </c>
      <c r="F454">
        <v>4</v>
      </c>
      <c r="G454">
        <v>12</v>
      </c>
      <c r="H454">
        <v>3</v>
      </c>
      <c r="I454" t="s">
        <v>41</v>
      </c>
      <c r="K454" t="s">
        <v>20</v>
      </c>
      <c r="L454" t="s">
        <v>44</v>
      </c>
    </row>
    <row r="455" spans="1:14" x14ac:dyDescent="0.3">
      <c r="A455">
        <v>455</v>
      </c>
      <c r="B455" t="s">
        <v>489</v>
      </c>
      <c r="C455" t="s">
        <v>23</v>
      </c>
      <c r="D455" t="s">
        <v>32</v>
      </c>
      <c r="E455">
        <f t="shared" si="7"/>
        <v>5</v>
      </c>
      <c r="F455">
        <v>3</v>
      </c>
      <c r="G455">
        <v>15</v>
      </c>
      <c r="H455">
        <v>3</v>
      </c>
      <c r="I455" t="s">
        <v>41</v>
      </c>
      <c r="J455" t="s">
        <v>510</v>
      </c>
      <c r="K455" t="s">
        <v>20</v>
      </c>
      <c r="L455" t="s">
        <v>629</v>
      </c>
      <c r="M455" t="s">
        <v>759</v>
      </c>
      <c r="N455" t="s">
        <v>636</v>
      </c>
    </row>
    <row r="456" spans="1:14" x14ac:dyDescent="0.3">
      <c r="A456">
        <v>456</v>
      </c>
      <c r="B456" t="s">
        <v>490</v>
      </c>
      <c r="C456" t="s">
        <v>23</v>
      </c>
      <c r="D456" t="s">
        <v>18</v>
      </c>
      <c r="E456">
        <f t="shared" si="7"/>
        <v>5</v>
      </c>
      <c r="F456">
        <v>4</v>
      </c>
      <c r="G456">
        <v>9</v>
      </c>
      <c r="H456">
        <v>1</v>
      </c>
      <c r="I456" t="s">
        <v>41</v>
      </c>
      <c r="K456" t="s">
        <v>46</v>
      </c>
      <c r="L456" t="s">
        <v>642</v>
      </c>
      <c r="M456" t="s">
        <v>43</v>
      </c>
    </row>
    <row r="457" spans="1:14" x14ac:dyDescent="0.3">
      <c r="A457">
        <v>457</v>
      </c>
      <c r="B457" t="s">
        <v>491</v>
      </c>
      <c r="C457" t="s">
        <v>23</v>
      </c>
      <c r="D457" t="s">
        <v>32</v>
      </c>
      <c r="E457">
        <f t="shared" si="7"/>
        <v>5</v>
      </c>
      <c r="F457">
        <v>4</v>
      </c>
      <c r="G457">
        <v>13</v>
      </c>
      <c r="H457">
        <v>1</v>
      </c>
      <c r="I457" t="s">
        <v>41</v>
      </c>
      <c r="K457" t="s">
        <v>46</v>
      </c>
      <c r="L457" t="s">
        <v>628</v>
      </c>
      <c r="M457" t="s">
        <v>642</v>
      </c>
      <c r="N457" t="s">
        <v>44</v>
      </c>
    </row>
    <row r="458" spans="1:14" x14ac:dyDescent="0.3">
      <c r="A458">
        <v>458</v>
      </c>
      <c r="B458" t="s">
        <v>492</v>
      </c>
      <c r="C458" t="s">
        <v>23</v>
      </c>
      <c r="D458" t="s">
        <v>25</v>
      </c>
      <c r="E458">
        <f t="shared" si="7"/>
        <v>5</v>
      </c>
      <c r="F458">
        <v>5</v>
      </c>
      <c r="G458">
        <v>16</v>
      </c>
      <c r="H458">
        <v>1</v>
      </c>
      <c r="I458" t="s">
        <v>41</v>
      </c>
      <c r="K458" t="s">
        <v>46</v>
      </c>
      <c r="L458" t="s">
        <v>628</v>
      </c>
      <c r="M458" t="s">
        <v>656</v>
      </c>
      <c r="N458" t="s">
        <v>644</v>
      </c>
    </row>
    <row r="459" spans="1:14" x14ac:dyDescent="0.3">
      <c r="A459">
        <v>459</v>
      </c>
      <c r="B459" t="s">
        <v>493</v>
      </c>
      <c r="C459" t="s">
        <v>498</v>
      </c>
      <c r="D459" t="s">
        <v>18</v>
      </c>
      <c r="E459">
        <f t="shared" si="7"/>
        <v>3</v>
      </c>
      <c r="F459">
        <v>1</v>
      </c>
      <c r="G459">
        <v>6</v>
      </c>
      <c r="H459">
        <v>0</v>
      </c>
      <c r="I459" t="s">
        <v>41</v>
      </c>
      <c r="K459" t="s">
        <v>20</v>
      </c>
    </row>
    <row r="460" spans="1:14" x14ac:dyDescent="0.3">
      <c r="A460">
        <v>460</v>
      </c>
      <c r="B460" t="s">
        <v>343</v>
      </c>
      <c r="C460" t="s">
        <v>17</v>
      </c>
      <c r="D460" t="s">
        <v>18</v>
      </c>
      <c r="E460">
        <f t="shared" si="7"/>
        <v>4</v>
      </c>
      <c r="F460">
        <v>3</v>
      </c>
      <c r="G460">
        <v>6</v>
      </c>
      <c r="H460">
        <v>1</v>
      </c>
      <c r="I460" t="s">
        <v>26</v>
      </c>
      <c r="J460" t="s">
        <v>27</v>
      </c>
      <c r="K460" t="s">
        <v>20</v>
      </c>
      <c r="L460" t="s">
        <v>650</v>
      </c>
      <c r="M460" t="s">
        <v>508</v>
      </c>
    </row>
    <row r="461" spans="1:14" x14ac:dyDescent="0.3">
      <c r="A461">
        <v>461</v>
      </c>
      <c r="B461" t="s">
        <v>344</v>
      </c>
      <c r="C461" t="s">
        <v>38</v>
      </c>
      <c r="D461" t="s">
        <v>18</v>
      </c>
      <c r="E461">
        <f t="shared" si="7"/>
        <v>6</v>
      </c>
      <c r="F461">
        <v>5</v>
      </c>
      <c r="G461">
        <v>13</v>
      </c>
      <c r="H461">
        <v>2</v>
      </c>
      <c r="I461" t="s">
        <v>26</v>
      </c>
      <c r="J461" t="s">
        <v>511</v>
      </c>
      <c r="K461" t="s">
        <v>46</v>
      </c>
      <c r="L461" t="s">
        <v>29</v>
      </c>
      <c r="M461" t="s">
        <v>566</v>
      </c>
    </row>
    <row r="462" spans="1:14" x14ac:dyDescent="0.3">
      <c r="A462">
        <v>462</v>
      </c>
      <c r="B462" t="s">
        <v>345</v>
      </c>
      <c r="C462" t="s">
        <v>38</v>
      </c>
      <c r="D462" t="s">
        <v>32</v>
      </c>
      <c r="E462">
        <f t="shared" si="7"/>
        <v>6</v>
      </c>
      <c r="F462">
        <v>6</v>
      </c>
      <c r="G462">
        <v>16</v>
      </c>
      <c r="H462">
        <v>2</v>
      </c>
      <c r="I462" t="s">
        <v>26</v>
      </c>
      <c r="J462" t="s">
        <v>511</v>
      </c>
      <c r="K462" t="s">
        <v>46</v>
      </c>
      <c r="L462" t="s">
        <v>628</v>
      </c>
      <c r="M462" t="s">
        <v>29</v>
      </c>
      <c r="N462" t="s">
        <v>570</v>
      </c>
    </row>
    <row r="463" spans="1:14" x14ac:dyDescent="0.3">
      <c r="A463">
        <v>463</v>
      </c>
      <c r="B463" t="s">
        <v>346</v>
      </c>
      <c r="C463" t="s">
        <v>38</v>
      </c>
      <c r="D463" t="s">
        <v>25</v>
      </c>
      <c r="E463">
        <f t="shared" si="7"/>
        <v>6</v>
      </c>
      <c r="F463">
        <v>7</v>
      </c>
      <c r="G463">
        <v>18</v>
      </c>
      <c r="H463">
        <v>2</v>
      </c>
      <c r="I463" t="s">
        <v>26</v>
      </c>
      <c r="J463" t="s">
        <v>511</v>
      </c>
      <c r="K463" t="s">
        <v>46</v>
      </c>
      <c r="L463" t="s">
        <v>629</v>
      </c>
      <c r="M463" t="s">
        <v>541</v>
      </c>
      <c r="N463" t="s">
        <v>686</v>
      </c>
    </row>
    <row r="464" spans="1:14" x14ac:dyDescent="0.3">
      <c r="A464">
        <v>-10</v>
      </c>
      <c r="B464" t="s">
        <v>787</v>
      </c>
      <c r="C464" t="s">
        <v>498</v>
      </c>
      <c r="D464" t="s">
        <v>18</v>
      </c>
      <c r="E464">
        <f t="shared" si="7"/>
        <v>3</v>
      </c>
      <c r="F464">
        <v>1</v>
      </c>
      <c r="G464">
        <v>1</v>
      </c>
      <c r="H464">
        <v>0</v>
      </c>
      <c r="I464" t="s">
        <v>19</v>
      </c>
      <c r="K464" t="s">
        <v>20</v>
      </c>
      <c r="L464" t="s">
        <v>788</v>
      </c>
    </row>
    <row r="465" spans="1:12" x14ac:dyDescent="0.3">
      <c r="A465">
        <v>-20</v>
      </c>
      <c r="B465" t="s">
        <v>789</v>
      </c>
      <c r="C465" t="s">
        <v>498</v>
      </c>
      <c r="D465" t="s">
        <v>18</v>
      </c>
      <c r="E465">
        <f t="shared" si="7"/>
        <v>3</v>
      </c>
      <c r="F465">
        <v>1</v>
      </c>
      <c r="G465">
        <v>1</v>
      </c>
      <c r="H465">
        <v>0</v>
      </c>
      <c r="I465" t="s">
        <v>41</v>
      </c>
      <c r="K465" t="s">
        <v>20</v>
      </c>
      <c r="L465" t="s">
        <v>692</v>
      </c>
    </row>
    <row r="466" spans="1:12" x14ac:dyDescent="0.3">
      <c r="A466">
        <v>-1</v>
      </c>
      <c r="B466" t="s">
        <v>791</v>
      </c>
      <c r="C466" t="s">
        <v>498</v>
      </c>
      <c r="D466" t="s">
        <v>18</v>
      </c>
      <c r="E466">
        <f t="shared" si="7"/>
        <v>3</v>
      </c>
      <c r="F466">
        <v>1</v>
      </c>
      <c r="G466">
        <v>1</v>
      </c>
      <c r="H466">
        <v>0</v>
      </c>
      <c r="I466" t="s">
        <v>41</v>
      </c>
      <c r="K466" t="s">
        <v>20</v>
      </c>
    </row>
    <row r="467" spans="1:12" x14ac:dyDescent="0.3">
      <c r="A467">
        <v>-2</v>
      </c>
      <c r="B467" t="s">
        <v>792</v>
      </c>
      <c r="C467" t="s">
        <v>498</v>
      </c>
      <c r="D467" t="s">
        <v>18</v>
      </c>
      <c r="E467">
        <f t="shared" ref="E467:E469" si="8">IF(LEFT(C467)="C",3,IF(LEFT(C467)="R",4,IF(LEFT(C467)="E",5,IF(LEFT(C467)="L",6,0))))</f>
        <v>3</v>
      </c>
      <c r="F467">
        <v>1</v>
      </c>
      <c r="G467">
        <v>1</v>
      </c>
      <c r="H467">
        <v>0</v>
      </c>
      <c r="I467" t="s">
        <v>26</v>
      </c>
      <c r="K467" t="s">
        <v>20</v>
      </c>
    </row>
    <row r="468" spans="1:12" x14ac:dyDescent="0.3">
      <c r="A468">
        <v>-3</v>
      </c>
      <c r="B468" t="s">
        <v>793</v>
      </c>
      <c r="C468" t="s">
        <v>498</v>
      </c>
      <c r="D468" t="s">
        <v>18</v>
      </c>
      <c r="E468">
        <f t="shared" si="8"/>
        <v>3</v>
      </c>
      <c r="F468">
        <v>1</v>
      </c>
      <c r="G468">
        <v>1</v>
      </c>
      <c r="H468">
        <v>0</v>
      </c>
      <c r="I468" t="s">
        <v>19</v>
      </c>
      <c r="K468" t="s">
        <v>20</v>
      </c>
    </row>
    <row r="469" spans="1:12" x14ac:dyDescent="0.3">
      <c r="A469">
        <v>-11</v>
      </c>
      <c r="B469" t="s">
        <v>794</v>
      </c>
      <c r="C469" t="s">
        <v>498</v>
      </c>
      <c r="D469" t="s">
        <v>18</v>
      </c>
      <c r="E469">
        <f t="shared" si="8"/>
        <v>3</v>
      </c>
      <c r="F469">
        <v>1</v>
      </c>
      <c r="G469">
        <v>1</v>
      </c>
      <c r="H469">
        <v>0</v>
      </c>
      <c r="I469" t="s">
        <v>41</v>
      </c>
      <c r="K469" t="s">
        <v>20</v>
      </c>
      <c r="L469" t="s">
        <v>795</v>
      </c>
    </row>
    <row r="470" spans="1:12" x14ac:dyDescent="0.3">
      <c r="A470">
        <v>-12</v>
      </c>
      <c r="B470" t="s">
        <v>796</v>
      </c>
      <c r="C470" t="s">
        <v>498</v>
      </c>
      <c r="D470" t="s">
        <v>18</v>
      </c>
      <c r="E470">
        <f t="shared" ref="E470:E471" si="9">IF(LEFT(C470)="C",3,IF(LEFT(C470)="R",4,IF(LEFT(C470)="E",5,IF(LEFT(C470)="L",6,0))))</f>
        <v>3</v>
      </c>
      <c r="F470">
        <v>1</v>
      </c>
      <c r="G470">
        <v>1</v>
      </c>
      <c r="H470">
        <v>0</v>
      </c>
      <c r="I470" t="s">
        <v>41</v>
      </c>
      <c r="K470" t="s">
        <v>20</v>
      </c>
      <c r="L470" t="s">
        <v>704</v>
      </c>
    </row>
    <row r="471" spans="1:12" x14ac:dyDescent="0.3">
      <c r="A471">
        <v>-13</v>
      </c>
      <c r="B471" t="s">
        <v>797</v>
      </c>
      <c r="C471" t="s">
        <v>498</v>
      </c>
      <c r="D471" t="s">
        <v>18</v>
      </c>
      <c r="E471">
        <f t="shared" si="9"/>
        <v>3</v>
      </c>
      <c r="F471">
        <v>1</v>
      </c>
      <c r="G471">
        <v>1</v>
      </c>
      <c r="H471">
        <v>0</v>
      </c>
      <c r="I471" t="s">
        <v>41</v>
      </c>
      <c r="K471" t="s">
        <v>20</v>
      </c>
      <c r="L471" t="s">
        <v>770</v>
      </c>
    </row>
  </sheetData>
  <autoFilter ref="A1:P463">
    <sortState ref="A2:P463">
      <sortCondition ref="B1:B463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3"/>
  <sheetViews>
    <sheetView zoomScale="90" zoomScaleNormal="90" zoomScaleSheetLayoutView="130" workbookViewId="0">
      <pane ySplit="1" topLeftCell="A328" activePane="bottomLeft" state="frozen"/>
      <selection activeCell="B1" sqref="B1"/>
      <selection pane="bottomLeft" activeCell="L329" sqref="L329"/>
    </sheetView>
  </sheetViews>
  <sheetFormatPr defaultRowHeight="14.4" x14ac:dyDescent="0.3"/>
  <cols>
    <col min="1" max="1" width="5.21875" bestFit="1" customWidth="1"/>
    <col min="2" max="2" width="20.88671875" bestFit="1" customWidth="1"/>
    <col min="5" max="5" width="5.77734375" customWidth="1"/>
    <col min="6" max="6" width="5.5546875" customWidth="1"/>
    <col min="7" max="8" width="5.88671875" customWidth="1"/>
    <col min="9" max="9" width="7.77734375" customWidth="1"/>
    <col min="10" max="10" width="9.77734375" customWidth="1"/>
    <col min="17" max="17" width="8.88671875" style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777</v>
      </c>
      <c r="R1" t="s">
        <v>778</v>
      </c>
      <c r="S1" t="s">
        <v>779</v>
      </c>
      <c r="T1" t="s">
        <v>780</v>
      </c>
      <c r="U1" t="s">
        <v>781</v>
      </c>
      <c r="V1" t="s">
        <v>782</v>
      </c>
      <c r="W1" t="s">
        <v>783</v>
      </c>
      <c r="X1" t="s">
        <v>784</v>
      </c>
      <c r="Y1" t="s">
        <v>785</v>
      </c>
    </row>
    <row r="2" spans="1:25" x14ac:dyDescent="0.3">
      <c r="A2">
        <v>302</v>
      </c>
      <c r="B2" t="s">
        <v>438</v>
      </c>
      <c r="C2" t="s">
        <v>23</v>
      </c>
      <c r="D2" t="s">
        <v>25</v>
      </c>
      <c r="E2">
        <v>5</v>
      </c>
      <c r="F2">
        <v>3</v>
      </c>
      <c r="G2">
        <v>16</v>
      </c>
      <c r="H2">
        <v>1</v>
      </c>
      <c r="I2" t="s">
        <v>41</v>
      </c>
      <c r="J2" t="s">
        <v>510</v>
      </c>
      <c r="K2" t="s">
        <v>46</v>
      </c>
      <c r="L2" t="s">
        <v>756</v>
      </c>
      <c r="M2" t="s">
        <v>648</v>
      </c>
      <c r="N2" t="s">
        <v>757</v>
      </c>
      <c r="Q2" s="1">
        <f t="shared" ref="Q2:Q65" si="0">(F2+G2)/IF(H2=0,0.5,H2)</f>
        <v>19</v>
      </c>
      <c r="R2" s="1">
        <f t="shared" ref="R2:R65" si="1" xml:space="preserve"> IFERROR(MID(L2,SEARCH(",",L2)+1,5),0)*IF(IFERROR(SEARCH("All",L2),0)&gt;0,2,1)*IF(OR(IFERROR(SEARCH("Aether",L2),0)&gt;0,IFERROR(SEARCH("Chaos",L2),0)&gt;0,IFERROR(SEARCH("Wyld",L2),0)&gt;0),1.6,1)*IF(OR(IFERROR(SEARCH("elemental",L2),0)&gt;0,IFERROR(SEARCH("Frog",L2),0)&gt;0,IFERROR(SEARCH("Angel",L2),0)&gt;0,IFERROR(SEARCH("Dragon",L2),0)&gt;0),1.35,1)</f>
        <v>8.1000000000000014</v>
      </c>
      <c r="S2" s="1">
        <f t="shared" ref="S2:S65" si="2" xml:space="preserve"> IFERROR(MID(M2,SEARCH(",",M2)+1,5),0)*IF(IFERROR(SEARCH("All",M2),0)&gt;0,2,1)*IF(OR(IFERROR(SEARCH("Aether",M2),0)&gt;0,IFERROR(SEARCH("Chaos",M2),0)&gt;0,IFERROR(SEARCH("Wyld",M2),0)&gt;0),1.6,1)*IF(OR(IFERROR(SEARCH("elemental",M2),0)&gt;0,IFERROR(SEARCH("Frog",M2),0)&gt;0,IFERROR(SEARCH("Angel",M2),0)&gt;0,IFERROR(SEARCH("Dragon",M2),0)&gt;0),1.35,1)</f>
        <v>7</v>
      </c>
      <c r="T2" s="1">
        <f t="shared" ref="T2:T65" si="3" xml:space="preserve"> IFERROR(MID(N2,SEARCH(",",N2)+1,5),0)*IF(IFERROR(SEARCH("All",N2),0)&gt;0,2,1)*IF(OR(IFERROR(SEARCH("Aether",N2),0)&gt;0,IFERROR(SEARCH("Chaos",N2),0)&gt;0,IFERROR(SEARCH("Wyld",N2),0)&gt;0),1.6,1)*IF(OR(IFERROR(SEARCH("elemental",N2),0)&gt;0,IFERROR(SEARCH("Frog",N2),0)&gt;0,IFERROR(SEARCH("Angel",N2),0)&gt;0,IFERROR(SEARCH("Dragon",N2),0)&gt;0),1.35,1)</f>
        <v>2.7</v>
      </c>
      <c r="U2" s="1">
        <f t="shared" ref="U2:U65" si="4" xml:space="preserve"> IFERROR(MID(O2,SEARCH(",",O2)+1,5),0)*IF(IFERROR(SEARCH("All",O2),0)&gt;0,2,1)*IF(OR(IFERROR(SEARCH("Aether",O2),0)&gt;0,IFERROR(SEARCH("Chaos",O2),0)&gt;0,IFERROR(SEARCH("Wyld",O2),0)&gt;0),1.6,1)*IF(OR(IFERROR(SEARCH("elemental",O2),0)&gt;0,IFERROR(SEARCH("Frog",O2),0)&gt;0,IFERROR(SEARCH("Angel",O2),0)&gt;0,IFERROR(SEARCH("Dragon",O2),0)&gt;0),1.35,1)</f>
        <v>0</v>
      </c>
      <c r="V2" s="1">
        <f t="shared" ref="V2:V65" si="5" xml:space="preserve"> IFERROR(MID(P2,SEARCH(",",P2)+1,5),0)*IF(IFERROR(SEARCH("All",P2),0)&gt;0,2,1)*IF(OR(IFERROR(SEARCH("Aether",P2),0)&gt;0,IFERROR(SEARCH("Chaos",P2),0)&gt;0,IFERROR(SEARCH("Wyld",P2),0)&gt;0),1.6,1)*IF(OR(IFERROR(SEARCH("elemental",P2),0)&gt;0,IFERROR(SEARCH("Frog",P2),0)&gt;0,IFERROR(SEARCH("Angel",P2),0)&gt;0,IFERROR(SEARCH("Dragon",P2),0)&gt;0),1.35,1)</f>
        <v>0</v>
      </c>
      <c r="W2">
        <f t="shared" ref="W2:W65" si="6">COUNTA(L2:P2)</f>
        <v>3</v>
      </c>
      <c r="X2">
        <f t="shared" ref="X2:X65" si="7">IFERROR(MID(L2,SEARCH(",",L2)+1,5),0)+IFERROR(MID(M2,SEARCH(",",M2)+1,5),0)+IFERROR(MID(N2,SEARCH(",",N2)+1,5),0)+IFERROR(MID(O2,SEARCH(",",O2)+1,5),0)+IFERROR(MID(P2,SEARCH(",",P2)+1,5),0)</f>
        <v>15</v>
      </c>
      <c r="Y2" s="1">
        <f t="shared" ref="Y2:Y65" si="8">SUM(Q2:V2)</f>
        <v>36.800000000000004</v>
      </c>
    </row>
    <row r="3" spans="1:25" x14ac:dyDescent="0.3">
      <c r="A3">
        <v>274</v>
      </c>
      <c r="B3" t="s">
        <v>434</v>
      </c>
      <c r="C3" t="s">
        <v>38</v>
      </c>
      <c r="D3" t="s">
        <v>25</v>
      </c>
      <c r="E3">
        <v>6</v>
      </c>
      <c r="F3">
        <v>7</v>
      </c>
      <c r="G3">
        <v>26</v>
      </c>
      <c r="H3">
        <v>3</v>
      </c>
      <c r="I3" t="s">
        <v>41</v>
      </c>
      <c r="J3" t="s">
        <v>511</v>
      </c>
      <c r="K3" t="s">
        <v>46</v>
      </c>
      <c r="L3" t="s">
        <v>699</v>
      </c>
      <c r="M3" t="s">
        <v>678</v>
      </c>
      <c r="N3" t="s">
        <v>662</v>
      </c>
      <c r="Q3" s="1">
        <f t="shared" si="0"/>
        <v>11</v>
      </c>
      <c r="R3" s="1">
        <f t="shared" si="1"/>
        <v>10.8</v>
      </c>
      <c r="S3" s="1">
        <f t="shared" si="2"/>
        <v>6</v>
      </c>
      <c r="T3" s="1">
        <f t="shared" si="3"/>
        <v>6</v>
      </c>
      <c r="U3" s="1">
        <f t="shared" si="4"/>
        <v>0</v>
      </c>
      <c r="V3" s="1">
        <f t="shared" si="5"/>
        <v>0</v>
      </c>
      <c r="W3">
        <f t="shared" si="6"/>
        <v>3</v>
      </c>
      <c r="X3">
        <f t="shared" si="7"/>
        <v>16</v>
      </c>
      <c r="Y3" s="1">
        <f t="shared" si="8"/>
        <v>33.799999999999997</v>
      </c>
    </row>
    <row r="4" spans="1:25" x14ac:dyDescent="0.3">
      <c r="A4">
        <v>314</v>
      </c>
      <c r="B4" t="s">
        <v>443</v>
      </c>
      <c r="C4" t="s">
        <v>38</v>
      </c>
      <c r="D4" t="s">
        <v>25</v>
      </c>
      <c r="E4">
        <v>6</v>
      </c>
      <c r="F4">
        <v>6</v>
      </c>
      <c r="G4">
        <v>14</v>
      </c>
      <c r="H4">
        <v>1</v>
      </c>
      <c r="I4" t="s">
        <v>41</v>
      </c>
      <c r="K4" t="s">
        <v>46</v>
      </c>
      <c r="L4" t="s">
        <v>506</v>
      </c>
      <c r="M4" t="s">
        <v>562</v>
      </c>
      <c r="N4" t="s">
        <v>654</v>
      </c>
      <c r="Q4" s="1">
        <f t="shared" si="0"/>
        <v>20</v>
      </c>
      <c r="R4" s="1">
        <f t="shared" si="1"/>
        <v>3</v>
      </c>
      <c r="S4" s="1">
        <f t="shared" si="2"/>
        <v>4</v>
      </c>
      <c r="T4" s="1">
        <f t="shared" si="3"/>
        <v>6</v>
      </c>
      <c r="U4" s="1">
        <f t="shared" si="4"/>
        <v>0</v>
      </c>
      <c r="V4" s="1">
        <f t="shared" si="5"/>
        <v>0</v>
      </c>
      <c r="W4">
        <f t="shared" si="6"/>
        <v>3</v>
      </c>
      <c r="X4">
        <f t="shared" si="7"/>
        <v>13</v>
      </c>
      <c r="Y4" s="1">
        <f t="shared" si="8"/>
        <v>33</v>
      </c>
    </row>
    <row r="5" spans="1:25" x14ac:dyDescent="0.3">
      <c r="A5">
        <v>381</v>
      </c>
      <c r="B5" t="s">
        <v>171</v>
      </c>
      <c r="C5" t="s">
        <v>38</v>
      </c>
      <c r="D5" t="s">
        <v>25</v>
      </c>
      <c r="E5">
        <v>6</v>
      </c>
      <c r="F5">
        <v>5</v>
      </c>
      <c r="G5">
        <v>16</v>
      </c>
      <c r="H5">
        <v>1</v>
      </c>
      <c r="I5" t="s">
        <v>19</v>
      </c>
      <c r="K5" t="s">
        <v>46</v>
      </c>
      <c r="L5" t="s">
        <v>506</v>
      </c>
      <c r="M5" t="s">
        <v>562</v>
      </c>
      <c r="N5" t="s">
        <v>566</v>
      </c>
      <c r="Q5" s="1">
        <f t="shared" si="0"/>
        <v>21</v>
      </c>
      <c r="R5" s="1">
        <f t="shared" si="1"/>
        <v>3</v>
      </c>
      <c r="S5" s="1">
        <f t="shared" si="2"/>
        <v>4</v>
      </c>
      <c r="T5" s="1">
        <f t="shared" si="3"/>
        <v>5</v>
      </c>
      <c r="U5" s="1">
        <f t="shared" si="4"/>
        <v>0</v>
      </c>
      <c r="V5" s="1">
        <f t="shared" si="5"/>
        <v>0</v>
      </c>
      <c r="W5">
        <f t="shared" si="6"/>
        <v>3</v>
      </c>
      <c r="X5">
        <f t="shared" si="7"/>
        <v>12</v>
      </c>
      <c r="Y5" s="1">
        <f t="shared" si="8"/>
        <v>33</v>
      </c>
    </row>
    <row r="6" spans="1:25" x14ac:dyDescent="0.3">
      <c r="A6">
        <v>76</v>
      </c>
      <c r="B6" t="s">
        <v>363</v>
      </c>
      <c r="C6" t="s">
        <v>38</v>
      </c>
      <c r="D6" t="s">
        <v>25</v>
      </c>
      <c r="E6">
        <v>6</v>
      </c>
      <c r="F6">
        <v>8</v>
      </c>
      <c r="G6">
        <v>28</v>
      </c>
      <c r="H6">
        <v>4</v>
      </c>
      <c r="I6" t="s">
        <v>41</v>
      </c>
      <c r="K6" t="s">
        <v>46</v>
      </c>
      <c r="L6" t="s">
        <v>706</v>
      </c>
      <c r="M6" t="s">
        <v>707</v>
      </c>
      <c r="N6" t="s">
        <v>648</v>
      </c>
      <c r="Q6" s="1">
        <f t="shared" si="0"/>
        <v>9</v>
      </c>
      <c r="R6" s="1">
        <f t="shared" si="1"/>
        <v>6.4</v>
      </c>
      <c r="S6" s="1">
        <f t="shared" si="2"/>
        <v>9.6000000000000014</v>
      </c>
      <c r="T6" s="1">
        <f t="shared" si="3"/>
        <v>7</v>
      </c>
      <c r="U6" s="1">
        <f t="shared" si="4"/>
        <v>0</v>
      </c>
      <c r="V6" s="1">
        <f t="shared" si="5"/>
        <v>0</v>
      </c>
      <c r="W6">
        <f t="shared" si="6"/>
        <v>3</v>
      </c>
      <c r="X6">
        <f t="shared" si="7"/>
        <v>12</v>
      </c>
      <c r="Y6" s="1">
        <f t="shared" si="8"/>
        <v>32</v>
      </c>
    </row>
    <row r="7" spans="1:25" x14ac:dyDescent="0.3">
      <c r="A7">
        <v>365</v>
      </c>
      <c r="B7" t="s">
        <v>323</v>
      </c>
      <c r="C7" t="s">
        <v>38</v>
      </c>
      <c r="D7" t="s">
        <v>25</v>
      </c>
      <c r="E7">
        <v>6</v>
      </c>
      <c r="F7">
        <v>5</v>
      </c>
      <c r="G7">
        <v>15</v>
      </c>
      <c r="H7">
        <v>1</v>
      </c>
      <c r="I7" t="s">
        <v>26</v>
      </c>
      <c r="K7" t="s">
        <v>46</v>
      </c>
      <c r="L7" t="s">
        <v>629</v>
      </c>
      <c r="M7" t="s">
        <v>678</v>
      </c>
      <c r="N7" t="s">
        <v>663</v>
      </c>
      <c r="Q7" s="1">
        <f t="shared" si="0"/>
        <v>20</v>
      </c>
      <c r="R7" s="1">
        <f t="shared" si="1"/>
        <v>2</v>
      </c>
      <c r="S7" s="1">
        <f t="shared" si="2"/>
        <v>6</v>
      </c>
      <c r="T7" s="1">
        <f t="shared" si="3"/>
        <v>4</v>
      </c>
      <c r="U7" s="1">
        <f t="shared" si="4"/>
        <v>0</v>
      </c>
      <c r="V7" s="1">
        <f t="shared" si="5"/>
        <v>0</v>
      </c>
      <c r="W7">
        <f t="shared" si="6"/>
        <v>3</v>
      </c>
      <c r="X7">
        <f t="shared" si="7"/>
        <v>12</v>
      </c>
      <c r="Y7" s="1">
        <f t="shared" si="8"/>
        <v>32</v>
      </c>
    </row>
    <row r="8" spans="1:25" x14ac:dyDescent="0.3">
      <c r="A8">
        <v>379</v>
      </c>
      <c r="B8" t="s">
        <v>170</v>
      </c>
      <c r="C8" t="s">
        <v>38</v>
      </c>
      <c r="D8" t="s">
        <v>25</v>
      </c>
      <c r="E8">
        <v>6</v>
      </c>
      <c r="F8">
        <v>7</v>
      </c>
      <c r="G8">
        <v>16</v>
      </c>
      <c r="H8">
        <v>1</v>
      </c>
      <c r="I8" t="s">
        <v>19</v>
      </c>
      <c r="J8" t="s">
        <v>510</v>
      </c>
      <c r="K8" t="s">
        <v>46</v>
      </c>
      <c r="L8" t="s">
        <v>506</v>
      </c>
      <c r="M8" t="s">
        <v>584</v>
      </c>
      <c r="N8" t="s">
        <v>28</v>
      </c>
      <c r="Q8" s="1">
        <f t="shared" si="0"/>
        <v>23</v>
      </c>
      <c r="R8" s="1">
        <f t="shared" si="1"/>
        <v>3</v>
      </c>
      <c r="S8" s="1">
        <f t="shared" si="2"/>
        <v>3.2</v>
      </c>
      <c r="T8" s="1">
        <f t="shared" si="3"/>
        <v>2</v>
      </c>
      <c r="U8" s="1">
        <f t="shared" si="4"/>
        <v>0</v>
      </c>
      <c r="V8" s="1">
        <f t="shared" si="5"/>
        <v>0</v>
      </c>
      <c r="W8">
        <f t="shared" si="6"/>
        <v>3</v>
      </c>
      <c r="X8">
        <f t="shared" si="7"/>
        <v>7</v>
      </c>
      <c r="Y8" s="1">
        <f t="shared" si="8"/>
        <v>31.2</v>
      </c>
    </row>
    <row r="9" spans="1:25" x14ac:dyDescent="0.3">
      <c r="A9">
        <v>328</v>
      </c>
      <c r="B9" t="s">
        <v>451</v>
      </c>
      <c r="C9" t="s">
        <v>23</v>
      </c>
      <c r="D9" t="s">
        <v>25</v>
      </c>
      <c r="E9">
        <v>5</v>
      </c>
      <c r="F9">
        <v>5</v>
      </c>
      <c r="G9">
        <v>15</v>
      </c>
      <c r="H9">
        <v>1</v>
      </c>
      <c r="I9" t="s">
        <v>41</v>
      </c>
      <c r="K9" t="s">
        <v>46</v>
      </c>
      <c r="L9" t="s">
        <v>629</v>
      </c>
      <c r="M9" t="s">
        <v>769</v>
      </c>
      <c r="N9" t="s">
        <v>591</v>
      </c>
      <c r="Q9" s="1">
        <f t="shared" si="0"/>
        <v>20</v>
      </c>
      <c r="R9" s="1">
        <f t="shared" si="1"/>
        <v>2</v>
      </c>
      <c r="S9" s="1">
        <f t="shared" si="2"/>
        <v>5</v>
      </c>
      <c r="T9" s="1">
        <f t="shared" si="3"/>
        <v>4</v>
      </c>
      <c r="U9" s="1">
        <f t="shared" si="4"/>
        <v>0</v>
      </c>
      <c r="V9" s="1">
        <f t="shared" si="5"/>
        <v>0</v>
      </c>
      <c r="W9">
        <f t="shared" si="6"/>
        <v>3</v>
      </c>
      <c r="X9">
        <f t="shared" si="7"/>
        <v>11</v>
      </c>
      <c r="Y9" s="1">
        <f t="shared" si="8"/>
        <v>31</v>
      </c>
    </row>
    <row r="10" spans="1:25" x14ac:dyDescent="0.3">
      <c r="A10">
        <v>458</v>
      </c>
      <c r="B10" t="s">
        <v>492</v>
      </c>
      <c r="C10" t="s">
        <v>23</v>
      </c>
      <c r="D10" t="s">
        <v>25</v>
      </c>
      <c r="E10">
        <v>5</v>
      </c>
      <c r="F10">
        <v>5</v>
      </c>
      <c r="G10">
        <v>16</v>
      </c>
      <c r="H10">
        <v>1</v>
      </c>
      <c r="I10" t="s">
        <v>41</v>
      </c>
      <c r="K10" t="s">
        <v>46</v>
      </c>
      <c r="L10" t="s">
        <v>628</v>
      </c>
      <c r="M10" t="s">
        <v>656</v>
      </c>
      <c r="N10" t="s">
        <v>644</v>
      </c>
      <c r="Q10" s="1">
        <f t="shared" si="0"/>
        <v>21</v>
      </c>
      <c r="R10" s="1">
        <f t="shared" si="1"/>
        <v>1</v>
      </c>
      <c r="S10" s="1">
        <f t="shared" si="2"/>
        <v>4</v>
      </c>
      <c r="T10" s="1">
        <f t="shared" si="3"/>
        <v>5</v>
      </c>
      <c r="U10" s="1">
        <f t="shared" si="4"/>
        <v>0</v>
      </c>
      <c r="V10" s="1">
        <f t="shared" si="5"/>
        <v>0</v>
      </c>
      <c r="W10">
        <f t="shared" si="6"/>
        <v>3</v>
      </c>
      <c r="X10">
        <f t="shared" si="7"/>
        <v>10</v>
      </c>
      <c r="Y10" s="1">
        <f t="shared" si="8"/>
        <v>31</v>
      </c>
    </row>
    <row r="11" spans="1:25" x14ac:dyDescent="0.3">
      <c r="A11">
        <v>378</v>
      </c>
      <c r="B11" t="s">
        <v>460</v>
      </c>
      <c r="C11" t="s">
        <v>38</v>
      </c>
      <c r="D11" t="s">
        <v>25</v>
      </c>
      <c r="E11">
        <v>6</v>
      </c>
      <c r="F11">
        <v>7</v>
      </c>
      <c r="G11">
        <v>17</v>
      </c>
      <c r="H11">
        <v>2</v>
      </c>
      <c r="I11" t="s">
        <v>41</v>
      </c>
      <c r="J11" t="s">
        <v>510</v>
      </c>
      <c r="K11" t="s">
        <v>46</v>
      </c>
      <c r="L11" t="s">
        <v>539</v>
      </c>
      <c r="M11" t="s">
        <v>742</v>
      </c>
      <c r="N11" t="s">
        <v>743</v>
      </c>
      <c r="Q11" s="1">
        <f t="shared" si="0"/>
        <v>12</v>
      </c>
      <c r="R11" s="1">
        <f t="shared" si="1"/>
        <v>4</v>
      </c>
      <c r="S11" s="1">
        <f t="shared" si="2"/>
        <v>6.75</v>
      </c>
      <c r="T11" s="1">
        <f t="shared" si="3"/>
        <v>8.1000000000000014</v>
      </c>
      <c r="U11" s="1">
        <f t="shared" si="4"/>
        <v>0</v>
      </c>
      <c r="V11" s="1">
        <f t="shared" si="5"/>
        <v>0</v>
      </c>
      <c r="W11">
        <f t="shared" si="6"/>
        <v>3</v>
      </c>
      <c r="X11">
        <f t="shared" si="7"/>
        <v>12</v>
      </c>
      <c r="Y11" s="1">
        <f t="shared" si="8"/>
        <v>30.85</v>
      </c>
    </row>
    <row r="12" spans="1:25" x14ac:dyDescent="0.3">
      <c r="A12">
        <v>183</v>
      </c>
      <c r="B12" t="s">
        <v>401</v>
      </c>
      <c r="C12" t="s">
        <v>23</v>
      </c>
      <c r="D12" t="s">
        <v>32</v>
      </c>
      <c r="E12">
        <v>5</v>
      </c>
      <c r="F12">
        <v>3</v>
      </c>
      <c r="G12">
        <v>14</v>
      </c>
      <c r="H12">
        <v>1</v>
      </c>
      <c r="I12" t="s">
        <v>41</v>
      </c>
      <c r="J12" t="s">
        <v>510</v>
      </c>
      <c r="K12" t="s">
        <v>46</v>
      </c>
      <c r="L12" t="s">
        <v>754</v>
      </c>
      <c r="M12" t="s">
        <v>644</v>
      </c>
      <c r="N12" t="s">
        <v>749</v>
      </c>
      <c r="Q12" s="1">
        <f t="shared" si="0"/>
        <v>17</v>
      </c>
      <c r="R12" s="1">
        <f t="shared" si="1"/>
        <v>6.75</v>
      </c>
      <c r="S12" s="1">
        <f t="shared" si="2"/>
        <v>5</v>
      </c>
      <c r="T12" s="1">
        <f t="shared" si="3"/>
        <v>1.35</v>
      </c>
      <c r="U12" s="1">
        <f t="shared" si="4"/>
        <v>0</v>
      </c>
      <c r="V12" s="1">
        <f t="shared" si="5"/>
        <v>0</v>
      </c>
      <c r="W12">
        <f t="shared" si="6"/>
        <v>3</v>
      </c>
      <c r="X12">
        <f t="shared" si="7"/>
        <v>11</v>
      </c>
      <c r="Y12" s="1">
        <f t="shared" si="8"/>
        <v>30.1</v>
      </c>
    </row>
    <row r="13" spans="1:25" x14ac:dyDescent="0.3">
      <c r="A13">
        <v>129</v>
      </c>
      <c r="B13" t="s">
        <v>381</v>
      </c>
      <c r="C13" t="s">
        <v>38</v>
      </c>
      <c r="D13" t="s">
        <v>25</v>
      </c>
      <c r="E13">
        <v>6</v>
      </c>
      <c r="F13">
        <v>8</v>
      </c>
      <c r="G13">
        <v>29</v>
      </c>
      <c r="H13">
        <v>4</v>
      </c>
      <c r="I13" t="s">
        <v>41</v>
      </c>
      <c r="J13" t="s">
        <v>511</v>
      </c>
      <c r="K13" t="s">
        <v>20</v>
      </c>
      <c r="L13" t="s">
        <v>629</v>
      </c>
      <c r="M13" t="s">
        <v>735</v>
      </c>
      <c r="N13" t="s">
        <v>736</v>
      </c>
      <c r="Q13" s="1">
        <f t="shared" si="0"/>
        <v>9.25</v>
      </c>
      <c r="R13" s="1">
        <f t="shared" si="1"/>
        <v>2</v>
      </c>
      <c r="S13" s="1">
        <f t="shared" si="2"/>
        <v>12.8</v>
      </c>
      <c r="T13" s="1">
        <f t="shared" si="3"/>
        <v>6</v>
      </c>
      <c r="U13" s="1">
        <f t="shared" si="4"/>
        <v>0</v>
      </c>
      <c r="V13" s="1">
        <f t="shared" si="5"/>
        <v>0</v>
      </c>
      <c r="W13">
        <f t="shared" si="6"/>
        <v>3</v>
      </c>
      <c r="X13">
        <f t="shared" si="7"/>
        <v>12</v>
      </c>
      <c r="Y13" s="1">
        <f t="shared" si="8"/>
        <v>30.05</v>
      </c>
    </row>
    <row r="14" spans="1:25" x14ac:dyDescent="0.3">
      <c r="A14">
        <v>151</v>
      </c>
      <c r="B14" t="s">
        <v>92</v>
      </c>
      <c r="C14" t="s">
        <v>23</v>
      </c>
      <c r="D14" t="s">
        <v>25</v>
      </c>
      <c r="E14">
        <v>5</v>
      </c>
      <c r="F14">
        <v>3</v>
      </c>
      <c r="G14">
        <v>15</v>
      </c>
      <c r="H14">
        <v>1</v>
      </c>
      <c r="I14" t="s">
        <v>19</v>
      </c>
      <c r="K14" t="s">
        <v>46</v>
      </c>
      <c r="L14" t="s">
        <v>537</v>
      </c>
      <c r="M14" t="s">
        <v>564</v>
      </c>
      <c r="N14" t="s">
        <v>586</v>
      </c>
      <c r="Q14" s="1">
        <f t="shared" si="0"/>
        <v>18</v>
      </c>
      <c r="R14" s="1">
        <f t="shared" si="1"/>
        <v>4</v>
      </c>
      <c r="S14" s="1">
        <f t="shared" si="2"/>
        <v>3</v>
      </c>
      <c r="T14" s="1">
        <f t="shared" si="3"/>
        <v>4.8000000000000007</v>
      </c>
      <c r="U14" s="1">
        <f t="shared" si="4"/>
        <v>0</v>
      </c>
      <c r="V14" s="1">
        <f t="shared" si="5"/>
        <v>0</v>
      </c>
      <c r="W14">
        <f t="shared" si="6"/>
        <v>3</v>
      </c>
      <c r="X14">
        <f t="shared" si="7"/>
        <v>10</v>
      </c>
      <c r="Y14" s="1">
        <f t="shared" si="8"/>
        <v>29.8</v>
      </c>
    </row>
    <row r="15" spans="1:25" x14ac:dyDescent="0.3">
      <c r="A15">
        <v>199</v>
      </c>
      <c r="B15" t="s">
        <v>406</v>
      </c>
      <c r="C15" t="s">
        <v>38</v>
      </c>
      <c r="D15" t="s">
        <v>25</v>
      </c>
      <c r="E15">
        <v>6</v>
      </c>
      <c r="F15">
        <v>5</v>
      </c>
      <c r="G15">
        <v>18</v>
      </c>
      <c r="H15">
        <v>2</v>
      </c>
      <c r="I15" t="s">
        <v>41</v>
      </c>
      <c r="K15" t="s">
        <v>20</v>
      </c>
      <c r="L15" t="s">
        <v>696</v>
      </c>
      <c r="M15" t="s">
        <v>694</v>
      </c>
      <c r="N15" t="s">
        <v>592</v>
      </c>
      <c r="Q15" s="1">
        <f t="shared" si="0"/>
        <v>11.5</v>
      </c>
      <c r="R15" s="1">
        <f t="shared" si="1"/>
        <v>6.4</v>
      </c>
      <c r="S15" s="1">
        <f t="shared" si="2"/>
        <v>6.4</v>
      </c>
      <c r="T15" s="1">
        <f t="shared" si="3"/>
        <v>5</v>
      </c>
      <c r="U15" s="1">
        <f t="shared" si="4"/>
        <v>0</v>
      </c>
      <c r="V15" s="1">
        <f t="shared" si="5"/>
        <v>0</v>
      </c>
      <c r="W15">
        <f t="shared" si="6"/>
        <v>3</v>
      </c>
      <c r="X15">
        <f t="shared" si="7"/>
        <v>9</v>
      </c>
      <c r="Y15" s="1">
        <f t="shared" si="8"/>
        <v>29.299999999999997</v>
      </c>
    </row>
    <row r="16" spans="1:25" x14ac:dyDescent="0.3">
      <c r="A16">
        <v>221</v>
      </c>
      <c r="B16" t="s">
        <v>274</v>
      </c>
      <c r="C16" t="s">
        <v>23</v>
      </c>
      <c r="D16" t="s">
        <v>25</v>
      </c>
      <c r="E16">
        <v>5</v>
      </c>
      <c r="F16">
        <v>5</v>
      </c>
      <c r="G16">
        <v>4</v>
      </c>
      <c r="H16">
        <v>0</v>
      </c>
      <c r="I16" t="s">
        <v>26</v>
      </c>
      <c r="K16" t="s">
        <v>20</v>
      </c>
      <c r="L16" t="s">
        <v>629</v>
      </c>
      <c r="M16" t="s">
        <v>654</v>
      </c>
      <c r="N16" t="s">
        <v>633</v>
      </c>
      <c r="Q16" s="1">
        <f t="shared" si="0"/>
        <v>18</v>
      </c>
      <c r="R16" s="1">
        <f t="shared" si="1"/>
        <v>2</v>
      </c>
      <c r="S16" s="1">
        <f t="shared" si="2"/>
        <v>6</v>
      </c>
      <c r="T16" s="1">
        <f t="shared" si="3"/>
        <v>3</v>
      </c>
      <c r="U16" s="1">
        <f t="shared" si="4"/>
        <v>0</v>
      </c>
      <c r="V16" s="1">
        <f t="shared" si="5"/>
        <v>0</v>
      </c>
      <c r="W16">
        <f t="shared" si="6"/>
        <v>3</v>
      </c>
      <c r="X16">
        <f t="shared" si="7"/>
        <v>11</v>
      </c>
      <c r="Y16" s="1">
        <f t="shared" si="8"/>
        <v>29</v>
      </c>
    </row>
    <row r="17" spans="1:25" x14ac:dyDescent="0.3">
      <c r="A17">
        <v>390</v>
      </c>
      <c r="B17" t="s">
        <v>332</v>
      </c>
      <c r="C17" t="s">
        <v>38</v>
      </c>
      <c r="D17" t="s">
        <v>25</v>
      </c>
      <c r="E17">
        <v>6</v>
      </c>
      <c r="F17">
        <v>5</v>
      </c>
      <c r="G17">
        <v>14</v>
      </c>
      <c r="H17">
        <v>1</v>
      </c>
      <c r="I17" t="s">
        <v>26</v>
      </c>
      <c r="K17" t="s">
        <v>46</v>
      </c>
      <c r="L17" t="s">
        <v>526</v>
      </c>
      <c r="M17" t="s">
        <v>682</v>
      </c>
      <c r="N17" t="s">
        <v>35</v>
      </c>
      <c r="Q17" s="1">
        <f t="shared" si="0"/>
        <v>19</v>
      </c>
      <c r="R17" s="1">
        <f t="shared" si="1"/>
        <v>4</v>
      </c>
      <c r="S17" s="1">
        <f t="shared" si="2"/>
        <v>3</v>
      </c>
      <c r="T17" s="1">
        <f t="shared" si="3"/>
        <v>3</v>
      </c>
      <c r="U17" s="1">
        <f t="shared" si="4"/>
        <v>0</v>
      </c>
      <c r="V17" s="1">
        <f t="shared" si="5"/>
        <v>0</v>
      </c>
      <c r="W17">
        <f t="shared" si="6"/>
        <v>3</v>
      </c>
      <c r="X17">
        <f t="shared" si="7"/>
        <v>10</v>
      </c>
      <c r="Y17" s="1">
        <f t="shared" si="8"/>
        <v>29</v>
      </c>
    </row>
    <row r="18" spans="1:25" x14ac:dyDescent="0.3">
      <c r="A18">
        <v>426</v>
      </c>
      <c r="B18" t="s">
        <v>182</v>
      </c>
      <c r="C18" t="s">
        <v>38</v>
      </c>
      <c r="D18" t="s">
        <v>25</v>
      </c>
      <c r="E18">
        <v>6</v>
      </c>
      <c r="F18">
        <v>5</v>
      </c>
      <c r="G18">
        <v>14</v>
      </c>
      <c r="H18">
        <v>1</v>
      </c>
      <c r="I18" t="s">
        <v>19</v>
      </c>
      <c r="J18" t="s">
        <v>499</v>
      </c>
      <c r="K18" t="s">
        <v>20</v>
      </c>
      <c r="L18" t="s">
        <v>535</v>
      </c>
      <c r="M18" t="s">
        <v>29</v>
      </c>
      <c r="N18" t="s">
        <v>536</v>
      </c>
      <c r="Q18" s="1">
        <f t="shared" si="0"/>
        <v>19</v>
      </c>
      <c r="R18" s="1">
        <f t="shared" si="1"/>
        <v>5</v>
      </c>
      <c r="S18" s="1">
        <f t="shared" si="2"/>
        <v>2</v>
      </c>
      <c r="T18" s="1">
        <f t="shared" si="3"/>
        <v>3</v>
      </c>
      <c r="U18" s="1">
        <f t="shared" si="4"/>
        <v>0</v>
      </c>
      <c r="V18" s="1">
        <f t="shared" si="5"/>
        <v>0</v>
      </c>
      <c r="W18">
        <f t="shared" si="6"/>
        <v>3</v>
      </c>
      <c r="X18">
        <f t="shared" si="7"/>
        <v>10</v>
      </c>
      <c r="Y18" s="1">
        <f t="shared" si="8"/>
        <v>29</v>
      </c>
    </row>
    <row r="19" spans="1:25" x14ac:dyDescent="0.3">
      <c r="A19">
        <v>82</v>
      </c>
      <c r="B19" t="s">
        <v>77</v>
      </c>
      <c r="C19" t="s">
        <v>38</v>
      </c>
      <c r="D19" t="s">
        <v>32</v>
      </c>
      <c r="E19">
        <v>6</v>
      </c>
      <c r="F19">
        <v>4</v>
      </c>
      <c r="G19">
        <v>12</v>
      </c>
      <c r="H19">
        <v>1</v>
      </c>
      <c r="I19" t="s">
        <v>19</v>
      </c>
      <c r="K19" t="s">
        <v>46</v>
      </c>
      <c r="L19" t="s">
        <v>501</v>
      </c>
      <c r="M19" t="s">
        <v>562</v>
      </c>
      <c r="N19" t="s">
        <v>563</v>
      </c>
      <c r="Q19" s="1">
        <f t="shared" si="0"/>
        <v>16</v>
      </c>
      <c r="R19" s="1">
        <f t="shared" si="1"/>
        <v>2</v>
      </c>
      <c r="S19" s="1">
        <f t="shared" si="2"/>
        <v>4</v>
      </c>
      <c r="T19" s="1">
        <f t="shared" si="3"/>
        <v>6</v>
      </c>
      <c r="U19" s="1">
        <f t="shared" si="4"/>
        <v>0</v>
      </c>
      <c r="V19" s="1">
        <f t="shared" si="5"/>
        <v>0</v>
      </c>
      <c r="W19">
        <f t="shared" si="6"/>
        <v>3</v>
      </c>
      <c r="X19">
        <f t="shared" si="7"/>
        <v>12</v>
      </c>
      <c r="Y19" s="1">
        <f t="shared" si="8"/>
        <v>28</v>
      </c>
    </row>
    <row r="20" spans="1:25" x14ac:dyDescent="0.3">
      <c r="A20">
        <v>294</v>
      </c>
      <c r="B20" t="s">
        <v>298</v>
      </c>
      <c r="C20" t="s">
        <v>23</v>
      </c>
      <c r="D20" t="s">
        <v>25</v>
      </c>
      <c r="E20">
        <v>5</v>
      </c>
      <c r="F20">
        <v>4</v>
      </c>
      <c r="G20">
        <v>16</v>
      </c>
      <c r="H20">
        <v>1</v>
      </c>
      <c r="I20" t="s">
        <v>26</v>
      </c>
      <c r="K20" t="s">
        <v>20</v>
      </c>
      <c r="L20" t="s">
        <v>639</v>
      </c>
      <c r="M20" t="s">
        <v>651</v>
      </c>
      <c r="N20" t="s">
        <v>663</v>
      </c>
      <c r="Q20" s="1">
        <f t="shared" si="0"/>
        <v>20</v>
      </c>
      <c r="R20" s="1">
        <f t="shared" si="1"/>
        <v>2</v>
      </c>
      <c r="S20" s="1">
        <f t="shared" si="2"/>
        <v>2</v>
      </c>
      <c r="T20" s="1">
        <f t="shared" si="3"/>
        <v>4</v>
      </c>
      <c r="U20" s="1">
        <f t="shared" si="4"/>
        <v>0</v>
      </c>
      <c r="V20" s="1">
        <f t="shared" si="5"/>
        <v>0</v>
      </c>
      <c r="W20">
        <f t="shared" si="6"/>
        <v>3</v>
      </c>
      <c r="X20">
        <f t="shared" si="7"/>
        <v>8</v>
      </c>
      <c r="Y20" s="1">
        <f t="shared" si="8"/>
        <v>28</v>
      </c>
    </row>
    <row r="21" spans="1:25" x14ac:dyDescent="0.3">
      <c r="A21">
        <v>418</v>
      </c>
      <c r="B21" t="s">
        <v>179</v>
      </c>
      <c r="C21" t="s">
        <v>38</v>
      </c>
      <c r="D21" t="s">
        <v>25</v>
      </c>
      <c r="E21">
        <v>6</v>
      </c>
      <c r="F21">
        <v>4</v>
      </c>
      <c r="G21">
        <v>21</v>
      </c>
      <c r="H21">
        <v>3</v>
      </c>
      <c r="I21" t="s">
        <v>19</v>
      </c>
      <c r="K21" t="s">
        <v>46</v>
      </c>
      <c r="L21" t="s">
        <v>501</v>
      </c>
      <c r="M21" t="s">
        <v>624</v>
      </c>
      <c r="N21" t="s">
        <v>625</v>
      </c>
      <c r="Q21" s="1">
        <f t="shared" si="0"/>
        <v>8.3333333333333339</v>
      </c>
      <c r="R21" s="1">
        <f t="shared" si="1"/>
        <v>2</v>
      </c>
      <c r="S21" s="1">
        <f t="shared" si="2"/>
        <v>8</v>
      </c>
      <c r="T21" s="1">
        <f t="shared" si="3"/>
        <v>9.6000000000000014</v>
      </c>
      <c r="U21" s="1">
        <f t="shared" si="4"/>
        <v>0</v>
      </c>
      <c r="V21" s="1">
        <f t="shared" si="5"/>
        <v>0</v>
      </c>
      <c r="W21">
        <f t="shared" si="6"/>
        <v>3</v>
      </c>
      <c r="X21">
        <f t="shared" si="7"/>
        <v>13</v>
      </c>
      <c r="Y21" s="1">
        <f t="shared" si="8"/>
        <v>27.933333333333337</v>
      </c>
    </row>
    <row r="22" spans="1:25" x14ac:dyDescent="0.3">
      <c r="A22">
        <v>201</v>
      </c>
      <c r="B22" t="s">
        <v>408</v>
      </c>
      <c r="C22" t="s">
        <v>38</v>
      </c>
      <c r="D22" t="s">
        <v>25</v>
      </c>
      <c r="E22">
        <v>6</v>
      </c>
      <c r="F22">
        <v>7</v>
      </c>
      <c r="G22">
        <v>17</v>
      </c>
      <c r="H22">
        <v>3</v>
      </c>
      <c r="I22" t="s">
        <v>41</v>
      </c>
      <c r="K22" t="s">
        <v>46</v>
      </c>
      <c r="L22" t="s">
        <v>539</v>
      </c>
      <c r="M22" t="s">
        <v>760</v>
      </c>
      <c r="N22" t="s">
        <v>654</v>
      </c>
      <c r="Q22" s="1">
        <f t="shared" si="0"/>
        <v>8</v>
      </c>
      <c r="R22" s="1">
        <f t="shared" si="1"/>
        <v>4</v>
      </c>
      <c r="S22" s="1">
        <f t="shared" si="2"/>
        <v>9.6000000000000014</v>
      </c>
      <c r="T22" s="1">
        <f t="shared" si="3"/>
        <v>6</v>
      </c>
      <c r="U22" s="1">
        <f t="shared" si="4"/>
        <v>0</v>
      </c>
      <c r="V22" s="1">
        <f t="shared" si="5"/>
        <v>0</v>
      </c>
      <c r="W22">
        <f t="shared" si="6"/>
        <v>3</v>
      </c>
      <c r="X22">
        <f t="shared" si="7"/>
        <v>16</v>
      </c>
      <c r="Y22" s="1">
        <f t="shared" si="8"/>
        <v>27.6</v>
      </c>
    </row>
    <row r="23" spans="1:25" x14ac:dyDescent="0.3">
      <c r="A23">
        <v>36</v>
      </c>
      <c r="B23" t="s">
        <v>353</v>
      </c>
      <c r="C23" t="s">
        <v>38</v>
      </c>
      <c r="D23" t="s">
        <v>25</v>
      </c>
      <c r="E23">
        <v>6</v>
      </c>
      <c r="F23">
        <v>3</v>
      </c>
      <c r="G23">
        <v>23</v>
      </c>
      <c r="H23">
        <v>3</v>
      </c>
      <c r="I23" t="s">
        <v>41</v>
      </c>
      <c r="J23" t="s">
        <v>33</v>
      </c>
      <c r="K23" t="s">
        <v>46</v>
      </c>
      <c r="L23" t="s">
        <v>539</v>
      </c>
      <c r="M23" t="s">
        <v>693</v>
      </c>
      <c r="N23" t="s">
        <v>637</v>
      </c>
      <c r="Q23" s="1">
        <f t="shared" si="0"/>
        <v>8.6666666666666661</v>
      </c>
      <c r="R23" s="1">
        <f t="shared" si="1"/>
        <v>4</v>
      </c>
      <c r="S23" s="1">
        <f t="shared" si="2"/>
        <v>10.8</v>
      </c>
      <c r="T23" s="1">
        <f t="shared" si="3"/>
        <v>4.0500000000000007</v>
      </c>
      <c r="U23" s="1">
        <f t="shared" si="4"/>
        <v>0</v>
      </c>
      <c r="V23" s="1">
        <f t="shared" si="5"/>
        <v>0</v>
      </c>
      <c r="W23">
        <f t="shared" si="6"/>
        <v>3</v>
      </c>
      <c r="X23">
        <f t="shared" si="7"/>
        <v>11</v>
      </c>
      <c r="Y23" s="1">
        <f t="shared" si="8"/>
        <v>27.516666666666669</v>
      </c>
    </row>
    <row r="24" spans="1:25" x14ac:dyDescent="0.3">
      <c r="A24">
        <v>2</v>
      </c>
      <c r="B24" t="s">
        <v>199</v>
      </c>
      <c r="C24" t="s">
        <v>23</v>
      </c>
      <c r="D24" t="s">
        <v>25</v>
      </c>
      <c r="E24">
        <v>5</v>
      </c>
      <c r="F24">
        <v>3</v>
      </c>
      <c r="G24">
        <v>15</v>
      </c>
      <c r="H24">
        <v>1</v>
      </c>
      <c r="I24" t="s">
        <v>26</v>
      </c>
      <c r="J24" t="s">
        <v>33</v>
      </c>
      <c r="K24" t="s">
        <v>46</v>
      </c>
      <c r="L24" t="s">
        <v>629</v>
      </c>
      <c r="M24" t="s">
        <v>43</v>
      </c>
      <c r="N24" t="s">
        <v>630</v>
      </c>
      <c r="Q24" s="1">
        <f t="shared" si="0"/>
        <v>18</v>
      </c>
      <c r="R24" s="1">
        <f t="shared" si="1"/>
        <v>2</v>
      </c>
      <c r="S24" s="1">
        <f t="shared" si="2"/>
        <v>3</v>
      </c>
      <c r="T24" s="1">
        <f t="shared" si="3"/>
        <v>4</v>
      </c>
      <c r="U24" s="1">
        <f t="shared" si="4"/>
        <v>0</v>
      </c>
      <c r="V24" s="1">
        <f t="shared" si="5"/>
        <v>0</v>
      </c>
      <c r="W24">
        <f t="shared" si="6"/>
        <v>3</v>
      </c>
      <c r="X24">
        <f t="shared" si="7"/>
        <v>9</v>
      </c>
      <c r="Y24" s="1">
        <f t="shared" si="8"/>
        <v>27</v>
      </c>
    </row>
    <row r="25" spans="1:25" x14ac:dyDescent="0.3">
      <c r="A25">
        <v>72</v>
      </c>
      <c r="B25" t="s">
        <v>75</v>
      </c>
      <c r="C25" t="s">
        <v>23</v>
      </c>
      <c r="D25" t="s">
        <v>25</v>
      </c>
      <c r="E25">
        <v>5</v>
      </c>
      <c r="F25">
        <v>4</v>
      </c>
      <c r="G25">
        <v>14</v>
      </c>
      <c r="H25">
        <v>1</v>
      </c>
      <c r="I25" t="s">
        <v>19</v>
      </c>
      <c r="K25" t="s">
        <v>20</v>
      </c>
      <c r="L25" t="s">
        <v>506</v>
      </c>
      <c r="M25" t="s">
        <v>502</v>
      </c>
      <c r="N25" t="s">
        <v>556</v>
      </c>
      <c r="Q25" s="1">
        <f t="shared" si="0"/>
        <v>18</v>
      </c>
      <c r="R25" s="1">
        <f t="shared" si="1"/>
        <v>3</v>
      </c>
      <c r="S25" s="1">
        <f t="shared" si="2"/>
        <v>3</v>
      </c>
      <c r="T25" s="1">
        <f t="shared" si="3"/>
        <v>3</v>
      </c>
      <c r="U25" s="1">
        <f t="shared" si="4"/>
        <v>0</v>
      </c>
      <c r="V25" s="1">
        <f t="shared" si="5"/>
        <v>0</v>
      </c>
      <c r="W25">
        <f t="shared" si="6"/>
        <v>3</v>
      </c>
      <c r="X25">
        <f t="shared" si="7"/>
        <v>9</v>
      </c>
      <c r="Y25" s="1">
        <f t="shared" si="8"/>
        <v>27</v>
      </c>
    </row>
    <row r="26" spans="1:25" x14ac:dyDescent="0.3">
      <c r="A26">
        <v>285</v>
      </c>
      <c r="B26" t="s">
        <v>132</v>
      </c>
      <c r="C26" t="s">
        <v>38</v>
      </c>
      <c r="D26" t="s">
        <v>25</v>
      </c>
      <c r="E26">
        <v>6</v>
      </c>
      <c r="F26">
        <v>8</v>
      </c>
      <c r="G26">
        <v>22</v>
      </c>
      <c r="H26">
        <v>3</v>
      </c>
      <c r="I26" t="s">
        <v>19</v>
      </c>
      <c r="J26" t="s">
        <v>499</v>
      </c>
      <c r="K26" t="s">
        <v>46</v>
      </c>
      <c r="L26" t="s">
        <v>506</v>
      </c>
      <c r="M26" t="s">
        <v>598</v>
      </c>
      <c r="N26" t="s">
        <v>590</v>
      </c>
      <c r="Q26" s="1">
        <f t="shared" si="0"/>
        <v>10</v>
      </c>
      <c r="R26" s="1">
        <f t="shared" si="1"/>
        <v>3</v>
      </c>
      <c r="S26" s="1">
        <f t="shared" si="2"/>
        <v>8</v>
      </c>
      <c r="T26" s="1">
        <f t="shared" si="3"/>
        <v>6</v>
      </c>
      <c r="U26" s="1">
        <f t="shared" si="4"/>
        <v>0</v>
      </c>
      <c r="V26" s="1">
        <f t="shared" si="5"/>
        <v>0</v>
      </c>
      <c r="W26">
        <f t="shared" si="6"/>
        <v>3</v>
      </c>
      <c r="X26">
        <f t="shared" si="7"/>
        <v>11</v>
      </c>
      <c r="Y26" s="1">
        <f t="shared" si="8"/>
        <v>27</v>
      </c>
    </row>
    <row r="27" spans="1:25" x14ac:dyDescent="0.3">
      <c r="A27">
        <v>309</v>
      </c>
      <c r="B27" t="s">
        <v>301</v>
      </c>
      <c r="C27" t="s">
        <v>38</v>
      </c>
      <c r="D27" t="s">
        <v>25</v>
      </c>
      <c r="E27">
        <v>6</v>
      </c>
      <c r="F27">
        <v>6</v>
      </c>
      <c r="G27">
        <v>24</v>
      </c>
      <c r="H27">
        <v>3</v>
      </c>
      <c r="I27" t="s">
        <v>26</v>
      </c>
      <c r="J27" t="s">
        <v>511</v>
      </c>
      <c r="K27" t="s">
        <v>46</v>
      </c>
      <c r="L27" t="s">
        <v>660</v>
      </c>
      <c r="M27" t="s">
        <v>661</v>
      </c>
      <c r="N27" t="s">
        <v>662</v>
      </c>
      <c r="Q27" s="1">
        <f t="shared" si="0"/>
        <v>10</v>
      </c>
      <c r="R27" s="1">
        <f t="shared" si="1"/>
        <v>5</v>
      </c>
      <c r="S27" s="1">
        <f t="shared" si="2"/>
        <v>6</v>
      </c>
      <c r="T27" s="1">
        <f t="shared" si="3"/>
        <v>6</v>
      </c>
      <c r="U27" s="1">
        <f t="shared" si="4"/>
        <v>0</v>
      </c>
      <c r="V27" s="1">
        <f t="shared" si="5"/>
        <v>0</v>
      </c>
      <c r="W27">
        <f t="shared" si="6"/>
        <v>3</v>
      </c>
      <c r="X27">
        <f t="shared" si="7"/>
        <v>17</v>
      </c>
      <c r="Y27" s="1">
        <f t="shared" si="8"/>
        <v>27</v>
      </c>
    </row>
    <row r="28" spans="1:25" x14ac:dyDescent="0.3">
      <c r="A28">
        <v>313</v>
      </c>
      <c r="B28" t="s">
        <v>442</v>
      </c>
      <c r="C28" t="s">
        <v>38</v>
      </c>
      <c r="D28" t="s">
        <v>32</v>
      </c>
      <c r="E28">
        <v>6</v>
      </c>
      <c r="F28">
        <v>5</v>
      </c>
      <c r="G28">
        <v>12</v>
      </c>
      <c r="H28">
        <v>1</v>
      </c>
      <c r="I28" t="s">
        <v>41</v>
      </c>
      <c r="K28" t="s">
        <v>46</v>
      </c>
      <c r="L28" t="s">
        <v>501</v>
      </c>
      <c r="M28" t="s">
        <v>564</v>
      </c>
      <c r="N28" t="s">
        <v>644</v>
      </c>
      <c r="Q28" s="1">
        <f t="shared" si="0"/>
        <v>17</v>
      </c>
      <c r="R28" s="1">
        <f t="shared" si="1"/>
        <v>2</v>
      </c>
      <c r="S28" s="1">
        <f t="shared" si="2"/>
        <v>3</v>
      </c>
      <c r="T28" s="1">
        <f t="shared" si="3"/>
        <v>5</v>
      </c>
      <c r="U28" s="1">
        <f t="shared" si="4"/>
        <v>0</v>
      </c>
      <c r="V28" s="1">
        <f t="shared" si="5"/>
        <v>0</v>
      </c>
      <c r="W28">
        <f t="shared" si="6"/>
        <v>3</v>
      </c>
      <c r="X28">
        <f t="shared" si="7"/>
        <v>10</v>
      </c>
      <c r="Y28" s="1">
        <f t="shared" si="8"/>
        <v>27</v>
      </c>
    </row>
    <row r="29" spans="1:25" x14ac:dyDescent="0.3">
      <c r="A29">
        <v>316</v>
      </c>
      <c r="B29" t="s">
        <v>147</v>
      </c>
      <c r="C29" t="s">
        <v>23</v>
      </c>
      <c r="D29" t="s">
        <v>25</v>
      </c>
      <c r="E29">
        <v>5</v>
      </c>
      <c r="F29">
        <v>2</v>
      </c>
      <c r="G29">
        <v>15</v>
      </c>
      <c r="H29">
        <v>1</v>
      </c>
      <c r="I29" t="s">
        <v>19</v>
      </c>
      <c r="J29" t="s">
        <v>510</v>
      </c>
      <c r="K29" t="s">
        <v>20</v>
      </c>
      <c r="L29" t="s">
        <v>596</v>
      </c>
      <c r="M29" t="s">
        <v>591</v>
      </c>
      <c r="Q29" s="1">
        <f t="shared" si="0"/>
        <v>17</v>
      </c>
      <c r="R29" s="1">
        <f t="shared" si="1"/>
        <v>6</v>
      </c>
      <c r="S29" s="1">
        <f t="shared" si="2"/>
        <v>4</v>
      </c>
      <c r="T29" s="1">
        <f t="shared" si="3"/>
        <v>0</v>
      </c>
      <c r="U29" s="1">
        <f t="shared" si="4"/>
        <v>0</v>
      </c>
      <c r="V29" s="1">
        <f t="shared" si="5"/>
        <v>0</v>
      </c>
      <c r="W29">
        <f t="shared" si="6"/>
        <v>2</v>
      </c>
      <c r="X29">
        <f t="shared" si="7"/>
        <v>10</v>
      </c>
      <c r="Y29" s="1">
        <f t="shared" si="8"/>
        <v>27</v>
      </c>
    </row>
    <row r="30" spans="1:25" x14ac:dyDescent="0.3">
      <c r="A30">
        <v>54</v>
      </c>
      <c r="B30" t="s">
        <v>70</v>
      </c>
      <c r="C30" t="s">
        <v>23</v>
      </c>
      <c r="D30" t="s">
        <v>25</v>
      </c>
      <c r="E30">
        <v>5</v>
      </c>
      <c r="F30">
        <v>3</v>
      </c>
      <c r="G30">
        <v>14</v>
      </c>
      <c r="H30">
        <v>1</v>
      </c>
      <c r="I30" t="s">
        <v>19</v>
      </c>
      <c r="J30" t="s">
        <v>511</v>
      </c>
      <c r="K30" t="s">
        <v>46</v>
      </c>
      <c r="L30" t="s">
        <v>545</v>
      </c>
      <c r="M30" t="s">
        <v>546</v>
      </c>
      <c r="N30" t="s">
        <v>30</v>
      </c>
      <c r="Q30" s="1">
        <f t="shared" si="0"/>
        <v>17</v>
      </c>
      <c r="R30" s="1">
        <f t="shared" si="1"/>
        <v>4.0500000000000007</v>
      </c>
      <c r="S30" s="1">
        <f t="shared" si="2"/>
        <v>2.7</v>
      </c>
      <c r="T30" s="1">
        <f t="shared" si="3"/>
        <v>3</v>
      </c>
      <c r="U30" s="1">
        <f t="shared" si="4"/>
        <v>0</v>
      </c>
      <c r="V30" s="1">
        <f t="shared" si="5"/>
        <v>0</v>
      </c>
      <c r="W30">
        <f t="shared" si="6"/>
        <v>3</v>
      </c>
      <c r="X30">
        <f t="shared" si="7"/>
        <v>8</v>
      </c>
      <c r="Y30" s="1">
        <f t="shared" si="8"/>
        <v>26.75</v>
      </c>
    </row>
    <row r="31" spans="1:25" x14ac:dyDescent="0.3">
      <c r="A31">
        <v>52</v>
      </c>
      <c r="B31" t="s">
        <v>210</v>
      </c>
      <c r="C31" t="s">
        <v>38</v>
      </c>
      <c r="D31" t="s">
        <v>25</v>
      </c>
      <c r="E31">
        <v>6</v>
      </c>
      <c r="F31">
        <v>6</v>
      </c>
      <c r="G31">
        <v>23</v>
      </c>
      <c r="H31">
        <v>3</v>
      </c>
      <c r="I31" t="s">
        <v>26</v>
      </c>
      <c r="J31" t="s">
        <v>511</v>
      </c>
      <c r="K31" t="s">
        <v>20</v>
      </c>
      <c r="L31" t="s">
        <v>647</v>
      </c>
      <c r="M31" t="s">
        <v>648</v>
      </c>
      <c r="N31" t="s">
        <v>600</v>
      </c>
      <c r="Q31" s="1">
        <f t="shared" si="0"/>
        <v>9.6666666666666661</v>
      </c>
      <c r="R31" s="1">
        <f t="shared" si="1"/>
        <v>6</v>
      </c>
      <c r="S31" s="1">
        <f t="shared" si="2"/>
        <v>7</v>
      </c>
      <c r="T31" s="1">
        <f t="shared" si="3"/>
        <v>4</v>
      </c>
      <c r="U31" s="1">
        <f t="shared" si="4"/>
        <v>0</v>
      </c>
      <c r="V31" s="1">
        <f t="shared" si="5"/>
        <v>0</v>
      </c>
      <c r="W31">
        <f t="shared" si="6"/>
        <v>3</v>
      </c>
      <c r="X31">
        <f t="shared" si="7"/>
        <v>14</v>
      </c>
      <c r="Y31" s="1">
        <f t="shared" si="8"/>
        <v>26.666666666666664</v>
      </c>
    </row>
    <row r="32" spans="1:25" x14ac:dyDescent="0.3">
      <c r="A32">
        <v>262</v>
      </c>
      <c r="B32" t="s">
        <v>131</v>
      </c>
      <c r="C32" t="s">
        <v>23</v>
      </c>
      <c r="D32" t="s">
        <v>25</v>
      </c>
      <c r="E32">
        <v>5</v>
      </c>
      <c r="F32">
        <v>5</v>
      </c>
      <c r="G32">
        <v>18</v>
      </c>
      <c r="H32">
        <v>2</v>
      </c>
      <c r="I32" t="s">
        <v>19</v>
      </c>
      <c r="K32" t="s">
        <v>20</v>
      </c>
      <c r="L32" t="s">
        <v>580</v>
      </c>
      <c r="M32" t="s">
        <v>581</v>
      </c>
      <c r="N32" t="s">
        <v>570</v>
      </c>
      <c r="Q32" s="1">
        <f t="shared" si="0"/>
        <v>11.5</v>
      </c>
      <c r="R32" s="1">
        <f t="shared" si="1"/>
        <v>8.1000000000000014</v>
      </c>
      <c r="S32" s="1">
        <f t="shared" si="2"/>
        <v>3</v>
      </c>
      <c r="T32" s="1">
        <f t="shared" si="3"/>
        <v>4</v>
      </c>
      <c r="U32" s="1">
        <f t="shared" si="4"/>
        <v>0</v>
      </c>
      <c r="V32" s="1">
        <f t="shared" si="5"/>
        <v>0</v>
      </c>
      <c r="W32">
        <f t="shared" si="6"/>
        <v>3</v>
      </c>
      <c r="X32">
        <f t="shared" si="7"/>
        <v>10</v>
      </c>
      <c r="Y32" s="1">
        <f t="shared" si="8"/>
        <v>26.6</v>
      </c>
    </row>
    <row r="33" spans="1:25" x14ac:dyDescent="0.3">
      <c r="A33">
        <v>65</v>
      </c>
      <c r="B33" t="s">
        <v>74</v>
      </c>
      <c r="C33" t="s">
        <v>38</v>
      </c>
      <c r="D33" t="s">
        <v>25</v>
      </c>
      <c r="E33">
        <v>6</v>
      </c>
      <c r="F33">
        <v>6</v>
      </c>
      <c r="G33">
        <v>18</v>
      </c>
      <c r="H33">
        <v>2</v>
      </c>
      <c r="I33" t="s">
        <v>19</v>
      </c>
      <c r="J33" t="s">
        <v>33</v>
      </c>
      <c r="K33" t="s">
        <v>46</v>
      </c>
      <c r="L33" t="s">
        <v>526</v>
      </c>
      <c r="M33" t="s">
        <v>551</v>
      </c>
      <c r="N33" t="s">
        <v>552</v>
      </c>
      <c r="Q33" s="1">
        <f t="shared" si="0"/>
        <v>12</v>
      </c>
      <c r="R33" s="1">
        <f t="shared" si="1"/>
        <v>4</v>
      </c>
      <c r="S33" s="1">
        <f t="shared" si="2"/>
        <v>5.4</v>
      </c>
      <c r="T33" s="1">
        <f t="shared" si="3"/>
        <v>5</v>
      </c>
      <c r="U33" s="1">
        <f t="shared" si="4"/>
        <v>0</v>
      </c>
      <c r="V33" s="1">
        <f t="shared" si="5"/>
        <v>0</v>
      </c>
      <c r="W33">
        <f t="shared" si="6"/>
        <v>3</v>
      </c>
      <c r="X33">
        <f t="shared" si="7"/>
        <v>11</v>
      </c>
      <c r="Y33" s="1">
        <f t="shared" si="8"/>
        <v>26.4</v>
      </c>
    </row>
    <row r="34" spans="1:25" x14ac:dyDescent="0.3">
      <c r="A34">
        <v>175</v>
      </c>
      <c r="B34" t="s">
        <v>398</v>
      </c>
      <c r="C34" t="s">
        <v>38</v>
      </c>
      <c r="D34" t="s">
        <v>25</v>
      </c>
      <c r="E34">
        <v>6</v>
      </c>
      <c r="F34">
        <v>9</v>
      </c>
      <c r="G34">
        <v>26</v>
      </c>
      <c r="H34">
        <v>4</v>
      </c>
      <c r="I34" t="s">
        <v>41</v>
      </c>
      <c r="K34" t="s">
        <v>46</v>
      </c>
      <c r="L34" t="s">
        <v>751</v>
      </c>
      <c r="M34" t="s">
        <v>752</v>
      </c>
      <c r="N34" t="s">
        <v>753</v>
      </c>
      <c r="Q34" s="1">
        <f t="shared" si="0"/>
        <v>8.75</v>
      </c>
      <c r="R34" s="1">
        <f t="shared" si="1"/>
        <v>3</v>
      </c>
      <c r="S34" s="1">
        <f t="shared" si="2"/>
        <v>5</v>
      </c>
      <c r="T34" s="1">
        <f t="shared" si="3"/>
        <v>9.6000000000000014</v>
      </c>
      <c r="U34" s="1">
        <f t="shared" si="4"/>
        <v>0</v>
      </c>
      <c r="V34" s="1">
        <f t="shared" si="5"/>
        <v>0</v>
      </c>
      <c r="W34">
        <f t="shared" si="6"/>
        <v>3</v>
      </c>
      <c r="X34">
        <f t="shared" si="7"/>
        <v>11</v>
      </c>
      <c r="Y34" s="1">
        <f t="shared" si="8"/>
        <v>26.35</v>
      </c>
    </row>
    <row r="35" spans="1:25" x14ac:dyDescent="0.3">
      <c r="A35">
        <v>452</v>
      </c>
      <c r="B35" t="s">
        <v>197</v>
      </c>
      <c r="C35" t="s">
        <v>23</v>
      </c>
      <c r="D35" t="s">
        <v>25</v>
      </c>
      <c r="E35">
        <v>5</v>
      </c>
      <c r="F35">
        <v>7</v>
      </c>
      <c r="G35">
        <v>30</v>
      </c>
      <c r="H35">
        <v>4</v>
      </c>
      <c r="I35" t="s">
        <v>19</v>
      </c>
      <c r="K35" t="s">
        <v>46</v>
      </c>
      <c r="L35" t="s">
        <v>526</v>
      </c>
      <c r="M35" t="s">
        <v>618</v>
      </c>
      <c r="N35" t="s">
        <v>619</v>
      </c>
      <c r="Q35" s="1">
        <f t="shared" si="0"/>
        <v>9.25</v>
      </c>
      <c r="R35" s="1">
        <f t="shared" si="1"/>
        <v>4</v>
      </c>
      <c r="S35" s="1">
        <f t="shared" si="2"/>
        <v>8</v>
      </c>
      <c r="T35" s="1">
        <f t="shared" si="3"/>
        <v>5</v>
      </c>
      <c r="U35" s="1">
        <f t="shared" si="4"/>
        <v>0</v>
      </c>
      <c r="V35" s="1">
        <f t="shared" si="5"/>
        <v>0</v>
      </c>
      <c r="W35">
        <f t="shared" si="6"/>
        <v>3</v>
      </c>
      <c r="X35">
        <f t="shared" si="7"/>
        <v>14</v>
      </c>
      <c r="Y35" s="1">
        <f t="shared" si="8"/>
        <v>26.25</v>
      </c>
    </row>
    <row r="36" spans="1:25" x14ac:dyDescent="0.3">
      <c r="A36">
        <v>30</v>
      </c>
      <c r="B36" t="s">
        <v>56</v>
      </c>
      <c r="C36" t="s">
        <v>23</v>
      </c>
      <c r="D36" t="s">
        <v>25</v>
      </c>
      <c r="E36">
        <v>5</v>
      </c>
      <c r="F36">
        <v>9</v>
      </c>
      <c r="G36">
        <v>21</v>
      </c>
      <c r="H36">
        <v>3</v>
      </c>
      <c r="I36" t="s">
        <v>19</v>
      </c>
      <c r="J36" t="s">
        <v>510</v>
      </c>
      <c r="K36" t="s">
        <v>46</v>
      </c>
      <c r="L36" t="s">
        <v>512</v>
      </c>
      <c r="M36" t="s">
        <v>513</v>
      </c>
      <c r="N36" t="s">
        <v>514</v>
      </c>
      <c r="Q36" s="1">
        <f t="shared" si="0"/>
        <v>10</v>
      </c>
      <c r="R36" s="1">
        <f t="shared" si="1"/>
        <v>8.1000000000000014</v>
      </c>
      <c r="S36" s="1">
        <f t="shared" si="2"/>
        <v>4</v>
      </c>
      <c r="T36" s="1">
        <f t="shared" si="3"/>
        <v>4</v>
      </c>
      <c r="U36" s="1">
        <f t="shared" si="4"/>
        <v>0</v>
      </c>
      <c r="V36" s="1">
        <f t="shared" si="5"/>
        <v>0</v>
      </c>
      <c r="W36">
        <f t="shared" si="6"/>
        <v>3</v>
      </c>
      <c r="X36">
        <f t="shared" si="7"/>
        <v>9</v>
      </c>
      <c r="Y36" s="1">
        <f t="shared" si="8"/>
        <v>26.1</v>
      </c>
    </row>
    <row r="37" spans="1:25" x14ac:dyDescent="0.3">
      <c r="A37">
        <v>81</v>
      </c>
      <c r="B37" t="s">
        <v>223</v>
      </c>
      <c r="C37" t="s">
        <v>23</v>
      </c>
      <c r="D37" t="s">
        <v>25</v>
      </c>
      <c r="E37">
        <v>5</v>
      </c>
      <c r="F37">
        <v>3</v>
      </c>
      <c r="G37">
        <v>13</v>
      </c>
      <c r="H37">
        <v>1</v>
      </c>
      <c r="I37" t="s">
        <v>26</v>
      </c>
      <c r="J37" t="s">
        <v>33</v>
      </c>
      <c r="K37" t="s">
        <v>20</v>
      </c>
      <c r="L37" t="s">
        <v>552</v>
      </c>
      <c r="M37" t="s">
        <v>649</v>
      </c>
      <c r="Q37" s="1">
        <f t="shared" si="0"/>
        <v>16</v>
      </c>
      <c r="R37" s="1">
        <f t="shared" si="1"/>
        <v>5</v>
      </c>
      <c r="S37" s="1">
        <f t="shared" si="2"/>
        <v>5</v>
      </c>
      <c r="T37" s="1">
        <f t="shared" si="3"/>
        <v>0</v>
      </c>
      <c r="U37" s="1">
        <f t="shared" si="4"/>
        <v>0</v>
      </c>
      <c r="V37" s="1">
        <f t="shared" si="5"/>
        <v>0</v>
      </c>
      <c r="W37">
        <f t="shared" si="6"/>
        <v>2</v>
      </c>
      <c r="X37">
        <f t="shared" si="7"/>
        <v>10</v>
      </c>
      <c r="Y37" s="1">
        <f t="shared" si="8"/>
        <v>26</v>
      </c>
    </row>
    <row r="38" spans="1:25" x14ac:dyDescent="0.3">
      <c r="A38">
        <v>364</v>
      </c>
      <c r="B38" t="s">
        <v>322</v>
      </c>
      <c r="C38" t="s">
        <v>38</v>
      </c>
      <c r="D38" t="s">
        <v>32</v>
      </c>
      <c r="E38">
        <v>6</v>
      </c>
      <c r="F38">
        <v>5</v>
      </c>
      <c r="G38">
        <v>12</v>
      </c>
      <c r="H38">
        <v>1</v>
      </c>
      <c r="I38" t="s">
        <v>26</v>
      </c>
      <c r="K38" t="s">
        <v>46</v>
      </c>
      <c r="L38" t="s">
        <v>629</v>
      </c>
      <c r="M38" t="s">
        <v>642</v>
      </c>
      <c r="N38" t="s">
        <v>663</v>
      </c>
      <c r="Q38" s="1">
        <f t="shared" si="0"/>
        <v>17</v>
      </c>
      <c r="R38" s="1">
        <f t="shared" si="1"/>
        <v>2</v>
      </c>
      <c r="S38" s="1">
        <f t="shared" si="2"/>
        <v>3</v>
      </c>
      <c r="T38" s="1">
        <f t="shared" si="3"/>
        <v>4</v>
      </c>
      <c r="U38" s="1">
        <f t="shared" si="4"/>
        <v>0</v>
      </c>
      <c r="V38" s="1">
        <f t="shared" si="5"/>
        <v>0</v>
      </c>
      <c r="W38">
        <f t="shared" si="6"/>
        <v>3</v>
      </c>
      <c r="X38">
        <f t="shared" si="7"/>
        <v>9</v>
      </c>
      <c r="Y38" s="1">
        <f t="shared" si="8"/>
        <v>26</v>
      </c>
    </row>
    <row r="39" spans="1:25" x14ac:dyDescent="0.3">
      <c r="A39">
        <v>432</v>
      </c>
      <c r="B39" t="s">
        <v>480</v>
      </c>
      <c r="C39" t="s">
        <v>23</v>
      </c>
      <c r="D39" t="s">
        <v>25</v>
      </c>
      <c r="E39">
        <v>5</v>
      </c>
      <c r="F39">
        <v>6</v>
      </c>
      <c r="G39">
        <v>12</v>
      </c>
      <c r="H39">
        <v>1</v>
      </c>
      <c r="I39" t="s">
        <v>41</v>
      </c>
      <c r="K39" t="s">
        <v>46</v>
      </c>
      <c r="L39" t="s">
        <v>44</v>
      </c>
      <c r="M39" t="s">
        <v>663</v>
      </c>
      <c r="Q39" s="1">
        <f t="shared" si="0"/>
        <v>18</v>
      </c>
      <c r="R39" s="1">
        <f t="shared" si="1"/>
        <v>4</v>
      </c>
      <c r="S39" s="1">
        <f t="shared" si="2"/>
        <v>4</v>
      </c>
      <c r="T39" s="1">
        <f t="shared" si="3"/>
        <v>0</v>
      </c>
      <c r="U39" s="1">
        <f t="shared" si="4"/>
        <v>0</v>
      </c>
      <c r="V39" s="1">
        <f t="shared" si="5"/>
        <v>0</v>
      </c>
      <c r="W39">
        <f t="shared" si="6"/>
        <v>2</v>
      </c>
      <c r="X39">
        <f t="shared" si="7"/>
        <v>8</v>
      </c>
      <c r="Y39" s="1">
        <f t="shared" si="8"/>
        <v>26</v>
      </c>
    </row>
    <row r="40" spans="1:25" x14ac:dyDescent="0.3">
      <c r="A40">
        <v>44</v>
      </c>
      <c r="B40" t="s">
        <v>356</v>
      </c>
      <c r="C40" t="s">
        <v>38</v>
      </c>
      <c r="D40" t="s">
        <v>32</v>
      </c>
      <c r="E40">
        <v>6</v>
      </c>
      <c r="F40">
        <v>6</v>
      </c>
      <c r="G40">
        <v>23</v>
      </c>
      <c r="H40">
        <v>3</v>
      </c>
      <c r="I40" t="s">
        <v>41</v>
      </c>
      <c r="J40" t="s">
        <v>511</v>
      </c>
      <c r="K40" t="s">
        <v>46</v>
      </c>
      <c r="L40" t="s">
        <v>697</v>
      </c>
      <c r="M40" t="s">
        <v>656</v>
      </c>
      <c r="N40" t="s">
        <v>663</v>
      </c>
      <c r="Q40" s="1">
        <f t="shared" si="0"/>
        <v>9.6666666666666661</v>
      </c>
      <c r="R40" s="1">
        <f t="shared" si="1"/>
        <v>8.1000000000000014</v>
      </c>
      <c r="S40" s="1">
        <f t="shared" si="2"/>
        <v>4</v>
      </c>
      <c r="T40" s="1">
        <f t="shared" si="3"/>
        <v>4</v>
      </c>
      <c r="U40" s="1">
        <f t="shared" si="4"/>
        <v>0</v>
      </c>
      <c r="V40" s="1">
        <f t="shared" si="5"/>
        <v>0</v>
      </c>
      <c r="W40">
        <f t="shared" si="6"/>
        <v>3</v>
      </c>
      <c r="X40">
        <f t="shared" si="7"/>
        <v>11</v>
      </c>
      <c r="Y40" s="1">
        <f t="shared" si="8"/>
        <v>25.766666666666666</v>
      </c>
    </row>
    <row r="41" spans="1:25" x14ac:dyDescent="0.3">
      <c r="A41">
        <v>34</v>
      </c>
      <c r="B41" t="s">
        <v>63</v>
      </c>
      <c r="C41" t="s">
        <v>498</v>
      </c>
      <c r="D41" t="s">
        <v>25</v>
      </c>
      <c r="E41">
        <v>3</v>
      </c>
      <c r="F41">
        <v>2</v>
      </c>
      <c r="G41">
        <v>10</v>
      </c>
      <c r="H41">
        <v>0</v>
      </c>
      <c r="I41" t="s">
        <v>19</v>
      </c>
      <c r="K41" t="s">
        <v>20</v>
      </c>
      <c r="L41" t="s">
        <v>496</v>
      </c>
      <c r="Q41" s="1">
        <f t="shared" si="0"/>
        <v>24</v>
      </c>
      <c r="R41" s="1">
        <f t="shared" si="1"/>
        <v>1.6</v>
      </c>
      <c r="S41" s="1">
        <f t="shared" si="2"/>
        <v>0</v>
      </c>
      <c r="T41" s="1">
        <f t="shared" si="3"/>
        <v>0</v>
      </c>
      <c r="U41" s="1">
        <f t="shared" si="4"/>
        <v>0</v>
      </c>
      <c r="V41" s="1">
        <f t="shared" si="5"/>
        <v>0</v>
      </c>
      <c r="W41">
        <f t="shared" si="6"/>
        <v>1</v>
      </c>
      <c r="X41">
        <f t="shared" si="7"/>
        <v>1</v>
      </c>
      <c r="Y41" s="1">
        <f t="shared" si="8"/>
        <v>25.6</v>
      </c>
    </row>
    <row r="42" spans="1:25" x14ac:dyDescent="0.3">
      <c r="A42">
        <v>71</v>
      </c>
      <c r="B42" t="s">
        <v>360</v>
      </c>
      <c r="C42" t="s">
        <v>498</v>
      </c>
      <c r="D42" t="s">
        <v>25</v>
      </c>
      <c r="E42">
        <v>3</v>
      </c>
      <c r="F42">
        <v>2</v>
      </c>
      <c r="G42">
        <v>10</v>
      </c>
      <c r="H42">
        <v>0</v>
      </c>
      <c r="I42" t="s">
        <v>41</v>
      </c>
      <c r="K42" t="s">
        <v>20</v>
      </c>
      <c r="L42" t="s">
        <v>704</v>
      </c>
      <c r="Q42" s="1">
        <f t="shared" si="0"/>
        <v>24</v>
      </c>
      <c r="R42" s="1">
        <f t="shared" si="1"/>
        <v>1.6</v>
      </c>
      <c r="S42" s="1">
        <f t="shared" si="2"/>
        <v>0</v>
      </c>
      <c r="T42" s="1">
        <f t="shared" si="3"/>
        <v>0</v>
      </c>
      <c r="U42" s="1">
        <f t="shared" si="4"/>
        <v>0</v>
      </c>
      <c r="V42" s="1">
        <f t="shared" si="5"/>
        <v>0</v>
      </c>
      <c r="W42">
        <f t="shared" si="6"/>
        <v>1</v>
      </c>
      <c r="X42">
        <f t="shared" si="7"/>
        <v>1</v>
      </c>
      <c r="Y42" s="1">
        <f t="shared" si="8"/>
        <v>25.6</v>
      </c>
    </row>
    <row r="43" spans="1:25" x14ac:dyDescent="0.3">
      <c r="A43">
        <v>103</v>
      </c>
      <c r="B43" t="s">
        <v>372</v>
      </c>
      <c r="C43" t="s">
        <v>23</v>
      </c>
      <c r="D43" t="s">
        <v>25</v>
      </c>
      <c r="E43">
        <v>5</v>
      </c>
      <c r="F43">
        <v>6</v>
      </c>
      <c r="G43">
        <v>17</v>
      </c>
      <c r="H43">
        <v>2</v>
      </c>
      <c r="I43" t="s">
        <v>41</v>
      </c>
      <c r="J43" t="s">
        <v>511</v>
      </c>
      <c r="K43" t="s">
        <v>46</v>
      </c>
      <c r="L43" t="s">
        <v>721</v>
      </c>
      <c r="M43" t="s">
        <v>722</v>
      </c>
      <c r="N43" t="s">
        <v>633</v>
      </c>
      <c r="Q43" s="1">
        <f t="shared" si="0"/>
        <v>11.5</v>
      </c>
      <c r="R43" s="1">
        <f t="shared" si="1"/>
        <v>8.1000000000000014</v>
      </c>
      <c r="S43" s="1">
        <f t="shared" si="2"/>
        <v>3</v>
      </c>
      <c r="T43" s="1">
        <f t="shared" si="3"/>
        <v>3</v>
      </c>
      <c r="U43" s="1">
        <f t="shared" si="4"/>
        <v>0</v>
      </c>
      <c r="V43" s="1">
        <f t="shared" si="5"/>
        <v>0</v>
      </c>
      <c r="W43">
        <f t="shared" si="6"/>
        <v>3</v>
      </c>
      <c r="X43">
        <f t="shared" si="7"/>
        <v>12</v>
      </c>
      <c r="Y43" s="1">
        <f t="shared" si="8"/>
        <v>25.6</v>
      </c>
    </row>
    <row r="44" spans="1:25" x14ac:dyDescent="0.3">
      <c r="A44">
        <v>77</v>
      </c>
      <c r="B44" t="s">
        <v>364</v>
      </c>
      <c r="C44" t="s">
        <v>38</v>
      </c>
      <c r="D44" t="s">
        <v>32</v>
      </c>
      <c r="E44">
        <v>6</v>
      </c>
      <c r="F44">
        <v>7</v>
      </c>
      <c r="G44">
        <v>24</v>
      </c>
      <c r="H44">
        <v>4</v>
      </c>
      <c r="I44" t="s">
        <v>41</v>
      </c>
      <c r="K44" t="s">
        <v>46</v>
      </c>
      <c r="L44" t="s">
        <v>706</v>
      </c>
      <c r="M44" t="s">
        <v>708</v>
      </c>
      <c r="N44" t="s">
        <v>644</v>
      </c>
      <c r="Q44" s="1">
        <f t="shared" si="0"/>
        <v>7.75</v>
      </c>
      <c r="R44" s="1">
        <f t="shared" si="1"/>
        <v>6.4</v>
      </c>
      <c r="S44" s="1">
        <f t="shared" si="2"/>
        <v>6.4</v>
      </c>
      <c r="T44" s="1">
        <f t="shared" si="3"/>
        <v>5</v>
      </c>
      <c r="U44" s="1">
        <f t="shared" si="4"/>
        <v>0</v>
      </c>
      <c r="V44" s="1">
        <f t="shared" si="5"/>
        <v>0</v>
      </c>
      <c r="W44">
        <f t="shared" si="6"/>
        <v>3</v>
      </c>
      <c r="X44">
        <f t="shared" si="7"/>
        <v>9</v>
      </c>
      <c r="Y44" s="1">
        <f t="shared" si="8"/>
        <v>25.55</v>
      </c>
    </row>
    <row r="45" spans="1:25" x14ac:dyDescent="0.3">
      <c r="A45">
        <v>114</v>
      </c>
      <c r="B45" t="s">
        <v>375</v>
      </c>
      <c r="C45" t="s">
        <v>23</v>
      </c>
      <c r="D45" t="s">
        <v>25</v>
      </c>
      <c r="E45">
        <v>5</v>
      </c>
      <c r="F45">
        <v>5</v>
      </c>
      <c r="G45">
        <v>16</v>
      </c>
      <c r="H45">
        <v>2</v>
      </c>
      <c r="I45" t="s">
        <v>41</v>
      </c>
      <c r="K45" t="s">
        <v>46</v>
      </c>
      <c r="L45" t="s">
        <v>728</v>
      </c>
      <c r="M45" t="s">
        <v>730</v>
      </c>
      <c r="Q45" s="1">
        <f t="shared" si="0"/>
        <v>10.5</v>
      </c>
      <c r="R45" s="1">
        <f t="shared" si="1"/>
        <v>8.1000000000000014</v>
      </c>
      <c r="S45" s="1">
        <f t="shared" si="2"/>
        <v>6.75</v>
      </c>
      <c r="T45" s="1">
        <f t="shared" si="3"/>
        <v>0</v>
      </c>
      <c r="U45" s="1">
        <f t="shared" si="4"/>
        <v>0</v>
      </c>
      <c r="V45" s="1">
        <f t="shared" si="5"/>
        <v>0</v>
      </c>
      <c r="W45">
        <f t="shared" si="6"/>
        <v>2</v>
      </c>
      <c r="X45">
        <f t="shared" si="7"/>
        <v>8</v>
      </c>
      <c r="Y45" s="1">
        <f t="shared" si="8"/>
        <v>25.35</v>
      </c>
    </row>
    <row r="46" spans="1:25" x14ac:dyDescent="0.3">
      <c r="A46">
        <v>229</v>
      </c>
      <c r="B46" t="s">
        <v>417</v>
      </c>
      <c r="C46" t="s">
        <v>38</v>
      </c>
      <c r="D46" t="s">
        <v>25</v>
      </c>
      <c r="E46">
        <v>6</v>
      </c>
      <c r="F46">
        <v>7</v>
      </c>
      <c r="G46">
        <v>22</v>
      </c>
      <c r="H46">
        <v>3</v>
      </c>
      <c r="I46" t="s">
        <v>41</v>
      </c>
      <c r="K46" t="s">
        <v>46</v>
      </c>
      <c r="L46" t="s">
        <v>751</v>
      </c>
      <c r="M46" t="s">
        <v>767</v>
      </c>
      <c r="N46" t="s">
        <v>722</v>
      </c>
      <c r="Q46" s="1">
        <f t="shared" si="0"/>
        <v>9.6666666666666661</v>
      </c>
      <c r="R46" s="1">
        <f t="shared" si="1"/>
        <v>3</v>
      </c>
      <c r="S46" s="1">
        <f t="shared" si="2"/>
        <v>9.6000000000000014</v>
      </c>
      <c r="T46" s="1">
        <f t="shared" si="3"/>
        <v>3</v>
      </c>
      <c r="U46" s="1">
        <f t="shared" si="4"/>
        <v>0</v>
      </c>
      <c r="V46" s="1">
        <f t="shared" si="5"/>
        <v>0</v>
      </c>
      <c r="W46">
        <f t="shared" si="6"/>
        <v>3</v>
      </c>
      <c r="X46">
        <f t="shared" si="7"/>
        <v>12</v>
      </c>
      <c r="Y46" s="1">
        <f t="shared" si="8"/>
        <v>25.266666666666666</v>
      </c>
    </row>
    <row r="47" spans="1:25" x14ac:dyDescent="0.3">
      <c r="A47">
        <v>74</v>
      </c>
      <c r="B47" t="s">
        <v>76</v>
      </c>
      <c r="C47" t="s">
        <v>23</v>
      </c>
      <c r="D47" t="s">
        <v>25</v>
      </c>
      <c r="E47">
        <v>5</v>
      </c>
      <c r="F47">
        <v>5</v>
      </c>
      <c r="G47">
        <v>32</v>
      </c>
      <c r="H47">
        <v>4</v>
      </c>
      <c r="I47" t="s">
        <v>19</v>
      </c>
      <c r="K47" t="s">
        <v>46</v>
      </c>
      <c r="L47" t="s">
        <v>557</v>
      </c>
      <c r="M47" t="s">
        <v>558</v>
      </c>
      <c r="N47" t="s">
        <v>559</v>
      </c>
      <c r="Q47" s="1">
        <f t="shared" si="0"/>
        <v>9.25</v>
      </c>
      <c r="R47" s="1">
        <f t="shared" si="1"/>
        <v>8</v>
      </c>
      <c r="S47" s="1">
        <f t="shared" si="2"/>
        <v>4</v>
      </c>
      <c r="T47" s="1">
        <f t="shared" si="3"/>
        <v>4</v>
      </c>
      <c r="U47" s="1">
        <f t="shared" si="4"/>
        <v>0</v>
      </c>
      <c r="V47" s="1">
        <f t="shared" si="5"/>
        <v>0</v>
      </c>
      <c r="W47">
        <f t="shared" si="6"/>
        <v>3</v>
      </c>
      <c r="X47">
        <f t="shared" si="7"/>
        <v>12</v>
      </c>
      <c r="Y47" s="1">
        <f t="shared" si="8"/>
        <v>25.25</v>
      </c>
    </row>
    <row r="48" spans="1:25" x14ac:dyDescent="0.3">
      <c r="A48">
        <v>296</v>
      </c>
      <c r="B48" t="s">
        <v>138</v>
      </c>
      <c r="C48" t="s">
        <v>38</v>
      </c>
      <c r="D48" t="s">
        <v>25</v>
      </c>
      <c r="E48">
        <v>6</v>
      </c>
      <c r="F48">
        <v>8</v>
      </c>
      <c r="G48">
        <v>25</v>
      </c>
      <c r="H48">
        <v>3</v>
      </c>
      <c r="I48" t="s">
        <v>19</v>
      </c>
      <c r="J48" t="s">
        <v>33</v>
      </c>
      <c r="K48" t="s">
        <v>46</v>
      </c>
      <c r="L48" t="s">
        <v>539</v>
      </c>
      <c r="M48" t="s">
        <v>602</v>
      </c>
      <c r="N48" t="s">
        <v>603</v>
      </c>
      <c r="Q48" s="1">
        <f t="shared" si="0"/>
        <v>11</v>
      </c>
      <c r="R48" s="1">
        <f t="shared" si="1"/>
        <v>4</v>
      </c>
      <c r="S48" s="1">
        <f t="shared" si="2"/>
        <v>4.8000000000000007</v>
      </c>
      <c r="T48" s="1">
        <f t="shared" si="3"/>
        <v>5.4</v>
      </c>
      <c r="U48" s="1">
        <f t="shared" si="4"/>
        <v>0</v>
      </c>
      <c r="V48" s="1">
        <f t="shared" si="5"/>
        <v>0</v>
      </c>
      <c r="W48">
        <f t="shared" si="6"/>
        <v>3</v>
      </c>
      <c r="X48">
        <f t="shared" si="7"/>
        <v>11</v>
      </c>
      <c r="Y48" s="1">
        <f t="shared" si="8"/>
        <v>25.200000000000003</v>
      </c>
    </row>
    <row r="49" spans="1:25" x14ac:dyDescent="0.3">
      <c r="A49">
        <v>208</v>
      </c>
      <c r="B49" t="s">
        <v>110</v>
      </c>
      <c r="C49" t="s">
        <v>38</v>
      </c>
      <c r="D49" t="s">
        <v>32</v>
      </c>
      <c r="E49">
        <v>6</v>
      </c>
      <c r="F49">
        <v>6</v>
      </c>
      <c r="G49">
        <v>13</v>
      </c>
      <c r="H49">
        <v>1</v>
      </c>
      <c r="I49" t="s">
        <v>19</v>
      </c>
      <c r="J49" t="s">
        <v>510</v>
      </c>
      <c r="K49" t="s">
        <v>46</v>
      </c>
      <c r="L49" t="s">
        <v>506</v>
      </c>
      <c r="M49" t="s">
        <v>589</v>
      </c>
      <c r="Q49" s="1">
        <f t="shared" si="0"/>
        <v>19</v>
      </c>
      <c r="R49" s="1">
        <f t="shared" si="1"/>
        <v>3</v>
      </c>
      <c r="S49" s="1">
        <f t="shared" si="2"/>
        <v>3.2</v>
      </c>
      <c r="T49" s="1">
        <f t="shared" si="3"/>
        <v>0</v>
      </c>
      <c r="U49" s="1">
        <f t="shared" si="4"/>
        <v>0</v>
      </c>
      <c r="V49" s="1">
        <f t="shared" si="5"/>
        <v>0</v>
      </c>
      <c r="W49">
        <f t="shared" si="6"/>
        <v>2</v>
      </c>
      <c r="X49">
        <f t="shared" si="7"/>
        <v>5</v>
      </c>
      <c r="Y49" s="1">
        <f t="shared" si="8"/>
        <v>25.2</v>
      </c>
    </row>
    <row r="50" spans="1:25" x14ac:dyDescent="0.3">
      <c r="A50">
        <v>169</v>
      </c>
      <c r="B50" t="s">
        <v>256</v>
      </c>
      <c r="C50" t="s">
        <v>38</v>
      </c>
      <c r="D50" t="s">
        <v>25</v>
      </c>
      <c r="E50">
        <v>6</v>
      </c>
      <c r="F50">
        <v>7</v>
      </c>
      <c r="G50">
        <v>17</v>
      </c>
      <c r="H50">
        <v>2</v>
      </c>
      <c r="I50" t="s">
        <v>26</v>
      </c>
      <c r="K50" t="s">
        <v>46</v>
      </c>
      <c r="L50" t="s">
        <v>36</v>
      </c>
      <c r="M50" t="s">
        <v>36</v>
      </c>
      <c r="N50" t="s">
        <v>649</v>
      </c>
      <c r="Q50" s="1">
        <f t="shared" si="0"/>
        <v>12</v>
      </c>
      <c r="R50" s="1">
        <f t="shared" si="1"/>
        <v>4</v>
      </c>
      <c r="S50" s="1">
        <f t="shared" si="2"/>
        <v>4</v>
      </c>
      <c r="T50" s="1">
        <f t="shared" si="3"/>
        <v>5</v>
      </c>
      <c r="U50" s="1">
        <f t="shared" si="4"/>
        <v>0</v>
      </c>
      <c r="V50" s="1">
        <f t="shared" si="5"/>
        <v>0</v>
      </c>
      <c r="W50">
        <f t="shared" si="6"/>
        <v>3</v>
      </c>
      <c r="X50">
        <f t="shared" si="7"/>
        <v>13</v>
      </c>
      <c r="Y50" s="1">
        <f t="shared" si="8"/>
        <v>25</v>
      </c>
    </row>
    <row r="51" spans="1:25" x14ac:dyDescent="0.3">
      <c r="A51">
        <v>264</v>
      </c>
      <c r="B51" t="s">
        <v>427</v>
      </c>
      <c r="C51" t="s">
        <v>23</v>
      </c>
      <c r="D51" t="s">
        <v>32</v>
      </c>
      <c r="E51">
        <v>5</v>
      </c>
      <c r="F51">
        <v>4</v>
      </c>
      <c r="G51">
        <v>11</v>
      </c>
      <c r="H51">
        <v>1</v>
      </c>
      <c r="I51" t="s">
        <v>41</v>
      </c>
      <c r="K51" t="s">
        <v>46</v>
      </c>
      <c r="L51" t="s">
        <v>629</v>
      </c>
      <c r="M51" t="s">
        <v>768</v>
      </c>
      <c r="N51" t="s">
        <v>591</v>
      </c>
      <c r="Q51" s="1">
        <f t="shared" si="0"/>
        <v>15</v>
      </c>
      <c r="R51" s="1">
        <f t="shared" si="1"/>
        <v>2</v>
      </c>
      <c r="S51" s="1">
        <f t="shared" si="2"/>
        <v>4</v>
      </c>
      <c r="T51" s="1">
        <f t="shared" si="3"/>
        <v>4</v>
      </c>
      <c r="U51" s="1">
        <f t="shared" si="4"/>
        <v>0</v>
      </c>
      <c r="V51" s="1">
        <f t="shared" si="5"/>
        <v>0</v>
      </c>
      <c r="W51">
        <f t="shared" si="6"/>
        <v>3</v>
      </c>
      <c r="X51">
        <f t="shared" si="7"/>
        <v>10</v>
      </c>
      <c r="Y51" s="1">
        <f t="shared" si="8"/>
        <v>25</v>
      </c>
    </row>
    <row r="52" spans="1:25" x14ac:dyDescent="0.3">
      <c r="A52">
        <v>389</v>
      </c>
      <c r="B52" t="s">
        <v>331</v>
      </c>
      <c r="C52" t="s">
        <v>38</v>
      </c>
      <c r="D52" t="s">
        <v>32</v>
      </c>
      <c r="E52">
        <v>6</v>
      </c>
      <c r="F52">
        <v>5</v>
      </c>
      <c r="G52">
        <v>11</v>
      </c>
      <c r="H52">
        <v>1</v>
      </c>
      <c r="I52" t="s">
        <v>26</v>
      </c>
      <c r="K52" t="s">
        <v>46</v>
      </c>
      <c r="L52" t="s">
        <v>502</v>
      </c>
      <c r="M52" t="s">
        <v>570</v>
      </c>
      <c r="N52" t="s">
        <v>34</v>
      </c>
      <c r="Q52" s="1">
        <f t="shared" si="0"/>
        <v>16</v>
      </c>
      <c r="R52" s="1">
        <f t="shared" si="1"/>
        <v>3</v>
      </c>
      <c r="S52" s="1">
        <f t="shared" si="2"/>
        <v>4</v>
      </c>
      <c r="T52" s="1">
        <f t="shared" si="3"/>
        <v>2</v>
      </c>
      <c r="U52" s="1">
        <f t="shared" si="4"/>
        <v>0</v>
      </c>
      <c r="V52" s="1">
        <f t="shared" si="5"/>
        <v>0</v>
      </c>
      <c r="W52">
        <f t="shared" si="6"/>
        <v>3</v>
      </c>
      <c r="X52">
        <f t="shared" si="7"/>
        <v>9</v>
      </c>
      <c r="Y52" s="1">
        <f t="shared" si="8"/>
        <v>25</v>
      </c>
    </row>
    <row r="53" spans="1:25" x14ac:dyDescent="0.3">
      <c r="A53">
        <v>457</v>
      </c>
      <c r="B53" t="s">
        <v>491</v>
      </c>
      <c r="C53" t="s">
        <v>23</v>
      </c>
      <c r="D53" t="s">
        <v>32</v>
      </c>
      <c r="E53">
        <v>5</v>
      </c>
      <c r="F53">
        <v>4</v>
      </c>
      <c r="G53">
        <v>13</v>
      </c>
      <c r="H53">
        <v>1</v>
      </c>
      <c r="I53" t="s">
        <v>41</v>
      </c>
      <c r="K53" t="s">
        <v>46</v>
      </c>
      <c r="L53" t="s">
        <v>628</v>
      </c>
      <c r="M53" t="s">
        <v>642</v>
      </c>
      <c r="N53" t="s">
        <v>44</v>
      </c>
      <c r="Q53" s="1">
        <f t="shared" si="0"/>
        <v>17</v>
      </c>
      <c r="R53" s="1">
        <f t="shared" si="1"/>
        <v>1</v>
      </c>
      <c r="S53" s="1">
        <f t="shared" si="2"/>
        <v>3</v>
      </c>
      <c r="T53" s="1">
        <f t="shared" si="3"/>
        <v>4</v>
      </c>
      <c r="U53" s="1">
        <f t="shared" si="4"/>
        <v>0</v>
      </c>
      <c r="V53" s="1">
        <f t="shared" si="5"/>
        <v>0</v>
      </c>
      <c r="W53">
        <f t="shared" si="6"/>
        <v>3</v>
      </c>
      <c r="X53">
        <f t="shared" si="7"/>
        <v>8</v>
      </c>
      <c r="Y53" s="1">
        <f t="shared" si="8"/>
        <v>25</v>
      </c>
    </row>
    <row r="54" spans="1:25" x14ac:dyDescent="0.3">
      <c r="A54">
        <v>420</v>
      </c>
      <c r="B54" t="s">
        <v>339</v>
      </c>
      <c r="C54" t="s">
        <v>38</v>
      </c>
      <c r="D54" t="s">
        <v>25</v>
      </c>
      <c r="E54">
        <v>6</v>
      </c>
      <c r="F54">
        <v>5</v>
      </c>
      <c r="G54">
        <v>25</v>
      </c>
      <c r="H54">
        <v>3</v>
      </c>
      <c r="I54" t="s">
        <v>26</v>
      </c>
      <c r="J54" t="s">
        <v>510</v>
      </c>
      <c r="K54" t="s">
        <v>46</v>
      </c>
      <c r="L54" t="s">
        <v>629</v>
      </c>
      <c r="M54" t="s">
        <v>683</v>
      </c>
      <c r="N54" t="s">
        <v>684</v>
      </c>
      <c r="Q54" s="1">
        <f t="shared" si="0"/>
        <v>10</v>
      </c>
      <c r="R54" s="1">
        <f t="shared" si="1"/>
        <v>2</v>
      </c>
      <c r="S54" s="1">
        <f t="shared" si="2"/>
        <v>6.4</v>
      </c>
      <c r="T54" s="1">
        <f t="shared" si="3"/>
        <v>6.4</v>
      </c>
      <c r="U54" s="1">
        <f t="shared" si="4"/>
        <v>0</v>
      </c>
      <c r="V54" s="1">
        <f t="shared" si="5"/>
        <v>0</v>
      </c>
      <c r="W54">
        <f t="shared" si="6"/>
        <v>3</v>
      </c>
      <c r="X54">
        <f t="shared" si="7"/>
        <v>10</v>
      </c>
      <c r="Y54" s="1">
        <f t="shared" si="8"/>
        <v>24.799999999999997</v>
      </c>
    </row>
    <row r="55" spans="1:25" x14ac:dyDescent="0.3">
      <c r="A55">
        <v>289</v>
      </c>
      <c r="B55" t="s">
        <v>296</v>
      </c>
      <c r="C55" t="s">
        <v>38</v>
      </c>
      <c r="D55" t="s">
        <v>25</v>
      </c>
      <c r="E55">
        <v>6</v>
      </c>
      <c r="F55">
        <v>6</v>
      </c>
      <c r="G55">
        <v>23</v>
      </c>
      <c r="H55">
        <v>3</v>
      </c>
      <c r="I55" t="s">
        <v>26</v>
      </c>
      <c r="K55" t="s">
        <v>46</v>
      </c>
      <c r="L55" t="s">
        <v>535</v>
      </c>
      <c r="M55" t="s">
        <v>552</v>
      </c>
      <c r="N55" t="s">
        <v>644</v>
      </c>
      <c r="Q55" s="1">
        <f t="shared" si="0"/>
        <v>9.6666666666666661</v>
      </c>
      <c r="R55" s="1">
        <f t="shared" si="1"/>
        <v>5</v>
      </c>
      <c r="S55" s="1">
        <f t="shared" si="2"/>
        <v>5</v>
      </c>
      <c r="T55" s="1">
        <f t="shared" si="3"/>
        <v>5</v>
      </c>
      <c r="U55" s="1">
        <f t="shared" si="4"/>
        <v>0</v>
      </c>
      <c r="V55" s="1">
        <f t="shared" si="5"/>
        <v>0</v>
      </c>
      <c r="W55">
        <f t="shared" si="6"/>
        <v>3</v>
      </c>
      <c r="X55">
        <f t="shared" si="7"/>
        <v>15</v>
      </c>
      <c r="Y55" s="1">
        <f t="shared" si="8"/>
        <v>24.666666666666664</v>
      </c>
    </row>
    <row r="56" spans="1:25" x14ac:dyDescent="0.3">
      <c r="A56">
        <v>215</v>
      </c>
      <c r="B56" t="s">
        <v>413</v>
      </c>
      <c r="C56" t="s">
        <v>23</v>
      </c>
      <c r="D56" t="s">
        <v>25</v>
      </c>
      <c r="E56">
        <v>5</v>
      </c>
      <c r="F56">
        <v>7</v>
      </c>
      <c r="G56">
        <v>19</v>
      </c>
      <c r="H56">
        <v>3</v>
      </c>
      <c r="I56" t="s">
        <v>41</v>
      </c>
      <c r="J56" t="s">
        <v>510</v>
      </c>
      <c r="K56" t="s">
        <v>46</v>
      </c>
      <c r="L56" t="s">
        <v>729</v>
      </c>
      <c r="M56" t="s">
        <v>761</v>
      </c>
      <c r="N56" t="s">
        <v>722</v>
      </c>
      <c r="Q56" s="1">
        <f t="shared" si="0"/>
        <v>8.6666666666666661</v>
      </c>
      <c r="R56" s="1">
        <f t="shared" si="1"/>
        <v>8.1000000000000014</v>
      </c>
      <c r="S56" s="1">
        <f t="shared" si="2"/>
        <v>4.8000000000000007</v>
      </c>
      <c r="T56" s="1">
        <f t="shared" si="3"/>
        <v>3</v>
      </c>
      <c r="U56" s="1">
        <f t="shared" si="4"/>
        <v>0</v>
      </c>
      <c r="V56" s="1">
        <f t="shared" si="5"/>
        <v>0</v>
      </c>
      <c r="W56">
        <f t="shared" si="6"/>
        <v>3</v>
      </c>
      <c r="X56">
        <f t="shared" si="7"/>
        <v>9</v>
      </c>
      <c r="Y56" s="1">
        <f t="shared" si="8"/>
        <v>24.566666666666666</v>
      </c>
    </row>
    <row r="57" spans="1:25" x14ac:dyDescent="0.3">
      <c r="A57">
        <v>305</v>
      </c>
      <c r="B57" t="s">
        <v>439</v>
      </c>
      <c r="C57" t="s">
        <v>38</v>
      </c>
      <c r="D57" t="s">
        <v>25</v>
      </c>
      <c r="E57">
        <v>6</v>
      </c>
      <c r="F57">
        <v>6</v>
      </c>
      <c r="G57">
        <v>19</v>
      </c>
      <c r="H57">
        <v>2</v>
      </c>
      <c r="I57" t="s">
        <v>41</v>
      </c>
      <c r="K57" t="s">
        <v>46</v>
      </c>
      <c r="L57" t="s">
        <v>629</v>
      </c>
      <c r="M57" t="s">
        <v>635</v>
      </c>
      <c r="N57" t="s">
        <v>661</v>
      </c>
      <c r="Q57" s="1">
        <f t="shared" si="0"/>
        <v>12.5</v>
      </c>
      <c r="R57" s="1">
        <f t="shared" si="1"/>
        <v>2</v>
      </c>
      <c r="S57" s="1">
        <f t="shared" si="2"/>
        <v>4</v>
      </c>
      <c r="T57" s="1">
        <f t="shared" si="3"/>
        <v>6</v>
      </c>
      <c r="U57" s="1">
        <f t="shared" si="4"/>
        <v>0</v>
      </c>
      <c r="V57" s="1">
        <f t="shared" si="5"/>
        <v>0</v>
      </c>
      <c r="W57">
        <f t="shared" si="6"/>
        <v>3</v>
      </c>
      <c r="X57">
        <f t="shared" si="7"/>
        <v>10</v>
      </c>
      <c r="Y57" s="1">
        <f t="shared" si="8"/>
        <v>24.5</v>
      </c>
    </row>
    <row r="58" spans="1:25" x14ac:dyDescent="0.3">
      <c r="A58">
        <v>330</v>
      </c>
      <c r="B58" t="s">
        <v>307</v>
      </c>
      <c r="C58" t="s">
        <v>38</v>
      </c>
      <c r="D58" t="s">
        <v>25</v>
      </c>
      <c r="E58">
        <v>6</v>
      </c>
      <c r="F58">
        <v>7</v>
      </c>
      <c r="G58">
        <v>18</v>
      </c>
      <c r="H58">
        <v>2</v>
      </c>
      <c r="I58" t="s">
        <v>26</v>
      </c>
      <c r="K58" t="s">
        <v>20</v>
      </c>
      <c r="L58" t="s">
        <v>558</v>
      </c>
      <c r="M58" t="s">
        <v>541</v>
      </c>
      <c r="N58" t="s">
        <v>649</v>
      </c>
      <c r="Q58" s="1">
        <f t="shared" si="0"/>
        <v>12.5</v>
      </c>
      <c r="R58" s="1">
        <f t="shared" si="1"/>
        <v>4</v>
      </c>
      <c r="S58" s="1">
        <f t="shared" si="2"/>
        <v>3</v>
      </c>
      <c r="T58" s="1">
        <f t="shared" si="3"/>
        <v>5</v>
      </c>
      <c r="U58" s="1">
        <f t="shared" si="4"/>
        <v>0</v>
      </c>
      <c r="V58" s="1">
        <f t="shared" si="5"/>
        <v>0</v>
      </c>
      <c r="W58">
        <f t="shared" si="6"/>
        <v>3</v>
      </c>
      <c r="X58">
        <f t="shared" si="7"/>
        <v>12</v>
      </c>
      <c r="Y58" s="1">
        <f t="shared" si="8"/>
        <v>24.5</v>
      </c>
    </row>
    <row r="59" spans="1:25" x14ac:dyDescent="0.3">
      <c r="A59">
        <v>307</v>
      </c>
      <c r="B59" t="s">
        <v>145</v>
      </c>
      <c r="C59" t="s">
        <v>23</v>
      </c>
      <c r="D59" t="s">
        <v>25</v>
      </c>
      <c r="E59">
        <v>5</v>
      </c>
      <c r="F59">
        <v>5</v>
      </c>
      <c r="G59">
        <v>21</v>
      </c>
      <c r="H59">
        <v>3</v>
      </c>
      <c r="I59" t="s">
        <v>19</v>
      </c>
      <c r="J59" t="s">
        <v>499</v>
      </c>
      <c r="K59" t="s">
        <v>20</v>
      </c>
      <c r="L59" t="s">
        <v>506</v>
      </c>
      <c r="M59" t="s">
        <v>522</v>
      </c>
      <c r="N59" t="s">
        <v>523</v>
      </c>
      <c r="Q59" s="1">
        <f t="shared" si="0"/>
        <v>8.6666666666666661</v>
      </c>
      <c r="R59" s="1">
        <f t="shared" si="1"/>
        <v>3</v>
      </c>
      <c r="S59" s="1">
        <f t="shared" si="2"/>
        <v>6.4</v>
      </c>
      <c r="T59" s="1">
        <f t="shared" si="3"/>
        <v>6.4</v>
      </c>
      <c r="U59" s="1">
        <f t="shared" si="4"/>
        <v>0</v>
      </c>
      <c r="V59" s="1">
        <f t="shared" si="5"/>
        <v>0</v>
      </c>
      <c r="W59">
        <f t="shared" si="6"/>
        <v>3</v>
      </c>
      <c r="X59">
        <f t="shared" si="7"/>
        <v>9</v>
      </c>
      <c r="Y59" s="1">
        <f t="shared" si="8"/>
        <v>24.466666666666669</v>
      </c>
    </row>
    <row r="60" spans="1:25" x14ac:dyDescent="0.3">
      <c r="A60">
        <v>360</v>
      </c>
      <c r="B60" t="s">
        <v>456</v>
      </c>
      <c r="C60" t="s">
        <v>23</v>
      </c>
      <c r="D60" t="s">
        <v>25</v>
      </c>
      <c r="E60">
        <v>5</v>
      </c>
      <c r="F60">
        <v>2</v>
      </c>
      <c r="G60">
        <v>22</v>
      </c>
      <c r="H60">
        <v>3</v>
      </c>
      <c r="I60" t="s">
        <v>41</v>
      </c>
      <c r="J60" t="s">
        <v>33</v>
      </c>
      <c r="K60" t="s">
        <v>46</v>
      </c>
      <c r="L60" t="s">
        <v>773</v>
      </c>
      <c r="M60" t="s">
        <v>774</v>
      </c>
      <c r="N60" t="s">
        <v>559</v>
      </c>
      <c r="Q60" s="1">
        <f t="shared" si="0"/>
        <v>8</v>
      </c>
      <c r="R60" s="1">
        <f t="shared" si="1"/>
        <v>5.4</v>
      </c>
      <c r="S60" s="1">
        <f t="shared" si="2"/>
        <v>7</v>
      </c>
      <c r="T60" s="1">
        <f t="shared" si="3"/>
        <v>4</v>
      </c>
      <c r="U60" s="1">
        <f t="shared" si="4"/>
        <v>0</v>
      </c>
      <c r="V60" s="1">
        <f t="shared" si="5"/>
        <v>0</v>
      </c>
      <c r="W60">
        <f t="shared" si="6"/>
        <v>3</v>
      </c>
      <c r="X60">
        <f t="shared" si="7"/>
        <v>15</v>
      </c>
      <c r="Y60" s="1">
        <f t="shared" si="8"/>
        <v>24.4</v>
      </c>
    </row>
    <row r="61" spans="1:25" x14ac:dyDescent="0.3">
      <c r="A61">
        <v>102</v>
      </c>
      <c r="B61" t="s">
        <v>371</v>
      </c>
      <c r="C61" t="s">
        <v>23</v>
      </c>
      <c r="D61" t="s">
        <v>25</v>
      </c>
      <c r="E61">
        <v>5</v>
      </c>
      <c r="F61">
        <v>7</v>
      </c>
      <c r="G61">
        <v>18</v>
      </c>
      <c r="H61">
        <v>2</v>
      </c>
      <c r="I61" t="s">
        <v>41</v>
      </c>
      <c r="J61" t="s">
        <v>33</v>
      </c>
      <c r="K61" t="s">
        <v>46</v>
      </c>
      <c r="L61" t="s">
        <v>628</v>
      </c>
      <c r="M61" t="s">
        <v>718</v>
      </c>
      <c r="N61" t="s">
        <v>663</v>
      </c>
      <c r="Q61" s="1">
        <f t="shared" si="0"/>
        <v>12.5</v>
      </c>
      <c r="R61" s="1">
        <f t="shared" si="1"/>
        <v>1</v>
      </c>
      <c r="S61" s="1">
        <f t="shared" si="2"/>
        <v>6.75</v>
      </c>
      <c r="T61" s="1">
        <f t="shared" si="3"/>
        <v>4</v>
      </c>
      <c r="U61" s="1">
        <f t="shared" si="4"/>
        <v>0</v>
      </c>
      <c r="V61" s="1">
        <f t="shared" si="5"/>
        <v>0</v>
      </c>
      <c r="W61">
        <f t="shared" si="6"/>
        <v>3</v>
      </c>
      <c r="X61">
        <f t="shared" si="7"/>
        <v>10</v>
      </c>
      <c r="Y61" s="1">
        <f t="shared" si="8"/>
        <v>24.25</v>
      </c>
    </row>
    <row r="62" spans="1:25" x14ac:dyDescent="0.3">
      <c r="A62">
        <v>150</v>
      </c>
      <c r="B62" t="s">
        <v>91</v>
      </c>
      <c r="C62" t="s">
        <v>23</v>
      </c>
      <c r="D62" t="s">
        <v>32</v>
      </c>
      <c r="E62">
        <v>5</v>
      </c>
      <c r="F62">
        <v>3</v>
      </c>
      <c r="G62">
        <v>12</v>
      </c>
      <c r="H62">
        <v>1</v>
      </c>
      <c r="I62" t="s">
        <v>19</v>
      </c>
      <c r="K62" t="s">
        <v>46</v>
      </c>
      <c r="L62" t="s">
        <v>538</v>
      </c>
      <c r="M62" t="s">
        <v>564</v>
      </c>
      <c r="N62" t="s">
        <v>584</v>
      </c>
      <c r="Q62" s="1">
        <f t="shared" si="0"/>
        <v>15</v>
      </c>
      <c r="R62" s="1">
        <f t="shared" si="1"/>
        <v>3</v>
      </c>
      <c r="S62" s="1">
        <f t="shared" si="2"/>
        <v>3</v>
      </c>
      <c r="T62" s="1">
        <f t="shared" si="3"/>
        <v>3.2</v>
      </c>
      <c r="U62" s="1">
        <f t="shared" si="4"/>
        <v>0</v>
      </c>
      <c r="V62" s="1">
        <f t="shared" si="5"/>
        <v>0</v>
      </c>
      <c r="W62">
        <f t="shared" si="6"/>
        <v>3</v>
      </c>
      <c r="X62">
        <f t="shared" si="7"/>
        <v>8</v>
      </c>
      <c r="Y62" s="1">
        <f t="shared" si="8"/>
        <v>24.2</v>
      </c>
    </row>
    <row r="63" spans="1:25" x14ac:dyDescent="0.3">
      <c r="A63">
        <v>70</v>
      </c>
      <c r="B63" t="s">
        <v>220</v>
      </c>
      <c r="C63" t="s">
        <v>38</v>
      </c>
      <c r="D63" t="s">
        <v>25</v>
      </c>
      <c r="E63">
        <v>6</v>
      </c>
      <c r="F63">
        <v>6</v>
      </c>
      <c r="G63">
        <v>18</v>
      </c>
      <c r="H63">
        <v>2</v>
      </c>
      <c r="I63" t="s">
        <v>26</v>
      </c>
      <c r="K63" t="s">
        <v>46</v>
      </c>
      <c r="L63" t="s">
        <v>656</v>
      </c>
      <c r="M63" t="s">
        <v>657</v>
      </c>
      <c r="N63" t="s">
        <v>633</v>
      </c>
      <c r="Q63" s="1">
        <f t="shared" si="0"/>
        <v>12</v>
      </c>
      <c r="R63" s="1">
        <f t="shared" si="1"/>
        <v>4</v>
      </c>
      <c r="S63" s="1">
        <f t="shared" si="2"/>
        <v>5</v>
      </c>
      <c r="T63" s="1">
        <f t="shared" si="3"/>
        <v>3</v>
      </c>
      <c r="U63" s="1">
        <f t="shared" si="4"/>
        <v>0</v>
      </c>
      <c r="V63" s="1">
        <f t="shared" si="5"/>
        <v>0</v>
      </c>
      <c r="W63">
        <f t="shared" si="6"/>
        <v>3</v>
      </c>
      <c r="X63">
        <f t="shared" si="7"/>
        <v>12</v>
      </c>
      <c r="Y63" s="1">
        <f t="shared" si="8"/>
        <v>24</v>
      </c>
    </row>
    <row r="64" spans="1:25" x14ac:dyDescent="0.3">
      <c r="A64">
        <v>233</v>
      </c>
      <c r="B64" t="s">
        <v>275</v>
      </c>
      <c r="C64" t="s">
        <v>23</v>
      </c>
      <c r="D64" t="s">
        <v>25</v>
      </c>
      <c r="E64">
        <v>5</v>
      </c>
      <c r="F64">
        <v>7</v>
      </c>
      <c r="G64">
        <v>13</v>
      </c>
      <c r="H64">
        <v>2</v>
      </c>
      <c r="I64" t="s">
        <v>26</v>
      </c>
      <c r="K64" t="s">
        <v>46</v>
      </c>
      <c r="L64" t="s">
        <v>36</v>
      </c>
      <c r="M64" t="s">
        <v>558</v>
      </c>
      <c r="N64" t="s">
        <v>654</v>
      </c>
      <c r="Q64" s="1">
        <f t="shared" si="0"/>
        <v>10</v>
      </c>
      <c r="R64" s="1">
        <f t="shared" si="1"/>
        <v>4</v>
      </c>
      <c r="S64" s="1">
        <f t="shared" si="2"/>
        <v>4</v>
      </c>
      <c r="T64" s="1">
        <f t="shared" si="3"/>
        <v>6</v>
      </c>
      <c r="U64" s="1">
        <f t="shared" si="4"/>
        <v>0</v>
      </c>
      <c r="V64" s="1">
        <f t="shared" si="5"/>
        <v>0</v>
      </c>
      <c r="W64">
        <f t="shared" si="6"/>
        <v>3</v>
      </c>
      <c r="X64">
        <f t="shared" si="7"/>
        <v>14</v>
      </c>
      <c r="Y64" s="1">
        <f t="shared" si="8"/>
        <v>24</v>
      </c>
    </row>
    <row r="65" spans="1:25" x14ac:dyDescent="0.3">
      <c r="A65">
        <v>254</v>
      </c>
      <c r="B65" t="s">
        <v>126</v>
      </c>
      <c r="C65" t="s">
        <v>23</v>
      </c>
      <c r="D65" t="s">
        <v>32</v>
      </c>
      <c r="E65">
        <v>5</v>
      </c>
      <c r="F65">
        <v>2</v>
      </c>
      <c r="G65">
        <v>12</v>
      </c>
      <c r="H65">
        <v>1</v>
      </c>
      <c r="I65" t="s">
        <v>19</v>
      </c>
      <c r="J65" t="s">
        <v>510</v>
      </c>
      <c r="K65" t="s">
        <v>20</v>
      </c>
      <c r="L65" t="s">
        <v>595</v>
      </c>
      <c r="M65" t="s">
        <v>592</v>
      </c>
      <c r="Q65" s="1">
        <f t="shared" si="0"/>
        <v>14</v>
      </c>
      <c r="R65" s="1">
        <f t="shared" si="1"/>
        <v>5</v>
      </c>
      <c r="S65" s="1">
        <f t="shared" si="2"/>
        <v>5</v>
      </c>
      <c r="T65" s="1">
        <f t="shared" si="3"/>
        <v>0</v>
      </c>
      <c r="U65" s="1">
        <f t="shared" si="4"/>
        <v>0</v>
      </c>
      <c r="V65" s="1">
        <f t="shared" si="5"/>
        <v>0</v>
      </c>
      <c r="W65">
        <f t="shared" si="6"/>
        <v>2</v>
      </c>
      <c r="X65">
        <f t="shared" si="7"/>
        <v>10</v>
      </c>
      <c r="Y65" s="1">
        <f t="shared" si="8"/>
        <v>24</v>
      </c>
    </row>
    <row r="66" spans="1:25" x14ac:dyDescent="0.3">
      <c r="A66">
        <v>311</v>
      </c>
      <c r="B66" t="s">
        <v>146</v>
      </c>
      <c r="C66" t="s">
        <v>38</v>
      </c>
      <c r="D66" t="s">
        <v>32</v>
      </c>
      <c r="E66">
        <v>6</v>
      </c>
      <c r="F66">
        <v>4</v>
      </c>
      <c r="G66">
        <v>11</v>
      </c>
      <c r="H66">
        <v>1</v>
      </c>
      <c r="I66" t="s">
        <v>19</v>
      </c>
      <c r="J66" t="s">
        <v>499</v>
      </c>
      <c r="K66" t="s">
        <v>20</v>
      </c>
      <c r="L66" t="s">
        <v>526</v>
      </c>
      <c r="M66" t="s">
        <v>39</v>
      </c>
      <c r="N66" t="s">
        <v>534</v>
      </c>
      <c r="Q66" s="1">
        <f t="shared" ref="Q66:Q129" si="9">(F66+G66)/IF(H66=0,0.5,H66)</f>
        <v>15</v>
      </c>
      <c r="R66" s="1">
        <f t="shared" ref="R66:R129" si="10" xml:space="preserve"> IFERROR(MID(L66,SEARCH(",",L66)+1,5),0)*IF(IFERROR(SEARCH("All",L66),0)&gt;0,2,1)*IF(OR(IFERROR(SEARCH("Aether",L66),0)&gt;0,IFERROR(SEARCH("Chaos",L66),0)&gt;0,IFERROR(SEARCH("Wyld",L66),0)&gt;0),1.6,1)*IF(OR(IFERROR(SEARCH("elemental",L66),0)&gt;0,IFERROR(SEARCH("Frog",L66),0)&gt;0,IFERROR(SEARCH("Angel",L66),0)&gt;0,IFERROR(SEARCH("Dragon",L66),0)&gt;0),1.35,1)</f>
        <v>4</v>
      </c>
      <c r="S66" s="1">
        <f t="shared" ref="S66:S129" si="11" xml:space="preserve"> IFERROR(MID(M66,SEARCH(",",M66)+1,5),0)*IF(IFERROR(SEARCH("All",M66),0)&gt;0,2,1)*IF(OR(IFERROR(SEARCH("Aether",M66),0)&gt;0,IFERROR(SEARCH("Chaos",M66),0)&gt;0,IFERROR(SEARCH("Wyld",M66),0)&gt;0),1.6,1)*IF(OR(IFERROR(SEARCH("elemental",M66),0)&gt;0,IFERROR(SEARCH("Frog",M66),0)&gt;0,IFERROR(SEARCH("Angel",M66),0)&gt;0,IFERROR(SEARCH("Dragon",M66),0)&gt;0),1.35,1)</f>
        <v>1</v>
      </c>
      <c r="T66" s="1">
        <f t="shared" ref="T66:T129" si="12" xml:space="preserve"> IFERROR(MID(N66,SEARCH(",",N66)+1,5),0)*IF(IFERROR(SEARCH("All",N66),0)&gt;0,2,1)*IF(OR(IFERROR(SEARCH("Aether",N66),0)&gt;0,IFERROR(SEARCH("Chaos",N66),0)&gt;0,IFERROR(SEARCH("Wyld",N66),0)&gt;0),1.6,1)*IF(OR(IFERROR(SEARCH("elemental",N66),0)&gt;0,IFERROR(SEARCH("Frog",N66),0)&gt;0,IFERROR(SEARCH("Angel",N66),0)&gt;0,IFERROR(SEARCH("Dragon",N66),0)&gt;0),1.35,1)</f>
        <v>4</v>
      </c>
      <c r="U66" s="1">
        <f t="shared" ref="U66:U129" si="13" xml:space="preserve"> IFERROR(MID(O66,SEARCH(",",O66)+1,5),0)*IF(IFERROR(SEARCH("All",O66),0)&gt;0,2,1)*IF(OR(IFERROR(SEARCH("Aether",O66),0)&gt;0,IFERROR(SEARCH("Chaos",O66),0)&gt;0,IFERROR(SEARCH("Wyld",O66),0)&gt;0),1.6,1)*IF(OR(IFERROR(SEARCH("elemental",O66),0)&gt;0,IFERROR(SEARCH("Frog",O66),0)&gt;0,IFERROR(SEARCH("Angel",O66),0)&gt;0,IFERROR(SEARCH("Dragon",O66),0)&gt;0),1.35,1)</f>
        <v>0</v>
      </c>
      <c r="V66" s="1">
        <f t="shared" ref="V66:V129" si="14" xml:space="preserve"> IFERROR(MID(P66,SEARCH(",",P66)+1,5),0)*IF(IFERROR(SEARCH("All",P66),0)&gt;0,2,1)*IF(OR(IFERROR(SEARCH("Aether",P66),0)&gt;0,IFERROR(SEARCH("Chaos",P66),0)&gt;0,IFERROR(SEARCH("Wyld",P66),0)&gt;0),1.6,1)*IF(OR(IFERROR(SEARCH("elemental",P66),0)&gt;0,IFERROR(SEARCH("Frog",P66),0)&gt;0,IFERROR(SEARCH("Angel",P66),0)&gt;0,IFERROR(SEARCH("Dragon",P66),0)&gt;0),1.35,1)</f>
        <v>0</v>
      </c>
      <c r="W66">
        <f t="shared" ref="W66:W129" si="15">COUNTA(L66:P66)</f>
        <v>3</v>
      </c>
      <c r="X66">
        <f t="shared" ref="X66:X129" si="16">IFERROR(MID(L66,SEARCH(",",L66)+1,5),0)+IFERROR(MID(M66,SEARCH(",",M66)+1,5),0)+IFERROR(MID(N66,SEARCH(",",N66)+1,5),0)+IFERROR(MID(O66,SEARCH(",",O66)+1,5),0)+IFERROR(MID(P66,SEARCH(",",P66)+1,5),0)</f>
        <v>9</v>
      </c>
      <c r="Y66" s="1">
        <f t="shared" ref="Y66:Y129" si="17">SUM(Q66:V66)</f>
        <v>24</v>
      </c>
    </row>
    <row r="67" spans="1:25" x14ac:dyDescent="0.3">
      <c r="A67">
        <v>429</v>
      </c>
      <c r="B67" t="s">
        <v>477</v>
      </c>
      <c r="C67" t="s">
        <v>23</v>
      </c>
      <c r="D67" t="s">
        <v>25</v>
      </c>
      <c r="E67">
        <v>5</v>
      </c>
      <c r="F67">
        <v>6</v>
      </c>
      <c r="G67">
        <v>26</v>
      </c>
      <c r="H67">
        <v>4</v>
      </c>
      <c r="I67" t="s">
        <v>41</v>
      </c>
      <c r="K67" t="s">
        <v>20</v>
      </c>
      <c r="L67" t="s">
        <v>771</v>
      </c>
      <c r="M67" t="s">
        <v>772</v>
      </c>
      <c r="Q67" s="1">
        <f t="shared" si="9"/>
        <v>8</v>
      </c>
      <c r="R67" s="1">
        <f t="shared" si="10"/>
        <v>6.4</v>
      </c>
      <c r="S67" s="1">
        <f t="shared" si="11"/>
        <v>9.6000000000000014</v>
      </c>
      <c r="T67" s="1">
        <f t="shared" si="12"/>
        <v>0</v>
      </c>
      <c r="U67" s="1">
        <f t="shared" si="13"/>
        <v>0</v>
      </c>
      <c r="V67" s="1">
        <f t="shared" si="14"/>
        <v>0</v>
      </c>
      <c r="W67">
        <f t="shared" si="15"/>
        <v>2</v>
      </c>
      <c r="X67">
        <f t="shared" si="16"/>
        <v>7</v>
      </c>
      <c r="Y67" s="1">
        <f t="shared" si="17"/>
        <v>24</v>
      </c>
    </row>
    <row r="68" spans="1:25" x14ac:dyDescent="0.3">
      <c r="A68">
        <v>343</v>
      </c>
      <c r="B68" t="s">
        <v>153</v>
      </c>
      <c r="C68" t="s">
        <v>23</v>
      </c>
      <c r="D68" t="s">
        <v>25</v>
      </c>
      <c r="E68">
        <v>5</v>
      </c>
      <c r="F68">
        <v>3</v>
      </c>
      <c r="G68">
        <v>18</v>
      </c>
      <c r="H68">
        <v>2</v>
      </c>
      <c r="I68" t="s">
        <v>19</v>
      </c>
      <c r="J68" t="s">
        <v>33</v>
      </c>
      <c r="K68" t="s">
        <v>46</v>
      </c>
      <c r="L68" t="s">
        <v>613</v>
      </c>
      <c r="M68" t="s">
        <v>614</v>
      </c>
      <c r="N68" t="s">
        <v>570</v>
      </c>
      <c r="Q68" s="1">
        <f t="shared" si="9"/>
        <v>10.5</v>
      </c>
      <c r="R68" s="1">
        <f t="shared" si="10"/>
        <v>5.4</v>
      </c>
      <c r="S68" s="1">
        <f t="shared" si="11"/>
        <v>4.0500000000000007</v>
      </c>
      <c r="T68" s="1">
        <f t="shared" si="12"/>
        <v>4</v>
      </c>
      <c r="U68" s="1">
        <f t="shared" si="13"/>
        <v>0</v>
      </c>
      <c r="V68" s="1">
        <f t="shared" si="14"/>
        <v>0</v>
      </c>
      <c r="W68">
        <f t="shared" si="15"/>
        <v>3</v>
      </c>
      <c r="X68">
        <f t="shared" si="16"/>
        <v>9</v>
      </c>
      <c r="Y68" s="1">
        <f t="shared" si="17"/>
        <v>23.950000000000003</v>
      </c>
    </row>
    <row r="69" spans="1:25" x14ac:dyDescent="0.3">
      <c r="A69">
        <v>404</v>
      </c>
      <c r="B69" t="s">
        <v>466</v>
      </c>
      <c r="C69" t="s">
        <v>23</v>
      </c>
      <c r="D69" t="s">
        <v>32</v>
      </c>
      <c r="E69">
        <v>5</v>
      </c>
      <c r="F69">
        <v>6</v>
      </c>
      <c r="G69">
        <v>15</v>
      </c>
      <c r="H69">
        <v>2</v>
      </c>
      <c r="I69" t="s">
        <v>41</v>
      </c>
      <c r="J69" t="s">
        <v>511</v>
      </c>
      <c r="K69" t="s">
        <v>46</v>
      </c>
      <c r="L69" t="s">
        <v>723</v>
      </c>
      <c r="M69" t="s">
        <v>592</v>
      </c>
      <c r="N69" t="s">
        <v>633</v>
      </c>
      <c r="Q69" s="1">
        <f t="shared" si="9"/>
        <v>10.5</v>
      </c>
      <c r="R69" s="1">
        <f t="shared" si="10"/>
        <v>5.4</v>
      </c>
      <c r="S69" s="1">
        <f t="shared" si="11"/>
        <v>5</v>
      </c>
      <c r="T69" s="1">
        <f t="shared" si="12"/>
        <v>3</v>
      </c>
      <c r="U69" s="1">
        <f t="shared" si="13"/>
        <v>0</v>
      </c>
      <c r="V69" s="1">
        <f t="shared" si="14"/>
        <v>0</v>
      </c>
      <c r="W69">
        <f t="shared" si="15"/>
        <v>3</v>
      </c>
      <c r="X69">
        <f t="shared" si="16"/>
        <v>12</v>
      </c>
      <c r="Y69" s="1">
        <f t="shared" si="17"/>
        <v>23.9</v>
      </c>
    </row>
    <row r="70" spans="1:25" x14ac:dyDescent="0.3">
      <c r="A70">
        <v>191</v>
      </c>
      <c r="B70" t="s">
        <v>404</v>
      </c>
      <c r="C70" t="s">
        <v>38</v>
      </c>
      <c r="D70" t="s">
        <v>32</v>
      </c>
      <c r="E70">
        <v>6</v>
      </c>
      <c r="F70">
        <v>6</v>
      </c>
      <c r="G70">
        <v>14</v>
      </c>
      <c r="H70">
        <v>2</v>
      </c>
      <c r="I70" t="s">
        <v>41</v>
      </c>
      <c r="J70" t="s">
        <v>510</v>
      </c>
      <c r="K70" t="s">
        <v>46</v>
      </c>
      <c r="L70" t="s">
        <v>506</v>
      </c>
      <c r="M70" t="s">
        <v>741</v>
      </c>
      <c r="N70" t="s">
        <v>740</v>
      </c>
      <c r="Q70" s="1">
        <f t="shared" si="9"/>
        <v>10</v>
      </c>
      <c r="R70" s="1">
        <f t="shared" si="10"/>
        <v>3</v>
      </c>
      <c r="S70" s="1">
        <f t="shared" si="11"/>
        <v>5.4</v>
      </c>
      <c r="T70" s="1">
        <f t="shared" si="12"/>
        <v>5.4</v>
      </c>
      <c r="U70" s="1">
        <f t="shared" si="13"/>
        <v>0</v>
      </c>
      <c r="V70" s="1">
        <f t="shared" si="14"/>
        <v>0</v>
      </c>
      <c r="W70">
        <f t="shared" si="15"/>
        <v>3</v>
      </c>
      <c r="X70">
        <f t="shared" si="16"/>
        <v>9</v>
      </c>
      <c r="Y70" s="1">
        <f t="shared" si="17"/>
        <v>23.799999999999997</v>
      </c>
    </row>
    <row r="71" spans="1:25" x14ac:dyDescent="0.3">
      <c r="A71">
        <v>326</v>
      </c>
      <c r="B71" t="s">
        <v>306</v>
      </c>
      <c r="C71" t="s">
        <v>38</v>
      </c>
      <c r="D71" t="s">
        <v>25</v>
      </c>
      <c r="E71">
        <v>6</v>
      </c>
      <c r="F71">
        <v>7</v>
      </c>
      <c r="G71">
        <v>18</v>
      </c>
      <c r="H71">
        <v>2</v>
      </c>
      <c r="I71" t="s">
        <v>26</v>
      </c>
      <c r="J71" t="s">
        <v>33</v>
      </c>
      <c r="K71" t="s">
        <v>46</v>
      </c>
      <c r="L71" t="s">
        <v>637</v>
      </c>
      <c r="M71" t="s">
        <v>672</v>
      </c>
      <c r="N71" t="s">
        <v>663</v>
      </c>
      <c r="Q71" s="1">
        <f t="shared" si="9"/>
        <v>12.5</v>
      </c>
      <c r="R71" s="1">
        <f t="shared" si="10"/>
        <v>4.0500000000000007</v>
      </c>
      <c r="S71" s="1">
        <f t="shared" si="11"/>
        <v>3.2</v>
      </c>
      <c r="T71" s="1">
        <f t="shared" si="12"/>
        <v>4</v>
      </c>
      <c r="U71" s="1">
        <f t="shared" si="13"/>
        <v>0</v>
      </c>
      <c r="V71" s="1">
        <f t="shared" si="14"/>
        <v>0</v>
      </c>
      <c r="W71">
        <f t="shared" si="15"/>
        <v>3</v>
      </c>
      <c r="X71">
        <f t="shared" si="16"/>
        <v>9</v>
      </c>
      <c r="Y71" s="1">
        <f t="shared" si="17"/>
        <v>23.75</v>
      </c>
    </row>
    <row r="72" spans="1:25" x14ac:dyDescent="0.3">
      <c r="A72">
        <v>91</v>
      </c>
      <c r="B72" t="s">
        <v>710</v>
      </c>
      <c r="C72" t="s">
        <v>23</v>
      </c>
      <c r="D72" t="s">
        <v>25</v>
      </c>
      <c r="E72">
        <v>5</v>
      </c>
      <c r="F72">
        <v>9</v>
      </c>
      <c r="G72">
        <v>17</v>
      </c>
      <c r="H72">
        <v>3</v>
      </c>
      <c r="I72" t="s">
        <v>41</v>
      </c>
      <c r="K72" t="s">
        <v>46</v>
      </c>
      <c r="L72" t="s">
        <v>506</v>
      </c>
      <c r="M72" t="s">
        <v>711</v>
      </c>
      <c r="N72" t="s">
        <v>591</v>
      </c>
      <c r="Q72" s="1">
        <f t="shared" si="9"/>
        <v>8.6666666666666661</v>
      </c>
      <c r="R72" s="1">
        <f t="shared" si="10"/>
        <v>3</v>
      </c>
      <c r="S72" s="1">
        <f t="shared" si="11"/>
        <v>8</v>
      </c>
      <c r="T72" s="1">
        <f t="shared" si="12"/>
        <v>4</v>
      </c>
      <c r="U72" s="1">
        <f t="shared" si="13"/>
        <v>0</v>
      </c>
      <c r="V72" s="1">
        <f t="shared" si="14"/>
        <v>0</v>
      </c>
      <c r="W72">
        <f t="shared" si="15"/>
        <v>3</v>
      </c>
      <c r="X72">
        <f t="shared" si="16"/>
        <v>12</v>
      </c>
      <c r="Y72" s="1">
        <f t="shared" si="17"/>
        <v>23.666666666666664</v>
      </c>
    </row>
    <row r="73" spans="1:25" x14ac:dyDescent="0.3">
      <c r="A73">
        <v>407</v>
      </c>
      <c r="B73" t="s">
        <v>468</v>
      </c>
      <c r="C73" t="s">
        <v>38</v>
      </c>
      <c r="D73" t="s">
        <v>25</v>
      </c>
      <c r="E73">
        <v>6</v>
      </c>
      <c r="F73">
        <v>5</v>
      </c>
      <c r="G73">
        <v>24</v>
      </c>
      <c r="H73">
        <v>3</v>
      </c>
      <c r="I73" t="s">
        <v>41</v>
      </c>
      <c r="K73" t="s">
        <v>46</v>
      </c>
      <c r="L73" t="s">
        <v>606</v>
      </c>
      <c r="M73" t="s">
        <v>722</v>
      </c>
      <c r="N73" t="s">
        <v>649</v>
      </c>
      <c r="Q73" s="1">
        <f t="shared" si="9"/>
        <v>9.6666666666666661</v>
      </c>
      <c r="R73" s="1">
        <f t="shared" si="10"/>
        <v>6</v>
      </c>
      <c r="S73" s="1">
        <f t="shared" si="11"/>
        <v>3</v>
      </c>
      <c r="T73" s="1">
        <f t="shared" si="12"/>
        <v>5</v>
      </c>
      <c r="U73" s="1">
        <f t="shared" si="13"/>
        <v>0</v>
      </c>
      <c r="V73" s="1">
        <f t="shared" si="14"/>
        <v>0</v>
      </c>
      <c r="W73">
        <f t="shared" si="15"/>
        <v>3</v>
      </c>
      <c r="X73">
        <f t="shared" si="16"/>
        <v>11</v>
      </c>
      <c r="Y73" s="1">
        <f t="shared" si="17"/>
        <v>23.666666666666664</v>
      </c>
    </row>
    <row r="74" spans="1:25" x14ac:dyDescent="0.3">
      <c r="A74">
        <v>168</v>
      </c>
      <c r="B74" t="s">
        <v>98</v>
      </c>
      <c r="C74" t="s">
        <v>23</v>
      </c>
      <c r="D74" t="s">
        <v>32</v>
      </c>
      <c r="E74">
        <v>5</v>
      </c>
      <c r="F74">
        <v>8</v>
      </c>
      <c r="G74">
        <v>18</v>
      </c>
      <c r="H74">
        <v>3</v>
      </c>
      <c r="I74" t="s">
        <v>19</v>
      </c>
      <c r="J74" t="s">
        <v>510</v>
      </c>
      <c r="K74" t="s">
        <v>46</v>
      </c>
      <c r="L74" t="s">
        <v>515</v>
      </c>
      <c r="M74" t="s">
        <v>516</v>
      </c>
      <c r="N74" t="s">
        <v>514</v>
      </c>
      <c r="Q74" s="1">
        <f t="shared" si="9"/>
        <v>8.6666666666666661</v>
      </c>
      <c r="R74" s="1">
        <f t="shared" si="10"/>
        <v>5.4</v>
      </c>
      <c r="S74" s="1">
        <f t="shared" si="11"/>
        <v>5</v>
      </c>
      <c r="T74" s="1">
        <f t="shared" si="12"/>
        <v>4</v>
      </c>
      <c r="U74" s="1">
        <f t="shared" si="13"/>
        <v>0</v>
      </c>
      <c r="V74" s="1">
        <f t="shared" si="14"/>
        <v>0</v>
      </c>
      <c r="W74">
        <f t="shared" si="15"/>
        <v>3</v>
      </c>
      <c r="X74">
        <f t="shared" si="16"/>
        <v>9</v>
      </c>
      <c r="Y74" s="1">
        <f t="shared" si="17"/>
        <v>23.066666666666666</v>
      </c>
    </row>
    <row r="75" spans="1:25" x14ac:dyDescent="0.3">
      <c r="A75">
        <v>31</v>
      </c>
      <c r="B75" t="s">
        <v>62</v>
      </c>
      <c r="C75" t="s">
        <v>17</v>
      </c>
      <c r="D75" t="s">
        <v>25</v>
      </c>
      <c r="E75">
        <v>4</v>
      </c>
      <c r="F75">
        <v>3</v>
      </c>
      <c r="G75">
        <v>12</v>
      </c>
      <c r="H75">
        <v>1</v>
      </c>
      <c r="I75" t="s">
        <v>19</v>
      </c>
      <c r="K75" t="s">
        <v>20</v>
      </c>
      <c r="L75" t="s">
        <v>495</v>
      </c>
      <c r="M75" t="s">
        <v>527</v>
      </c>
      <c r="Q75" s="1">
        <f t="shared" si="9"/>
        <v>15</v>
      </c>
      <c r="R75" s="1">
        <f t="shared" si="10"/>
        <v>4.8000000000000007</v>
      </c>
      <c r="S75" s="1">
        <f t="shared" si="11"/>
        <v>3.2</v>
      </c>
      <c r="T75" s="1">
        <f t="shared" si="12"/>
        <v>0</v>
      </c>
      <c r="U75" s="1">
        <f t="shared" si="13"/>
        <v>0</v>
      </c>
      <c r="V75" s="1">
        <f t="shared" si="14"/>
        <v>0</v>
      </c>
      <c r="W75">
        <f t="shared" si="15"/>
        <v>2</v>
      </c>
      <c r="X75">
        <f t="shared" si="16"/>
        <v>5</v>
      </c>
      <c r="Y75" s="1">
        <f t="shared" si="17"/>
        <v>23</v>
      </c>
    </row>
    <row r="76" spans="1:25" x14ac:dyDescent="0.3">
      <c r="A76">
        <v>140</v>
      </c>
      <c r="B76" t="s">
        <v>248</v>
      </c>
      <c r="C76" t="s">
        <v>23</v>
      </c>
      <c r="D76" t="s">
        <v>25</v>
      </c>
      <c r="E76">
        <v>5</v>
      </c>
      <c r="F76">
        <v>0</v>
      </c>
      <c r="G76">
        <v>14</v>
      </c>
      <c r="H76">
        <v>1</v>
      </c>
      <c r="I76" t="s">
        <v>26</v>
      </c>
      <c r="K76" t="s">
        <v>46</v>
      </c>
      <c r="L76" t="s">
        <v>30</v>
      </c>
      <c r="M76" t="s">
        <v>641</v>
      </c>
      <c r="N76" t="s">
        <v>30</v>
      </c>
      <c r="Q76" s="1">
        <f t="shared" si="9"/>
        <v>14</v>
      </c>
      <c r="R76" s="1">
        <f t="shared" si="10"/>
        <v>3</v>
      </c>
      <c r="S76" s="1">
        <f t="shared" si="11"/>
        <v>3</v>
      </c>
      <c r="T76" s="1">
        <f t="shared" si="12"/>
        <v>3</v>
      </c>
      <c r="U76" s="1">
        <f t="shared" si="13"/>
        <v>0</v>
      </c>
      <c r="V76" s="1">
        <f t="shared" si="14"/>
        <v>0</v>
      </c>
      <c r="W76">
        <f t="shared" si="15"/>
        <v>3</v>
      </c>
      <c r="X76">
        <f t="shared" si="16"/>
        <v>9</v>
      </c>
      <c r="Y76" s="1">
        <f t="shared" si="17"/>
        <v>23</v>
      </c>
    </row>
    <row r="77" spans="1:25" x14ac:dyDescent="0.3">
      <c r="A77">
        <v>202</v>
      </c>
      <c r="B77" t="s">
        <v>409</v>
      </c>
      <c r="C77" t="s">
        <v>38</v>
      </c>
      <c r="D77" t="s">
        <v>32</v>
      </c>
      <c r="E77">
        <v>6</v>
      </c>
      <c r="F77">
        <v>5</v>
      </c>
      <c r="G77">
        <v>16</v>
      </c>
      <c r="H77">
        <v>3</v>
      </c>
      <c r="I77" t="s">
        <v>41</v>
      </c>
      <c r="K77" t="s">
        <v>46</v>
      </c>
      <c r="L77" t="s">
        <v>506</v>
      </c>
      <c r="M77" t="s">
        <v>711</v>
      </c>
      <c r="N77" t="s">
        <v>644</v>
      </c>
      <c r="Q77" s="1">
        <f t="shared" si="9"/>
        <v>7</v>
      </c>
      <c r="R77" s="1">
        <f t="shared" si="10"/>
        <v>3</v>
      </c>
      <c r="S77" s="1">
        <f t="shared" si="11"/>
        <v>8</v>
      </c>
      <c r="T77" s="1">
        <f t="shared" si="12"/>
        <v>5</v>
      </c>
      <c r="U77" s="1">
        <f t="shared" si="13"/>
        <v>0</v>
      </c>
      <c r="V77" s="1">
        <f t="shared" si="14"/>
        <v>0</v>
      </c>
      <c r="W77">
        <f t="shared" si="15"/>
        <v>3</v>
      </c>
      <c r="X77">
        <f t="shared" si="16"/>
        <v>13</v>
      </c>
      <c r="Y77" s="1">
        <f t="shared" si="17"/>
        <v>23</v>
      </c>
    </row>
    <row r="78" spans="1:25" x14ac:dyDescent="0.3">
      <c r="A78">
        <v>227</v>
      </c>
      <c r="B78" t="s">
        <v>415</v>
      </c>
      <c r="C78" t="s">
        <v>23</v>
      </c>
      <c r="D78" t="s">
        <v>25</v>
      </c>
      <c r="E78">
        <v>5</v>
      </c>
      <c r="F78">
        <v>6</v>
      </c>
      <c r="G78">
        <v>14</v>
      </c>
      <c r="H78">
        <v>2</v>
      </c>
      <c r="I78" t="s">
        <v>41</v>
      </c>
      <c r="K78" t="s">
        <v>20</v>
      </c>
      <c r="L78" t="s">
        <v>750</v>
      </c>
      <c r="M78" t="s">
        <v>644</v>
      </c>
      <c r="N78" t="s">
        <v>633</v>
      </c>
      <c r="Q78" s="1">
        <f t="shared" si="9"/>
        <v>10</v>
      </c>
      <c r="R78" s="1">
        <f t="shared" si="10"/>
        <v>5</v>
      </c>
      <c r="S78" s="1">
        <f t="shared" si="11"/>
        <v>5</v>
      </c>
      <c r="T78" s="1">
        <f t="shared" si="12"/>
        <v>3</v>
      </c>
      <c r="U78" s="1">
        <f t="shared" si="13"/>
        <v>0</v>
      </c>
      <c r="V78" s="1">
        <f t="shared" si="14"/>
        <v>0</v>
      </c>
      <c r="W78">
        <f t="shared" si="15"/>
        <v>3</v>
      </c>
      <c r="X78">
        <f t="shared" si="16"/>
        <v>13</v>
      </c>
      <c r="Y78" s="1">
        <f t="shared" si="17"/>
        <v>23</v>
      </c>
    </row>
    <row r="79" spans="1:25" x14ac:dyDescent="0.3">
      <c r="A79">
        <v>300</v>
      </c>
      <c r="B79" t="s">
        <v>141</v>
      </c>
      <c r="C79" t="s">
        <v>23</v>
      </c>
      <c r="D79" t="s">
        <v>25</v>
      </c>
      <c r="E79">
        <v>5</v>
      </c>
      <c r="F79">
        <v>6</v>
      </c>
      <c r="G79">
        <v>23</v>
      </c>
      <c r="H79">
        <v>4</v>
      </c>
      <c r="I79" t="s">
        <v>19</v>
      </c>
      <c r="J79" t="s">
        <v>510</v>
      </c>
      <c r="K79" t="s">
        <v>46</v>
      </c>
      <c r="L79" t="s">
        <v>506</v>
      </c>
      <c r="M79" t="s">
        <v>606</v>
      </c>
      <c r="N79" t="s">
        <v>607</v>
      </c>
      <c r="Q79" s="1">
        <f t="shared" si="9"/>
        <v>7.25</v>
      </c>
      <c r="R79" s="1">
        <f t="shared" si="10"/>
        <v>3</v>
      </c>
      <c r="S79" s="1">
        <f t="shared" si="11"/>
        <v>6</v>
      </c>
      <c r="T79" s="1">
        <f t="shared" si="12"/>
        <v>6.75</v>
      </c>
      <c r="U79" s="1">
        <f t="shared" si="13"/>
        <v>0</v>
      </c>
      <c r="V79" s="1">
        <f t="shared" si="14"/>
        <v>0</v>
      </c>
      <c r="W79">
        <f t="shared" si="15"/>
        <v>3</v>
      </c>
      <c r="X79">
        <f t="shared" si="16"/>
        <v>11</v>
      </c>
      <c r="Y79" s="1">
        <f t="shared" si="17"/>
        <v>23</v>
      </c>
    </row>
    <row r="80" spans="1:25" x14ac:dyDescent="0.3">
      <c r="A80">
        <v>303</v>
      </c>
      <c r="B80" t="s">
        <v>300</v>
      </c>
      <c r="C80" t="s">
        <v>23</v>
      </c>
      <c r="D80" t="s">
        <v>32</v>
      </c>
      <c r="E80">
        <v>5</v>
      </c>
      <c r="F80">
        <v>3</v>
      </c>
      <c r="G80">
        <v>13</v>
      </c>
      <c r="H80">
        <v>1</v>
      </c>
      <c r="I80" t="s">
        <v>26</v>
      </c>
      <c r="K80" t="s">
        <v>20</v>
      </c>
      <c r="L80" t="s">
        <v>639</v>
      </c>
      <c r="M80" t="s">
        <v>651</v>
      </c>
      <c r="N80" t="s">
        <v>35</v>
      </c>
      <c r="Q80" s="1">
        <f t="shared" si="9"/>
        <v>16</v>
      </c>
      <c r="R80" s="1">
        <f t="shared" si="10"/>
        <v>2</v>
      </c>
      <c r="S80" s="1">
        <f t="shared" si="11"/>
        <v>2</v>
      </c>
      <c r="T80" s="1">
        <f t="shared" si="12"/>
        <v>3</v>
      </c>
      <c r="U80" s="1">
        <f t="shared" si="13"/>
        <v>0</v>
      </c>
      <c r="V80" s="1">
        <f t="shared" si="14"/>
        <v>0</v>
      </c>
      <c r="W80">
        <f t="shared" si="15"/>
        <v>3</v>
      </c>
      <c r="X80">
        <f t="shared" si="16"/>
        <v>7</v>
      </c>
      <c r="Y80" s="1">
        <f t="shared" si="17"/>
        <v>23</v>
      </c>
    </row>
    <row r="81" spans="1:25" x14ac:dyDescent="0.3">
      <c r="A81">
        <v>359</v>
      </c>
      <c r="B81" t="s">
        <v>159</v>
      </c>
      <c r="C81" t="s">
        <v>23</v>
      </c>
      <c r="D81" t="s">
        <v>32</v>
      </c>
      <c r="E81">
        <v>5</v>
      </c>
      <c r="F81">
        <v>3</v>
      </c>
      <c r="G81">
        <v>10</v>
      </c>
      <c r="H81">
        <v>1</v>
      </c>
      <c r="I81" t="s">
        <v>19</v>
      </c>
      <c r="K81" t="s">
        <v>20</v>
      </c>
      <c r="L81" t="s">
        <v>506</v>
      </c>
      <c r="M81" t="s">
        <v>502</v>
      </c>
      <c r="N81" t="s">
        <v>534</v>
      </c>
      <c r="Q81" s="1">
        <f t="shared" si="9"/>
        <v>13</v>
      </c>
      <c r="R81" s="1">
        <f t="shared" si="10"/>
        <v>3</v>
      </c>
      <c r="S81" s="1">
        <f t="shared" si="11"/>
        <v>3</v>
      </c>
      <c r="T81" s="1">
        <f t="shared" si="12"/>
        <v>4</v>
      </c>
      <c r="U81" s="1">
        <f t="shared" si="13"/>
        <v>0</v>
      </c>
      <c r="V81" s="1">
        <f t="shared" si="14"/>
        <v>0</v>
      </c>
      <c r="W81">
        <f t="shared" si="15"/>
        <v>3</v>
      </c>
      <c r="X81">
        <f t="shared" si="16"/>
        <v>10</v>
      </c>
      <c r="Y81" s="1">
        <f t="shared" si="17"/>
        <v>23</v>
      </c>
    </row>
    <row r="82" spans="1:25" x14ac:dyDescent="0.3">
      <c r="A82">
        <v>42</v>
      </c>
      <c r="B82" t="s">
        <v>355</v>
      </c>
      <c r="C82" t="s">
        <v>38</v>
      </c>
      <c r="D82" t="s">
        <v>32</v>
      </c>
      <c r="E82">
        <v>6</v>
      </c>
      <c r="F82">
        <v>4</v>
      </c>
      <c r="G82">
        <v>16</v>
      </c>
      <c r="H82">
        <v>2</v>
      </c>
      <c r="I82" t="s">
        <v>41</v>
      </c>
      <c r="K82" t="s">
        <v>20</v>
      </c>
      <c r="L82" t="s">
        <v>689</v>
      </c>
      <c r="M82" t="s">
        <v>694</v>
      </c>
      <c r="Q82" s="1">
        <f t="shared" si="9"/>
        <v>10</v>
      </c>
      <c r="R82" s="1">
        <f t="shared" si="10"/>
        <v>6.4</v>
      </c>
      <c r="S82" s="1">
        <f t="shared" si="11"/>
        <v>6.4</v>
      </c>
      <c r="T82" s="1">
        <f t="shared" si="12"/>
        <v>0</v>
      </c>
      <c r="U82" s="1">
        <f t="shared" si="13"/>
        <v>0</v>
      </c>
      <c r="V82" s="1">
        <f t="shared" si="14"/>
        <v>0</v>
      </c>
      <c r="W82">
        <f t="shared" si="15"/>
        <v>2</v>
      </c>
      <c r="X82">
        <f t="shared" si="16"/>
        <v>4</v>
      </c>
      <c r="Y82" s="1">
        <f t="shared" si="17"/>
        <v>22.799999999999997</v>
      </c>
    </row>
    <row r="83" spans="1:25" x14ac:dyDescent="0.3">
      <c r="A83">
        <v>85</v>
      </c>
      <c r="B83" t="s">
        <v>365</v>
      </c>
      <c r="C83" t="s">
        <v>23</v>
      </c>
      <c r="D83" t="s">
        <v>25</v>
      </c>
      <c r="E83">
        <v>5</v>
      </c>
      <c r="F83">
        <v>6</v>
      </c>
      <c r="G83">
        <v>17</v>
      </c>
      <c r="H83">
        <v>2</v>
      </c>
      <c r="I83" t="s">
        <v>41</v>
      </c>
      <c r="K83" t="s">
        <v>20</v>
      </c>
      <c r="L83" t="s">
        <v>501</v>
      </c>
      <c r="M83" t="s">
        <v>709</v>
      </c>
      <c r="N83" t="s">
        <v>654</v>
      </c>
      <c r="Q83" s="1">
        <f t="shared" si="9"/>
        <v>11.5</v>
      </c>
      <c r="R83" s="1">
        <f t="shared" si="10"/>
        <v>2</v>
      </c>
      <c r="S83" s="1">
        <f t="shared" si="11"/>
        <v>3.2</v>
      </c>
      <c r="T83" s="1">
        <f t="shared" si="12"/>
        <v>6</v>
      </c>
      <c r="U83" s="1">
        <f t="shared" si="13"/>
        <v>0</v>
      </c>
      <c r="V83" s="1">
        <f t="shared" si="14"/>
        <v>0</v>
      </c>
      <c r="W83">
        <f t="shared" si="15"/>
        <v>3</v>
      </c>
      <c r="X83">
        <f t="shared" si="16"/>
        <v>9</v>
      </c>
      <c r="Y83" s="1">
        <f t="shared" si="17"/>
        <v>22.7</v>
      </c>
    </row>
    <row r="84" spans="1:25" x14ac:dyDescent="0.3">
      <c r="A84">
        <v>53</v>
      </c>
      <c r="B84" t="s">
        <v>69</v>
      </c>
      <c r="C84" t="s">
        <v>38</v>
      </c>
      <c r="D84" t="s">
        <v>25</v>
      </c>
      <c r="E84">
        <v>6</v>
      </c>
      <c r="F84">
        <v>6</v>
      </c>
      <c r="G84">
        <v>17</v>
      </c>
      <c r="H84">
        <v>2</v>
      </c>
      <c r="I84" t="s">
        <v>19</v>
      </c>
      <c r="J84" t="s">
        <v>33</v>
      </c>
      <c r="K84" t="s">
        <v>46</v>
      </c>
      <c r="L84" t="s">
        <v>30</v>
      </c>
      <c r="M84" t="s">
        <v>540</v>
      </c>
      <c r="N84" t="s">
        <v>541</v>
      </c>
      <c r="Q84" s="1">
        <f t="shared" si="9"/>
        <v>11.5</v>
      </c>
      <c r="R84" s="1">
        <f t="shared" si="10"/>
        <v>3</v>
      </c>
      <c r="S84" s="1">
        <f t="shared" si="11"/>
        <v>5</v>
      </c>
      <c r="T84" s="1">
        <f t="shared" si="12"/>
        <v>3</v>
      </c>
      <c r="U84" s="1">
        <f t="shared" si="13"/>
        <v>0</v>
      </c>
      <c r="V84" s="1">
        <f t="shared" si="14"/>
        <v>0</v>
      </c>
      <c r="W84">
        <f t="shared" si="15"/>
        <v>3</v>
      </c>
      <c r="X84">
        <f t="shared" si="16"/>
        <v>11</v>
      </c>
      <c r="Y84" s="1">
        <f t="shared" si="17"/>
        <v>22.5</v>
      </c>
    </row>
    <row r="85" spans="1:25" x14ac:dyDescent="0.3">
      <c r="A85">
        <v>134</v>
      </c>
      <c r="B85" t="s">
        <v>88</v>
      </c>
      <c r="C85" t="s">
        <v>38</v>
      </c>
      <c r="D85" t="s">
        <v>25</v>
      </c>
      <c r="E85">
        <v>6</v>
      </c>
      <c r="F85">
        <v>4</v>
      </c>
      <c r="G85">
        <v>19</v>
      </c>
      <c r="H85">
        <v>2</v>
      </c>
      <c r="I85" t="s">
        <v>19</v>
      </c>
      <c r="K85" t="s">
        <v>46</v>
      </c>
      <c r="L85" t="s">
        <v>506</v>
      </c>
      <c r="M85" t="s">
        <v>36</v>
      </c>
      <c r="N85" t="s">
        <v>513</v>
      </c>
      <c r="Q85" s="1">
        <f t="shared" si="9"/>
        <v>11.5</v>
      </c>
      <c r="R85" s="1">
        <f t="shared" si="10"/>
        <v>3</v>
      </c>
      <c r="S85" s="1">
        <f t="shared" si="11"/>
        <v>4</v>
      </c>
      <c r="T85" s="1">
        <f t="shared" si="12"/>
        <v>4</v>
      </c>
      <c r="U85" s="1">
        <f t="shared" si="13"/>
        <v>0</v>
      </c>
      <c r="V85" s="1">
        <f t="shared" si="14"/>
        <v>0</v>
      </c>
      <c r="W85">
        <f t="shared" si="15"/>
        <v>3</v>
      </c>
      <c r="X85">
        <f t="shared" si="16"/>
        <v>11</v>
      </c>
      <c r="Y85" s="1">
        <f t="shared" si="17"/>
        <v>22.5</v>
      </c>
    </row>
    <row r="86" spans="1:25" x14ac:dyDescent="0.3">
      <c r="A86">
        <v>247</v>
      </c>
      <c r="B86" t="s">
        <v>119</v>
      </c>
      <c r="C86" t="s">
        <v>23</v>
      </c>
      <c r="D86" t="s">
        <v>25</v>
      </c>
      <c r="E86">
        <v>5</v>
      </c>
      <c r="F86">
        <v>4</v>
      </c>
      <c r="G86">
        <v>17</v>
      </c>
      <c r="H86">
        <v>2</v>
      </c>
      <c r="I86" t="s">
        <v>19</v>
      </c>
      <c r="J86" t="s">
        <v>499</v>
      </c>
      <c r="K86" t="s">
        <v>20</v>
      </c>
      <c r="L86" t="s">
        <v>36</v>
      </c>
      <c r="M86" t="s">
        <v>558</v>
      </c>
      <c r="N86" t="s">
        <v>583</v>
      </c>
      <c r="Q86" s="1">
        <f t="shared" si="9"/>
        <v>10.5</v>
      </c>
      <c r="R86" s="1">
        <f t="shared" si="10"/>
        <v>4</v>
      </c>
      <c r="S86" s="1">
        <f t="shared" si="11"/>
        <v>4</v>
      </c>
      <c r="T86" s="1">
        <f t="shared" si="12"/>
        <v>4</v>
      </c>
      <c r="U86" s="1">
        <f t="shared" si="13"/>
        <v>0</v>
      </c>
      <c r="V86" s="1">
        <f t="shared" si="14"/>
        <v>0</v>
      </c>
      <c r="W86">
        <f t="shared" si="15"/>
        <v>3</v>
      </c>
      <c r="X86">
        <f t="shared" si="16"/>
        <v>12</v>
      </c>
      <c r="Y86" s="1">
        <f t="shared" si="17"/>
        <v>22.5</v>
      </c>
    </row>
    <row r="87" spans="1:25" x14ac:dyDescent="0.3">
      <c r="A87">
        <v>255</v>
      </c>
      <c r="B87" t="s">
        <v>127</v>
      </c>
      <c r="C87" t="s">
        <v>23</v>
      </c>
      <c r="D87" t="s">
        <v>25</v>
      </c>
      <c r="E87">
        <v>5</v>
      </c>
      <c r="F87">
        <v>3</v>
      </c>
      <c r="G87">
        <v>16</v>
      </c>
      <c r="H87">
        <v>2</v>
      </c>
      <c r="I87" t="s">
        <v>19</v>
      </c>
      <c r="K87" t="s">
        <v>46</v>
      </c>
      <c r="L87" t="s">
        <v>539</v>
      </c>
      <c r="M87" t="s">
        <v>537</v>
      </c>
      <c r="N87" t="s">
        <v>540</v>
      </c>
      <c r="Q87" s="1">
        <f t="shared" si="9"/>
        <v>9.5</v>
      </c>
      <c r="R87" s="1">
        <f t="shared" si="10"/>
        <v>4</v>
      </c>
      <c r="S87" s="1">
        <f t="shared" si="11"/>
        <v>4</v>
      </c>
      <c r="T87" s="1">
        <f t="shared" si="12"/>
        <v>5</v>
      </c>
      <c r="U87" s="1">
        <f t="shared" si="13"/>
        <v>0</v>
      </c>
      <c r="V87" s="1">
        <f t="shared" si="14"/>
        <v>0</v>
      </c>
      <c r="W87">
        <f t="shared" si="15"/>
        <v>3</v>
      </c>
      <c r="X87">
        <f t="shared" si="16"/>
        <v>13</v>
      </c>
      <c r="Y87" s="1">
        <f t="shared" si="17"/>
        <v>22.5</v>
      </c>
    </row>
    <row r="88" spans="1:25" x14ac:dyDescent="0.3">
      <c r="A88">
        <v>157</v>
      </c>
      <c r="B88" t="s">
        <v>388</v>
      </c>
      <c r="C88" t="s">
        <v>17</v>
      </c>
      <c r="D88" t="s">
        <v>25</v>
      </c>
      <c r="E88">
        <v>4</v>
      </c>
      <c r="F88">
        <v>3</v>
      </c>
      <c r="G88">
        <v>13</v>
      </c>
      <c r="H88">
        <v>1</v>
      </c>
      <c r="I88" t="s">
        <v>41</v>
      </c>
      <c r="J88" t="s">
        <v>510</v>
      </c>
      <c r="K88" t="s">
        <v>20</v>
      </c>
      <c r="L88" t="s">
        <v>628</v>
      </c>
      <c r="M88" t="s">
        <v>744</v>
      </c>
      <c r="Q88" s="1">
        <f t="shared" si="9"/>
        <v>16</v>
      </c>
      <c r="R88" s="1">
        <f t="shared" si="10"/>
        <v>1</v>
      </c>
      <c r="S88" s="1">
        <f t="shared" si="11"/>
        <v>5.4</v>
      </c>
      <c r="T88" s="1">
        <f t="shared" si="12"/>
        <v>0</v>
      </c>
      <c r="U88" s="1">
        <f t="shared" si="13"/>
        <v>0</v>
      </c>
      <c r="V88" s="1">
        <f t="shared" si="14"/>
        <v>0</v>
      </c>
      <c r="W88">
        <f t="shared" si="15"/>
        <v>2</v>
      </c>
      <c r="X88">
        <f t="shared" si="16"/>
        <v>5</v>
      </c>
      <c r="Y88" s="1">
        <f t="shared" si="17"/>
        <v>22.4</v>
      </c>
    </row>
    <row r="89" spans="1:25" x14ac:dyDescent="0.3">
      <c r="A89">
        <v>341</v>
      </c>
      <c r="B89" t="s">
        <v>151</v>
      </c>
      <c r="C89" t="s">
        <v>38</v>
      </c>
      <c r="D89" t="s">
        <v>32</v>
      </c>
      <c r="E89">
        <v>6</v>
      </c>
      <c r="F89">
        <v>5</v>
      </c>
      <c r="G89">
        <v>15</v>
      </c>
      <c r="H89">
        <v>2</v>
      </c>
      <c r="I89" t="s">
        <v>19</v>
      </c>
      <c r="J89" t="s">
        <v>33</v>
      </c>
      <c r="K89" t="s">
        <v>46</v>
      </c>
      <c r="L89" t="s">
        <v>553</v>
      </c>
      <c r="M89" t="s">
        <v>551</v>
      </c>
      <c r="N89" t="s">
        <v>36</v>
      </c>
      <c r="Q89" s="1">
        <f t="shared" si="9"/>
        <v>10</v>
      </c>
      <c r="R89" s="1">
        <f t="shared" si="10"/>
        <v>3</v>
      </c>
      <c r="S89" s="1">
        <f t="shared" si="11"/>
        <v>5.4</v>
      </c>
      <c r="T89" s="1">
        <f t="shared" si="12"/>
        <v>4</v>
      </c>
      <c r="U89" s="1">
        <f t="shared" si="13"/>
        <v>0</v>
      </c>
      <c r="V89" s="1">
        <f t="shared" si="14"/>
        <v>0</v>
      </c>
      <c r="W89">
        <f t="shared" si="15"/>
        <v>3</v>
      </c>
      <c r="X89">
        <f t="shared" si="16"/>
        <v>9</v>
      </c>
      <c r="Y89" s="1">
        <f t="shared" si="17"/>
        <v>22.4</v>
      </c>
    </row>
    <row r="90" spans="1:25" x14ac:dyDescent="0.3">
      <c r="A90">
        <v>230</v>
      </c>
      <c r="B90" t="s">
        <v>418</v>
      </c>
      <c r="C90" t="s">
        <v>38</v>
      </c>
      <c r="D90" t="s">
        <v>32</v>
      </c>
      <c r="E90">
        <v>6</v>
      </c>
      <c r="F90">
        <v>6</v>
      </c>
      <c r="G90">
        <v>19</v>
      </c>
      <c r="H90">
        <v>3</v>
      </c>
      <c r="I90" t="s">
        <v>41</v>
      </c>
      <c r="K90" t="s">
        <v>46</v>
      </c>
      <c r="L90" t="s">
        <v>629</v>
      </c>
      <c r="M90" t="s">
        <v>766</v>
      </c>
      <c r="N90" t="s">
        <v>591</v>
      </c>
      <c r="Q90" s="1">
        <f t="shared" si="9"/>
        <v>8.3333333333333339</v>
      </c>
      <c r="R90" s="1">
        <f t="shared" si="10"/>
        <v>2</v>
      </c>
      <c r="S90" s="1">
        <f t="shared" si="11"/>
        <v>8</v>
      </c>
      <c r="T90" s="1">
        <f t="shared" si="12"/>
        <v>4</v>
      </c>
      <c r="U90" s="1">
        <f t="shared" si="13"/>
        <v>0</v>
      </c>
      <c r="V90" s="1">
        <f t="shared" si="14"/>
        <v>0</v>
      </c>
      <c r="W90">
        <f t="shared" si="15"/>
        <v>3</v>
      </c>
      <c r="X90">
        <f t="shared" si="16"/>
        <v>11</v>
      </c>
      <c r="Y90" s="1">
        <f t="shared" si="17"/>
        <v>22.333333333333336</v>
      </c>
    </row>
    <row r="91" spans="1:25" x14ac:dyDescent="0.3">
      <c r="A91">
        <v>281</v>
      </c>
      <c r="B91" t="s">
        <v>291</v>
      </c>
      <c r="C91" t="s">
        <v>38</v>
      </c>
      <c r="D91" t="s">
        <v>25</v>
      </c>
      <c r="E91">
        <v>6</v>
      </c>
      <c r="F91">
        <v>7</v>
      </c>
      <c r="G91">
        <v>21</v>
      </c>
      <c r="H91">
        <v>3</v>
      </c>
      <c r="I91" t="s">
        <v>26</v>
      </c>
      <c r="J91" t="s">
        <v>27</v>
      </c>
      <c r="K91" t="s">
        <v>46</v>
      </c>
      <c r="L91" t="s">
        <v>635</v>
      </c>
      <c r="M91" t="s">
        <v>644</v>
      </c>
      <c r="N91" t="s">
        <v>600</v>
      </c>
      <c r="Q91" s="1">
        <f t="shared" si="9"/>
        <v>9.3333333333333339</v>
      </c>
      <c r="R91" s="1">
        <f t="shared" si="10"/>
        <v>4</v>
      </c>
      <c r="S91" s="1">
        <f t="shared" si="11"/>
        <v>5</v>
      </c>
      <c r="T91" s="1">
        <f t="shared" si="12"/>
        <v>4</v>
      </c>
      <c r="U91" s="1">
        <f t="shared" si="13"/>
        <v>0</v>
      </c>
      <c r="V91" s="1">
        <f t="shared" si="14"/>
        <v>0</v>
      </c>
      <c r="W91">
        <f t="shared" si="15"/>
        <v>3</v>
      </c>
      <c r="X91">
        <f t="shared" si="16"/>
        <v>11</v>
      </c>
      <c r="Y91" s="1">
        <f t="shared" si="17"/>
        <v>22.333333333333336</v>
      </c>
    </row>
    <row r="92" spans="1:25" x14ac:dyDescent="0.3">
      <c r="A92">
        <v>380</v>
      </c>
      <c r="B92" t="s">
        <v>325</v>
      </c>
      <c r="C92" t="s">
        <v>23</v>
      </c>
      <c r="D92" t="s">
        <v>25</v>
      </c>
      <c r="E92">
        <v>5</v>
      </c>
      <c r="F92">
        <v>9</v>
      </c>
      <c r="G92">
        <v>29</v>
      </c>
      <c r="H92">
        <v>4</v>
      </c>
      <c r="I92" t="s">
        <v>26</v>
      </c>
      <c r="K92" t="s">
        <v>46</v>
      </c>
      <c r="L92" t="s">
        <v>526</v>
      </c>
      <c r="M92" t="s">
        <v>674</v>
      </c>
      <c r="N92" t="s">
        <v>570</v>
      </c>
      <c r="Q92" s="1">
        <f t="shared" si="9"/>
        <v>9.5</v>
      </c>
      <c r="R92" s="1">
        <f t="shared" si="10"/>
        <v>4</v>
      </c>
      <c r="S92" s="1">
        <f t="shared" si="11"/>
        <v>4.8000000000000007</v>
      </c>
      <c r="T92" s="1">
        <f t="shared" si="12"/>
        <v>4</v>
      </c>
      <c r="U92" s="1">
        <f t="shared" si="13"/>
        <v>0</v>
      </c>
      <c r="V92" s="1">
        <f t="shared" si="14"/>
        <v>0</v>
      </c>
      <c r="W92">
        <f t="shared" si="15"/>
        <v>3</v>
      </c>
      <c r="X92">
        <f t="shared" si="16"/>
        <v>11</v>
      </c>
      <c r="Y92" s="1">
        <f t="shared" si="17"/>
        <v>22.3</v>
      </c>
    </row>
    <row r="93" spans="1:25" x14ac:dyDescent="0.3">
      <c r="A93">
        <v>198</v>
      </c>
      <c r="B93" t="s">
        <v>106</v>
      </c>
      <c r="C93" t="s">
        <v>38</v>
      </c>
      <c r="D93" t="s">
        <v>25</v>
      </c>
      <c r="E93">
        <v>6</v>
      </c>
      <c r="F93">
        <v>8</v>
      </c>
      <c r="G93">
        <v>29</v>
      </c>
      <c r="H93">
        <v>4</v>
      </c>
      <c r="I93" t="s">
        <v>19</v>
      </c>
      <c r="J93" t="s">
        <v>511</v>
      </c>
      <c r="K93" t="s">
        <v>46</v>
      </c>
      <c r="L93" t="s">
        <v>549</v>
      </c>
      <c r="M93" t="s">
        <v>513</v>
      </c>
      <c r="N93" t="s">
        <v>550</v>
      </c>
      <c r="Q93" s="1">
        <f t="shared" si="9"/>
        <v>9.25</v>
      </c>
      <c r="R93" s="1">
        <f t="shared" si="10"/>
        <v>3</v>
      </c>
      <c r="S93" s="1">
        <f t="shared" si="11"/>
        <v>4</v>
      </c>
      <c r="T93" s="1">
        <f t="shared" si="12"/>
        <v>6</v>
      </c>
      <c r="U93" s="1">
        <f t="shared" si="13"/>
        <v>0</v>
      </c>
      <c r="V93" s="1">
        <f t="shared" si="14"/>
        <v>0</v>
      </c>
      <c r="W93">
        <f t="shared" si="15"/>
        <v>3</v>
      </c>
      <c r="X93">
        <f t="shared" si="16"/>
        <v>10</v>
      </c>
      <c r="Y93" s="1">
        <f t="shared" si="17"/>
        <v>22.25</v>
      </c>
    </row>
    <row r="94" spans="1:25" x14ac:dyDescent="0.3">
      <c r="A94">
        <v>121</v>
      </c>
      <c r="B94" t="s">
        <v>40</v>
      </c>
      <c r="C94" t="s">
        <v>17</v>
      </c>
      <c r="D94" t="s">
        <v>25</v>
      </c>
      <c r="E94">
        <v>4</v>
      </c>
      <c r="F94">
        <v>5</v>
      </c>
      <c r="G94">
        <v>10</v>
      </c>
      <c r="H94">
        <v>1</v>
      </c>
      <c r="I94" t="s">
        <v>41</v>
      </c>
      <c r="K94" t="s">
        <v>20</v>
      </c>
      <c r="L94" t="s">
        <v>42</v>
      </c>
      <c r="M94" t="s">
        <v>44</v>
      </c>
      <c r="Q94" s="1">
        <f t="shared" si="9"/>
        <v>15</v>
      </c>
      <c r="R94" s="1">
        <f t="shared" si="10"/>
        <v>3.2</v>
      </c>
      <c r="S94" s="1">
        <f t="shared" si="11"/>
        <v>4</v>
      </c>
      <c r="T94" s="1">
        <f t="shared" si="12"/>
        <v>0</v>
      </c>
      <c r="U94" s="1">
        <f t="shared" si="13"/>
        <v>0</v>
      </c>
      <c r="V94" s="1">
        <f t="shared" si="14"/>
        <v>0</v>
      </c>
      <c r="W94">
        <f t="shared" si="15"/>
        <v>2</v>
      </c>
      <c r="X94">
        <f t="shared" si="16"/>
        <v>6</v>
      </c>
      <c r="Y94" s="1">
        <f t="shared" si="17"/>
        <v>22.2</v>
      </c>
    </row>
    <row r="95" spans="1:25" x14ac:dyDescent="0.3">
      <c r="A95">
        <v>124</v>
      </c>
      <c r="B95" t="s">
        <v>84</v>
      </c>
      <c r="C95" t="s">
        <v>23</v>
      </c>
      <c r="D95" t="s">
        <v>32</v>
      </c>
      <c r="E95">
        <v>5</v>
      </c>
      <c r="F95">
        <v>5</v>
      </c>
      <c r="G95">
        <v>15</v>
      </c>
      <c r="H95">
        <v>2</v>
      </c>
      <c r="I95" t="s">
        <v>19</v>
      </c>
      <c r="K95" t="s">
        <v>20</v>
      </c>
      <c r="L95" t="s">
        <v>578</v>
      </c>
      <c r="M95" t="s">
        <v>579</v>
      </c>
      <c r="N95" t="s">
        <v>570</v>
      </c>
      <c r="Q95" s="1">
        <f t="shared" si="9"/>
        <v>10</v>
      </c>
      <c r="R95" s="1">
        <f t="shared" si="10"/>
        <v>5.4</v>
      </c>
      <c r="S95" s="1">
        <f t="shared" si="11"/>
        <v>2.7</v>
      </c>
      <c r="T95" s="1">
        <f t="shared" si="12"/>
        <v>4</v>
      </c>
      <c r="U95" s="1">
        <f t="shared" si="13"/>
        <v>0</v>
      </c>
      <c r="V95" s="1">
        <f t="shared" si="14"/>
        <v>0</v>
      </c>
      <c r="W95">
        <f t="shared" si="15"/>
        <v>3</v>
      </c>
      <c r="X95">
        <f t="shared" si="16"/>
        <v>8</v>
      </c>
      <c r="Y95" s="1">
        <f t="shared" si="17"/>
        <v>22.1</v>
      </c>
    </row>
    <row r="96" spans="1:25" x14ac:dyDescent="0.3">
      <c r="A96">
        <v>166</v>
      </c>
      <c r="B96" t="s">
        <v>393</v>
      </c>
      <c r="C96" t="s">
        <v>23</v>
      </c>
      <c r="D96" t="s">
        <v>32</v>
      </c>
      <c r="E96">
        <v>5</v>
      </c>
      <c r="F96">
        <v>7</v>
      </c>
      <c r="G96">
        <v>16</v>
      </c>
      <c r="H96">
        <v>3</v>
      </c>
      <c r="I96" t="s">
        <v>41</v>
      </c>
      <c r="K96" t="s">
        <v>46</v>
      </c>
      <c r="L96" t="s">
        <v>506</v>
      </c>
      <c r="M96" t="s">
        <v>712</v>
      </c>
      <c r="N96" t="s">
        <v>592</v>
      </c>
      <c r="Q96" s="1">
        <f t="shared" si="9"/>
        <v>7.666666666666667</v>
      </c>
      <c r="R96" s="1">
        <f t="shared" si="10"/>
        <v>3</v>
      </c>
      <c r="S96" s="1">
        <f t="shared" si="11"/>
        <v>6.4</v>
      </c>
      <c r="T96" s="1">
        <f t="shared" si="12"/>
        <v>5</v>
      </c>
      <c r="U96" s="1">
        <f t="shared" si="13"/>
        <v>0</v>
      </c>
      <c r="V96" s="1">
        <f t="shared" si="14"/>
        <v>0</v>
      </c>
      <c r="W96">
        <f t="shared" si="15"/>
        <v>3</v>
      </c>
      <c r="X96">
        <f t="shared" si="16"/>
        <v>12</v>
      </c>
      <c r="Y96" s="1">
        <f t="shared" si="17"/>
        <v>22.06666666666667</v>
      </c>
    </row>
    <row r="97" spans="1:25" x14ac:dyDescent="0.3">
      <c r="A97">
        <v>224</v>
      </c>
      <c r="B97" t="s">
        <v>114</v>
      </c>
      <c r="C97" t="s">
        <v>38</v>
      </c>
      <c r="D97" t="s">
        <v>32</v>
      </c>
      <c r="E97">
        <v>6</v>
      </c>
      <c r="F97">
        <v>7</v>
      </c>
      <c r="G97">
        <v>19</v>
      </c>
      <c r="H97">
        <v>3</v>
      </c>
      <c r="I97" t="s">
        <v>19</v>
      </c>
      <c r="J97" t="s">
        <v>499</v>
      </c>
      <c r="K97" t="s">
        <v>46</v>
      </c>
      <c r="L97" t="s">
        <v>506</v>
      </c>
      <c r="M97" t="s">
        <v>530</v>
      </c>
      <c r="N97" t="s">
        <v>514</v>
      </c>
      <c r="Q97" s="1">
        <f t="shared" si="9"/>
        <v>8.6666666666666661</v>
      </c>
      <c r="R97" s="1">
        <f t="shared" si="10"/>
        <v>3</v>
      </c>
      <c r="S97" s="1">
        <f t="shared" si="11"/>
        <v>6.4</v>
      </c>
      <c r="T97" s="1">
        <f t="shared" si="12"/>
        <v>4</v>
      </c>
      <c r="U97" s="1">
        <f t="shared" si="13"/>
        <v>0</v>
      </c>
      <c r="V97" s="1">
        <f t="shared" si="14"/>
        <v>0</v>
      </c>
      <c r="W97">
        <f t="shared" si="15"/>
        <v>3</v>
      </c>
      <c r="X97">
        <f t="shared" si="16"/>
        <v>9</v>
      </c>
      <c r="Y97" s="1">
        <f t="shared" si="17"/>
        <v>22.066666666666666</v>
      </c>
    </row>
    <row r="98" spans="1:25" x14ac:dyDescent="0.3">
      <c r="A98">
        <v>3</v>
      </c>
      <c r="B98" t="s">
        <v>200</v>
      </c>
      <c r="C98" t="s">
        <v>23</v>
      </c>
      <c r="D98" t="s">
        <v>32</v>
      </c>
      <c r="E98">
        <v>5</v>
      </c>
      <c r="F98">
        <v>3</v>
      </c>
      <c r="G98">
        <v>13</v>
      </c>
      <c r="H98">
        <v>1</v>
      </c>
      <c r="I98" t="s">
        <v>26</v>
      </c>
      <c r="J98" t="s">
        <v>33</v>
      </c>
      <c r="K98" t="s">
        <v>46</v>
      </c>
      <c r="L98" t="s">
        <v>628</v>
      </c>
      <c r="M98" t="s">
        <v>631</v>
      </c>
      <c r="N98" t="s">
        <v>633</v>
      </c>
      <c r="Q98" s="1">
        <f t="shared" si="9"/>
        <v>16</v>
      </c>
      <c r="R98" s="1">
        <f t="shared" si="10"/>
        <v>1</v>
      </c>
      <c r="S98" s="1">
        <f t="shared" si="11"/>
        <v>2</v>
      </c>
      <c r="T98" s="1">
        <f t="shared" si="12"/>
        <v>3</v>
      </c>
      <c r="U98" s="1">
        <f t="shared" si="13"/>
        <v>0</v>
      </c>
      <c r="V98" s="1">
        <f t="shared" si="14"/>
        <v>0</v>
      </c>
      <c r="W98">
        <f t="shared" si="15"/>
        <v>3</v>
      </c>
      <c r="X98">
        <f t="shared" si="16"/>
        <v>6</v>
      </c>
      <c r="Y98" s="1">
        <f t="shared" si="17"/>
        <v>22</v>
      </c>
    </row>
    <row r="99" spans="1:25" x14ac:dyDescent="0.3">
      <c r="A99">
        <v>43</v>
      </c>
      <c r="B99" t="s">
        <v>206</v>
      </c>
      <c r="C99" t="s">
        <v>23</v>
      </c>
      <c r="D99" t="s">
        <v>25</v>
      </c>
      <c r="E99">
        <v>5</v>
      </c>
      <c r="F99">
        <v>7</v>
      </c>
      <c r="G99">
        <v>15</v>
      </c>
      <c r="H99">
        <v>2</v>
      </c>
      <c r="I99" t="s">
        <v>26</v>
      </c>
      <c r="J99" t="s">
        <v>499</v>
      </c>
      <c r="K99" t="s">
        <v>20</v>
      </c>
      <c r="L99" t="s">
        <v>502</v>
      </c>
      <c r="M99" t="s">
        <v>642</v>
      </c>
      <c r="N99" t="s">
        <v>566</v>
      </c>
      <c r="Q99" s="1">
        <f t="shared" si="9"/>
        <v>11</v>
      </c>
      <c r="R99" s="1">
        <f t="shared" si="10"/>
        <v>3</v>
      </c>
      <c r="S99" s="1">
        <f t="shared" si="11"/>
        <v>3</v>
      </c>
      <c r="T99" s="1">
        <f t="shared" si="12"/>
        <v>5</v>
      </c>
      <c r="U99" s="1">
        <f t="shared" si="13"/>
        <v>0</v>
      </c>
      <c r="V99" s="1">
        <f t="shared" si="14"/>
        <v>0</v>
      </c>
      <c r="W99">
        <f t="shared" si="15"/>
        <v>3</v>
      </c>
      <c r="X99">
        <f t="shared" si="16"/>
        <v>11</v>
      </c>
      <c r="Y99" s="1">
        <f t="shared" si="17"/>
        <v>22</v>
      </c>
    </row>
    <row r="100" spans="1:25" x14ac:dyDescent="0.3">
      <c r="A100">
        <v>107</v>
      </c>
      <c r="B100" t="s">
        <v>232</v>
      </c>
      <c r="C100" t="s">
        <v>38</v>
      </c>
      <c r="D100" t="s">
        <v>32</v>
      </c>
      <c r="E100">
        <v>6</v>
      </c>
      <c r="F100">
        <v>6</v>
      </c>
      <c r="G100">
        <v>18</v>
      </c>
      <c r="H100">
        <v>3</v>
      </c>
      <c r="I100" t="s">
        <v>26</v>
      </c>
      <c r="J100" t="s">
        <v>511</v>
      </c>
      <c r="K100" t="s">
        <v>46</v>
      </c>
      <c r="L100" t="s">
        <v>559</v>
      </c>
      <c r="M100" t="s">
        <v>659</v>
      </c>
      <c r="N100" t="s">
        <v>649</v>
      </c>
      <c r="Q100" s="1">
        <f t="shared" si="9"/>
        <v>8</v>
      </c>
      <c r="R100" s="1">
        <f t="shared" si="10"/>
        <v>4</v>
      </c>
      <c r="S100" s="1">
        <f t="shared" si="11"/>
        <v>5</v>
      </c>
      <c r="T100" s="1">
        <f t="shared" si="12"/>
        <v>5</v>
      </c>
      <c r="U100" s="1">
        <f t="shared" si="13"/>
        <v>0</v>
      </c>
      <c r="V100" s="1">
        <f t="shared" si="14"/>
        <v>0</v>
      </c>
      <c r="W100">
        <f t="shared" si="15"/>
        <v>3</v>
      </c>
      <c r="X100">
        <f t="shared" si="16"/>
        <v>14</v>
      </c>
      <c r="Y100" s="1">
        <f t="shared" si="17"/>
        <v>22</v>
      </c>
    </row>
    <row r="101" spans="1:25" x14ac:dyDescent="0.3">
      <c r="A101">
        <v>187</v>
      </c>
      <c r="B101" t="s">
        <v>263</v>
      </c>
      <c r="C101" t="s">
        <v>17</v>
      </c>
      <c r="D101" t="s">
        <v>25</v>
      </c>
      <c r="E101">
        <v>4</v>
      </c>
      <c r="F101">
        <v>5</v>
      </c>
      <c r="G101">
        <v>9</v>
      </c>
      <c r="H101">
        <v>1</v>
      </c>
      <c r="I101" t="s">
        <v>26</v>
      </c>
      <c r="K101" t="s">
        <v>46</v>
      </c>
      <c r="L101" t="s">
        <v>44</v>
      </c>
      <c r="M101" t="s">
        <v>670</v>
      </c>
      <c r="Q101" s="1">
        <f t="shared" si="9"/>
        <v>14</v>
      </c>
      <c r="R101" s="1">
        <f t="shared" si="10"/>
        <v>4</v>
      </c>
      <c r="S101" s="1">
        <f t="shared" si="11"/>
        <v>4</v>
      </c>
      <c r="T101" s="1">
        <f t="shared" si="12"/>
        <v>0</v>
      </c>
      <c r="U101" s="1">
        <f t="shared" si="13"/>
        <v>0</v>
      </c>
      <c r="V101" s="1">
        <f t="shared" si="14"/>
        <v>0</v>
      </c>
      <c r="W101">
        <f t="shared" si="15"/>
        <v>2</v>
      </c>
      <c r="X101">
        <f t="shared" si="16"/>
        <v>8</v>
      </c>
      <c r="Y101" s="1">
        <f t="shared" si="17"/>
        <v>22</v>
      </c>
    </row>
    <row r="102" spans="1:25" x14ac:dyDescent="0.3">
      <c r="A102">
        <v>253</v>
      </c>
      <c r="B102" t="s">
        <v>125</v>
      </c>
      <c r="C102" t="s">
        <v>23</v>
      </c>
      <c r="D102" t="s">
        <v>32</v>
      </c>
      <c r="E102">
        <v>5</v>
      </c>
      <c r="F102">
        <v>4</v>
      </c>
      <c r="G102">
        <v>14</v>
      </c>
      <c r="H102">
        <v>2</v>
      </c>
      <c r="I102" t="s">
        <v>19</v>
      </c>
      <c r="J102" t="s">
        <v>499</v>
      </c>
      <c r="K102" t="s">
        <v>20</v>
      </c>
      <c r="L102" t="s">
        <v>36</v>
      </c>
      <c r="M102" t="s">
        <v>568</v>
      </c>
      <c r="N102" t="s">
        <v>571</v>
      </c>
      <c r="Q102" s="1">
        <f t="shared" si="9"/>
        <v>9</v>
      </c>
      <c r="R102" s="1">
        <f t="shared" si="10"/>
        <v>4</v>
      </c>
      <c r="S102" s="1">
        <f t="shared" si="11"/>
        <v>3</v>
      </c>
      <c r="T102" s="1">
        <f t="shared" si="12"/>
        <v>6</v>
      </c>
      <c r="U102" s="1">
        <f t="shared" si="13"/>
        <v>0</v>
      </c>
      <c r="V102" s="1">
        <f t="shared" si="14"/>
        <v>0</v>
      </c>
      <c r="W102">
        <f t="shared" si="15"/>
        <v>3</v>
      </c>
      <c r="X102">
        <f t="shared" si="16"/>
        <v>13</v>
      </c>
      <c r="Y102" s="1">
        <f t="shared" si="17"/>
        <v>22</v>
      </c>
    </row>
    <row r="103" spans="1:25" x14ac:dyDescent="0.3">
      <c r="A103">
        <v>265</v>
      </c>
      <c r="B103" t="s">
        <v>284</v>
      </c>
      <c r="C103" t="s">
        <v>38</v>
      </c>
      <c r="D103" t="s">
        <v>25</v>
      </c>
      <c r="E103">
        <v>6</v>
      </c>
      <c r="F103">
        <v>9</v>
      </c>
      <c r="G103">
        <v>27</v>
      </c>
      <c r="H103">
        <v>4</v>
      </c>
      <c r="I103" t="s">
        <v>26</v>
      </c>
      <c r="K103" t="s">
        <v>46</v>
      </c>
      <c r="L103" t="s">
        <v>535</v>
      </c>
      <c r="M103" t="s">
        <v>635</v>
      </c>
      <c r="N103" t="s">
        <v>44</v>
      </c>
      <c r="Q103" s="1">
        <f t="shared" si="9"/>
        <v>9</v>
      </c>
      <c r="R103" s="1">
        <f t="shared" si="10"/>
        <v>5</v>
      </c>
      <c r="S103" s="1">
        <f t="shared" si="11"/>
        <v>4</v>
      </c>
      <c r="T103" s="1">
        <f t="shared" si="12"/>
        <v>4</v>
      </c>
      <c r="U103" s="1">
        <f t="shared" si="13"/>
        <v>0</v>
      </c>
      <c r="V103" s="1">
        <f t="shared" si="14"/>
        <v>0</v>
      </c>
      <c r="W103">
        <f t="shared" si="15"/>
        <v>3</v>
      </c>
      <c r="X103">
        <f t="shared" si="16"/>
        <v>11</v>
      </c>
      <c r="Y103" s="1">
        <f t="shared" si="17"/>
        <v>22</v>
      </c>
    </row>
    <row r="104" spans="1:25" x14ac:dyDescent="0.3">
      <c r="A104">
        <v>453</v>
      </c>
      <c r="B104" t="s">
        <v>198</v>
      </c>
      <c r="C104" t="s">
        <v>38</v>
      </c>
      <c r="D104" t="s">
        <v>18</v>
      </c>
      <c r="E104">
        <v>6</v>
      </c>
      <c r="F104">
        <v>3</v>
      </c>
      <c r="G104">
        <v>8</v>
      </c>
      <c r="H104">
        <v>1</v>
      </c>
      <c r="I104" t="s">
        <v>19</v>
      </c>
      <c r="K104" t="s">
        <v>46</v>
      </c>
      <c r="L104" t="s">
        <v>501</v>
      </c>
      <c r="M104" t="s">
        <v>564</v>
      </c>
      <c r="N104" t="s">
        <v>565</v>
      </c>
      <c r="Q104" s="1">
        <f t="shared" si="9"/>
        <v>11</v>
      </c>
      <c r="R104" s="1">
        <f t="shared" si="10"/>
        <v>2</v>
      </c>
      <c r="S104" s="1">
        <f t="shared" si="11"/>
        <v>3</v>
      </c>
      <c r="T104" s="1">
        <f t="shared" si="12"/>
        <v>6</v>
      </c>
      <c r="U104" s="1">
        <f t="shared" si="13"/>
        <v>0</v>
      </c>
      <c r="V104" s="1">
        <f t="shared" si="14"/>
        <v>0</v>
      </c>
      <c r="W104">
        <f t="shared" si="15"/>
        <v>3</v>
      </c>
      <c r="X104">
        <f t="shared" si="16"/>
        <v>11</v>
      </c>
      <c r="Y104" s="1">
        <f t="shared" si="17"/>
        <v>22</v>
      </c>
    </row>
    <row r="105" spans="1:25" x14ac:dyDescent="0.3">
      <c r="A105">
        <v>84</v>
      </c>
      <c r="B105" t="s">
        <v>79</v>
      </c>
      <c r="C105" t="s">
        <v>23</v>
      </c>
      <c r="D105" t="s">
        <v>25</v>
      </c>
      <c r="E105">
        <v>5</v>
      </c>
      <c r="F105">
        <v>5</v>
      </c>
      <c r="G105">
        <v>15</v>
      </c>
      <c r="H105">
        <v>2</v>
      </c>
      <c r="I105" t="s">
        <v>19</v>
      </c>
      <c r="K105" t="s">
        <v>46</v>
      </c>
      <c r="L105" t="s">
        <v>569</v>
      </c>
      <c r="M105" t="s">
        <v>30</v>
      </c>
      <c r="N105" t="s">
        <v>570</v>
      </c>
      <c r="Q105" s="1">
        <f t="shared" si="9"/>
        <v>10</v>
      </c>
      <c r="R105" s="1">
        <f t="shared" si="10"/>
        <v>4.8000000000000007</v>
      </c>
      <c r="S105" s="1">
        <f t="shared" si="11"/>
        <v>3</v>
      </c>
      <c r="T105" s="1">
        <f t="shared" si="12"/>
        <v>4</v>
      </c>
      <c r="U105" s="1">
        <f t="shared" si="13"/>
        <v>0</v>
      </c>
      <c r="V105" s="1">
        <f t="shared" si="14"/>
        <v>0</v>
      </c>
      <c r="W105">
        <f t="shared" si="15"/>
        <v>3</v>
      </c>
      <c r="X105">
        <f t="shared" si="16"/>
        <v>10</v>
      </c>
      <c r="Y105" s="1">
        <f t="shared" si="17"/>
        <v>21.8</v>
      </c>
    </row>
    <row r="106" spans="1:25" x14ac:dyDescent="0.3">
      <c r="A106">
        <v>417</v>
      </c>
      <c r="B106" t="s">
        <v>178</v>
      </c>
      <c r="C106" t="s">
        <v>38</v>
      </c>
      <c r="D106" t="s">
        <v>32</v>
      </c>
      <c r="E106">
        <v>6</v>
      </c>
      <c r="F106">
        <v>3</v>
      </c>
      <c r="G106">
        <v>19</v>
      </c>
      <c r="H106">
        <v>3</v>
      </c>
      <c r="I106" t="s">
        <v>19</v>
      </c>
      <c r="K106" t="s">
        <v>46</v>
      </c>
      <c r="L106" t="s">
        <v>504</v>
      </c>
      <c r="M106" t="s">
        <v>622</v>
      </c>
      <c r="N106" t="s">
        <v>623</v>
      </c>
      <c r="Q106" s="1">
        <f t="shared" si="9"/>
        <v>7.333333333333333</v>
      </c>
      <c r="R106" s="1">
        <f t="shared" si="10"/>
        <v>1</v>
      </c>
      <c r="S106" s="1">
        <f t="shared" si="11"/>
        <v>7</v>
      </c>
      <c r="T106" s="1">
        <f t="shared" si="12"/>
        <v>6.4</v>
      </c>
      <c r="U106" s="1">
        <f t="shared" si="13"/>
        <v>0</v>
      </c>
      <c r="V106" s="1">
        <f t="shared" si="14"/>
        <v>0</v>
      </c>
      <c r="W106">
        <f t="shared" si="15"/>
        <v>3</v>
      </c>
      <c r="X106">
        <f t="shared" si="16"/>
        <v>10</v>
      </c>
      <c r="Y106" s="1">
        <f t="shared" si="17"/>
        <v>21.733333333333334</v>
      </c>
    </row>
    <row r="107" spans="1:25" x14ac:dyDescent="0.3">
      <c r="A107">
        <v>193</v>
      </c>
      <c r="B107" t="s">
        <v>103</v>
      </c>
      <c r="C107" t="s">
        <v>23</v>
      </c>
      <c r="D107" t="s">
        <v>25</v>
      </c>
      <c r="E107">
        <v>5</v>
      </c>
      <c r="F107">
        <v>5</v>
      </c>
      <c r="G107">
        <v>21</v>
      </c>
      <c r="H107">
        <v>3</v>
      </c>
      <c r="I107" t="s">
        <v>19</v>
      </c>
      <c r="J107" t="s">
        <v>33</v>
      </c>
      <c r="K107" t="s">
        <v>46</v>
      </c>
      <c r="L107" t="s">
        <v>590</v>
      </c>
      <c r="M107" t="s">
        <v>507</v>
      </c>
      <c r="N107" t="s">
        <v>591</v>
      </c>
      <c r="Q107" s="1">
        <f t="shared" si="9"/>
        <v>8.6666666666666661</v>
      </c>
      <c r="R107" s="1">
        <f t="shared" si="10"/>
        <v>6</v>
      </c>
      <c r="S107" s="1">
        <f t="shared" si="11"/>
        <v>3</v>
      </c>
      <c r="T107" s="1">
        <f t="shared" si="12"/>
        <v>4</v>
      </c>
      <c r="U107" s="1">
        <f t="shared" si="13"/>
        <v>0</v>
      </c>
      <c r="V107" s="1">
        <f t="shared" si="14"/>
        <v>0</v>
      </c>
      <c r="W107">
        <f t="shared" si="15"/>
        <v>3</v>
      </c>
      <c r="X107">
        <f t="shared" si="16"/>
        <v>10</v>
      </c>
      <c r="Y107" s="1">
        <f t="shared" si="17"/>
        <v>21.666666666666664</v>
      </c>
    </row>
    <row r="108" spans="1:25" x14ac:dyDescent="0.3">
      <c r="A108">
        <v>249</v>
      </c>
      <c r="B108" t="s">
        <v>121</v>
      </c>
      <c r="C108" t="s">
        <v>23</v>
      </c>
      <c r="D108" t="s">
        <v>25</v>
      </c>
      <c r="E108">
        <v>5</v>
      </c>
      <c r="F108">
        <v>5</v>
      </c>
      <c r="G108">
        <v>18</v>
      </c>
      <c r="H108">
        <v>2</v>
      </c>
      <c r="I108" t="s">
        <v>19</v>
      </c>
      <c r="K108" t="s">
        <v>46</v>
      </c>
      <c r="L108" t="s">
        <v>535</v>
      </c>
      <c r="M108" t="s">
        <v>599</v>
      </c>
      <c r="N108" t="s">
        <v>574</v>
      </c>
      <c r="Q108" s="1">
        <f t="shared" si="9"/>
        <v>11.5</v>
      </c>
      <c r="R108" s="1">
        <f t="shared" si="10"/>
        <v>5</v>
      </c>
      <c r="S108" s="1">
        <f t="shared" si="11"/>
        <v>2</v>
      </c>
      <c r="T108" s="1">
        <f t="shared" si="12"/>
        <v>3</v>
      </c>
      <c r="U108" s="1">
        <f t="shared" si="13"/>
        <v>0</v>
      </c>
      <c r="V108" s="1">
        <f t="shared" si="14"/>
        <v>0</v>
      </c>
      <c r="W108">
        <f t="shared" si="15"/>
        <v>3</v>
      </c>
      <c r="X108">
        <f t="shared" si="16"/>
        <v>9</v>
      </c>
      <c r="Y108" s="1">
        <f t="shared" si="17"/>
        <v>21.5</v>
      </c>
    </row>
    <row r="109" spans="1:25" x14ac:dyDescent="0.3">
      <c r="A109">
        <v>356</v>
      </c>
      <c r="B109" t="s">
        <v>157</v>
      </c>
      <c r="C109" t="s">
        <v>23</v>
      </c>
      <c r="D109" t="s">
        <v>32</v>
      </c>
      <c r="E109">
        <v>5</v>
      </c>
      <c r="F109">
        <v>4</v>
      </c>
      <c r="G109">
        <v>26</v>
      </c>
      <c r="H109">
        <v>4</v>
      </c>
      <c r="I109" t="s">
        <v>19</v>
      </c>
      <c r="K109" t="s">
        <v>46</v>
      </c>
      <c r="L109" t="s">
        <v>560</v>
      </c>
      <c r="M109" t="s">
        <v>558</v>
      </c>
      <c r="N109" t="s">
        <v>558</v>
      </c>
      <c r="Q109" s="1">
        <f t="shared" si="9"/>
        <v>7.5</v>
      </c>
      <c r="R109" s="1">
        <f t="shared" si="10"/>
        <v>6</v>
      </c>
      <c r="S109" s="1">
        <f t="shared" si="11"/>
        <v>4</v>
      </c>
      <c r="T109" s="1">
        <f t="shared" si="12"/>
        <v>4</v>
      </c>
      <c r="U109" s="1">
        <f t="shared" si="13"/>
        <v>0</v>
      </c>
      <c r="V109" s="1">
        <f t="shared" si="14"/>
        <v>0</v>
      </c>
      <c r="W109">
        <f t="shared" si="15"/>
        <v>3</v>
      </c>
      <c r="X109">
        <f t="shared" si="16"/>
        <v>11</v>
      </c>
      <c r="Y109" s="1">
        <f t="shared" si="17"/>
        <v>21.5</v>
      </c>
    </row>
    <row r="110" spans="1:25" x14ac:dyDescent="0.3">
      <c r="A110">
        <v>463</v>
      </c>
      <c r="B110" t="s">
        <v>346</v>
      </c>
      <c r="C110" t="s">
        <v>38</v>
      </c>
      <c r="D110" t="s">
        <v>25</v>
      </c>
      <c r="E110">
        <v>6</v>
      </c>
      <c r="F110">
        <v>7</v>
      </c>
      <c r="G110">
        <v>18</v>
      </c>
      <c r="H110">
        <v>2</v>
      </c>
      <c r="I110" t="s">
        <v>26</v>
      </c>
      <c r="J110" t="s">
        <v>511</v>
      </c>
      <c r="K110" t="s">
        <v>46</v>
      </c>
      <c r="L110" t="s">
        <v>629</v>
      </c>
      <c r="M110" t="s">
        <v>541</v>
      </c>
      <c r="N110" t="s">
        <v>686</v>
      </c>
      <c r="Q110" s="1">
        <f t="shared" si="9"/>
        <v>12.5</v>
      </c>
      <c r="R110" s="1">
        <f t="shared" si="10"/>
        <v>2</v>
      </c>
      <c r="S110" s="1">
        <f t="shared" si="11"/>
        <v>3</v>
      </c>
      <c r="T110" s="1">
        <f t="shared" si="12"/>
        <v>4</v>
      </c>
      <c r="U110" s="1">
        <f t="shared" si="13"/>
        <v>0</v>
      </c>
      <c r="V110" s="1">
        <f t="shared" si="14"/>
        <v>0</v>
      </c>
      <c r="W110">
        <f t="shared" si="15"/>
        <v>3</v>
      </c>
      <c r="X110">
        <f t="shared" si="16"/>
        <v>9</v>
      </c>
      <c r="Y110" s="1">
        <f t="shared" si="17"/>
        <v>21.5</v>
      </c>
    </row>
    <row r="111" spans="1:25" x14ac:dyDescent="0.3">
      <c r="A111">
        <v>190</v>
      </c>
      <c r="B111" t="s">
        <v>403</v>
      </c>
      <c r="C111" t="s">
        <v>38</v>
      </c>
      <c r="D111" t="s">
        <v>32</v>
      </c>
      <c r="E111">
        <v>6</v>
      </c>
      <c r="F111">
        <v>3</v>
      </c>
      <c r="G111">
        <v>20</v>
      </c>
      <c r="H111">
        <v>3</v>
      </c>
      <c r="I111" t="s">
        <v>41</v>
      </c>
      <c r="J111" t="s">
        <v>33</v>
      </c>
      <c r="K111" t="s">
        <v>46</v>
      </c>
      <c r="L111" t="s">
        <v>506</v>
      </c>
      <c r="M111" t="s">
        <v>580</v>
      </c>
      <c r="N111" t="s">
        <v>638</v>
      </c>
      <c r="Q111" s="1">
        <f t="shared" si="9"/>
        <v>7.666666666666667</v>
      </c>
      <c r="R111" s="1">
        <f t="shared" si="10"/>
        <v>3</v>
      </c>
      <c r="S111" s="1">
        <f t="shared" si="11"/>
        <v>8.1000000000000014</v>
      </c>
      <c r="T111" s="1">
        <f t="shared" si="12"/>
        <v>2.7</v>
      </c>
      <c r="U111" s="1">
        <f t="shared" si="13"/>
        <v>0</v>
      </c>
      <c r="V111" s="1">
        <f t="shared" si="14"/>
        <v>0</v>
      </c>
      <c r="W111">
        <f t="shared" si="15"/>
        <v>3</v>
      </c>
      <c r="X111">
        <f t="shared" si="16"/>
        <v>8</v>
      </c>
      <c r="Y111" s="1">
        <f t="shared" si="17"/>
        <v>21.466666666666669</v>
      </c>
    </row>
    <row r="112" spans="1:25" x14ac:dyDescent="0.3">
      <c r="A112">
        <v>50</v>
      </c>
      <c r="B112" t="s">
        <v>646</v>
      </c>
      <c r="C112" t="s">
        <v>38</v>
      </c>
      <c r="D112" t="s">
        <v>32</v>
      </c>
      <c r="E112">
        <v>6</v>
      </c>
      <c r="F112">
        <v>6</v>
      </c>
      <c r="G112">
        <v>19</v>
      </c>
      <c r="H112">
        <v>3</v>
      </c>
      <c r="I112" t="s">
        <v>26</v>
      </c>
      <c r="J112" t="s">
        <v>511</v>
      </c>
      <c r="K112" t="s">
        <v>20</v>
      </c>
      <c r="L112" t="s">
        <v>645</v>
      </c>
      <c r="M112" t="s">
        <v>644</v>
      </c>
      <c r="N112" t="s">
        <v>600</v>
      </c>
      <c r="Q112" s="1">
        <f t="shared" si="9"/>
        <v>8.3333333333333339</v>
      </c>
      <c r="R112" s="1">
        <f t="shared" si="10"/>
        <v>4</v>
      </c>
      <c r="S112" s="1">
        <f t="shared" si="11"/>
        <v>5</v>
      </c>
      <c r="T112" s="1">
        <f t="shared" si="12"/>
        <v>4</v>
      </c>
      <c r="U112" s="1">
        <f t="shared" si="13"/>
        <v>0</v>
      </c>
      <c r="V112" s="1">
        <f t="shared" si="14"/>
        <v>0</v>
      </c>
      <c r="W112">
        <f t="shared" si="15"/>
        <v>3</v>
      </c>
      <c r="X112">
        <f t="shared" si="16"/>
        <v>11</v>
      </c>
      <c r="Y112" s="1">
        <f t="shared" si="17"/>
        <v>21.333333333333336</v>
      </c>
    </row>
    <row r="113" spans="1:25" x14ac:dyDescent="0.3">
      <c r="A113">
        <v>120</v>
      </c>
      <c r="B113" t="s">
        <v>239</v>
      </c>
      <c r="C113" t="s">
        <v>23</v>
      </c>
      <c r="D113" t="s">
        <v>25</v>
      </c>
      <c r="E113">
        <v>5</v>
      </c>
      <c r="F113">
        <v>4</v>
      </c>
      <c r="G113">
        <v>21</v>
      </c>
      <c r="H113">
        <v>3</v>
      </c>
      <c r="I113" t="s">
        <v>26</v>
      </c>
      <c r="K113" t="s">
        <v>46</v>
      </c>
      <c r="L113" t="s">
        <v>514</v>
      </c>
      <c r="M113" t="s">
        <v>644</v>
      </c>
      <c r="N113" t="s">
        <v>666</v>
      </c>
      <c r="Q113" s="1">
        <f t="shared" si="9"/>
        <v>8.3333333333333339</v>
      </c>
      <c r="R113" s="1">
        <f t="shared" si="10"/>
        <v>4</v>
      </c>
      <c r="S113" s="1">
        <f t="shared" si="11"/>
        <v>5</v>
      </c>
      <c r="T113" s="1">
        <f t="shared" si="12"/>
        <v>4</v>
      </c>
      <c r="U113" s="1">
        <f t="shared" si="13"/>
        <v>0</v>
      </c>
      <c r="V113" s="1">
        <f t="shared" si="14"/>
        <v>0</v>
      </c>
      <c r="W113">
        <f t="shared" si="15"/>
        <v>3</v>
      </c>
      <c r="X113">
        <f t="shared" si="16"/>
        <v>11</v>
      </c>
      <c r="Y113" s="1">
        <f t="shared" si="17"/>
        <v>21.333333333333336</v>
      </c>
    </row>
    <row r="114" spans="1:25" x14ac:dyDescent="0.3">
      <c r="A114">
        <v>393</v>
      </c>
      <c r="B114" t="s">
        <v>174</v>
      </c>
      <c r="C114" t="s">
        <v>23</v>
      </c>
      <c r="D114" t="s">
        <v>32</v>
      </c>
      <c r="E114">
        <v>5</v>
      </c>
      <c r="F114">
        <v>6</v>
      </c>
      <c r="G114">
        <v>25</v>
      </c>
      <c r="H114">
        <v>4</v>
      </c>
      <c r="I114" t="s">
        <v>19</v>
      </c>
      <c r="K114" t="s">
        <v>46</v>
      </c>
      <c r="L114" t="s">
        <v>502</v>
      </c>
      <c r="M114" t="s">
        <v>617</v>
      </c>
      <c r="N114" t="s">
        <v>558</v>
      </c>
      <c r="Q114" s="1">
        <f t="shared" si="9"/>
        <v>7.75</v>
      </c>
      <c r="R114" s="1">
        <f t="shared" si="10"/>
        <v>3</v>
      </c>
      <c r="S114" s="1">
        <f t="shared" si="11"/>
        <v>6.4</v>
      </c>
      <c r="T114" s="1">
        <f t="shared" si="12"/>
        <v>4</v>
      </c>
      <c r="U114" s="1">
        <f t="shared" si="13"/>
        <v>0</v>
      </c>
      <c r="V114" s="1">
        <f t="shared" si="14"/>
        <v>0</v>
      </c>
      <c r="W114">
        <f t="shared" si="15"/>
        <v>3</v>
      </c>
      <c r="X114">
        <f t="shared" si="16"/>
        <v>11</v>
      </c>
      <c r="Y114" s="1">
        <f t="shared" si="17"/>
        <v>21.15</v>
      </c>
    </row>
    <row r="115" spans="1:25" x14ac:dyDescent="0.3">
      <c r="A115">
        <v>211</v>
      </c>
      <c r="B115" t="s">
        <v>411</v>
      </c>
      <c r="C115" t="s">
        <v>23</v>
      </c>
      <c r="D115" t="s">
        <v>18</v>
      </c>
      <c r="E115">
        <v>5</v>
      </c>
      <c r="F115">
        <v>5</v>
      </c>
      <c r="G115">
        <v>13</v>
      </c>
      <c r="H115">
        <v>2</v>
      </c>
      <c r="I115" t="s">
        <v>41</v>
      </c>
      <c r="J115" t="s">
        <v>511</v>
      </c>
      <c r="K115" t="s">
        <v>46</v>
      </c>
      <c r="L115" t="s">
        <v>724</v>
      </c>
      <c r="M115" t="s">
        <v>725</v>
      </c>
      <c r="N115" t="s">
        <v>651</v>
      </c>
      <c r="Q115" s="1">
        <f t="shared" si="9"/>
        <v>9</v>
      </c>
      <c r="R115" s="1">
        <f t="shared" si="10"/>
        <v>4.0500000000000007</v>
      </c>
      <c r="S115" s="1">
        <f t="shared" si="11"/>
        <v>6</v>
      </c>
      <c r="T115" s="1">
        <f t="shared" si="12"/>
        <v>2</v>
      </c>
      <c r="U115" s="1">
        <f t="shared" si="13"/>
        <v>0</v>
      </c>
      <c r="V115" s="1">
        <f t="shared" si="14"/>
        <v>0</v>
      </c>
      <c r="W115">
        <f t="shared" si="15"/>
        <v>3</v>
      </c>
      <c r="X115">
        <f t="shared" si="16"/>
        <v>11</v>
      </c>
      <c r="Y115" s="1">
        <f t="shared" si="17"/>
        <v>21.05</v>
      </c>
    </row>
    <row r="116" spans="1:25" x14ac:dyDescent="0.3">
      <c r="A116">
        <v>80</v>
      </c>
      <c r="B116" t="s">
        <v>31</v>
      </c>
      <c r="C116" t="s">
        <v>23</v>
      </c>
      <c r="D116" t="s">
        <v>32</v>
      </c>
      <c r="E116">
        <v>5</v>
      </c>
      <c r="F116">
        <v>3</v>
      </c>
      <c r="G116">
        <v>11</v>
      </c>
      <c r="H116">
        <v>1</v>
      </c>
      <c r="I116" t="s">
        <v>26</v>
      </c>
      <c r="J116" t="s">
        <v>33</v>
      </c>
      <c r="K116" t="s">
        <v>20</v>
      </c>
      <c r="L116" t="s">
        <v>36</v>
      </c>
      <c r="M116" t="s">
        <v>35</v>
      </c>
      <c r="Q116" s="1">
        <f t="shared" si="9"/>
        <v>14</v>
      </c>
      <c r="R116" s="1">
        <f t="shared" si="10"/>
        <v>4</v>
      </c>
      <c r="S116" s="1">
        <f t="shared" si="11"/>
        <v>3</v>
      </c>
      <c r="T116" s="1">
        <f t="shared" si="12"/>
        <v>0</v>
      </c>
      <c r="U116" s="1">
        <f t="shared" si="13"/>
        <v>0</v>
      </c>
      <c r="V116" s="1">
        <f t="shared" si="14"/>
        <v>0</v>
      </c>
      <c r="W116">
        <f t="shared" si="15"/>
        <v>2</v>
      </c>
      <c r="X116">
        <f t="shared" si="16"/>
        <v>7</v>
      </c>
      <c r="Y116" s="1">
        <f t="shared" si="17"/>
        <v>21</v>
      </c>
    </row>
    <row r="117" spans="1:25" x14ac:dyDescent="0.3">
      <c r="A117">
        <v>130</v>
      </c>
      <c r="B117" t="s">
        <v>242</v>
      </c>
      <c r="C117" t="s">
        <v>17</v>
      </c>
      <c r="D117" t="s">
        <v>25</v>
      </c>
      <c r="E117">
        <v>4</v>
      </c>
      <c r="F117">
        <v>4</v>
      </c>
      <c r="G117">
        <v>11</v>
      </c>
      <c r="H117">
        <v>1</v>
      </c>
      <c r="I117" t="s">
        <v>26</v>
      </c>
      <c r="J117" t="s">
        <v>27</v>
      </c>
      <c r="K117" t="s">
        <v>20</v>
      </c>
      <c r="L117" t="s">
        <v>639</v>
      </c>
      <c r="M117" t="s">
        <v>44</v>
      </c>
      <c r="Q117" s="1">
        <f t="shared" si="9"/>
        <v>15</v>
      </c>
      <c r="R117" s="1">
        <f t="shared" si="10"/>
        <v>2</v>
      </c>
      <c r="S117" s="1">
        <f t="shared" si="11"/>
        <v>4</v>
      </c>
      <c r="T117" s="1">
        <f t="shared" si="12"/>
        <v>0</v>
      </c>
      <c r="U117" s="1">
        <f t="shared" si="13"/>
        <v>0</v>
      </c>
      <c r="V117" s="1">
        <f t="shared" si="14"/>
        <v>0</v>
      </c>
      <c r="W117">
        <f t="shared" si="15"/>
        <v>2</v>
      </c>
      <c r="X117">
        <f t="shared" si="16"/>
        <v>6</v>
      </c>
      <c r="Y117" s="1">
        <f t="shared" si="17"/>
        <v>21</v>
      </c>
    </row>
    <row r="118" spans="1:25" x14ac:dyDescent="0.3">
      <c r="A118">
        <v>136</v>
      </c>
      <c r="B118" t="s">
        <v>244</v>
      </c>
      <c r="C118" t="s">
        <v>17</v>
      </c>
      <c r="D118" t="s">
        <v>25</v>
      </c>
      <c r="E118">
        <v>4</v>
      </c>
      <c r="F118">
        <v>4</v>
      </c>
      <c r="G118">
        <v>5</v>
      </c>
      <c r="H118">
        <v>0</v>
      </c>
      <c r="I118" t="s">
        <v>26</v>
      </c>
      <c r="K118" t="s">
        <v>20</v>
      </c>
      <c r="L118" t="s">
        <v>30</v>
      </c>
      <c r="Q118" s="1">
        <f t="shared" si="9"/>
        <v>18</v>
      </c>
      <c r="R118" s="1">
        <f t="shared" si="10"/>
        <v>3</v>
      </c>
      <c r="S118" s="1">
        <f t="shared" si="11"/>
        <v>0</v>
      </c>
      <c r="T118" s="1">
        <f t="shared" si="12"/>
        <v>0</v>
      </c>
      <c r="U118" s="1">
        <f t="shared" si="13"/>
        <v>0</v>
      </c>
      <c r="V118" s="1">
        <f t="shared" si="14"/>
        <v>0</v>
      </c>
      <c r="W118">
        <f t="shared" si="15"/>
        <v>1</v>
      </c>
      <c r="X118">
        <f t="shared" si="16"/>
        <v>3</v>
      </c>
      <c r="Y118" s="1">
        <f t="shared" si="17"/>
        <v>21</v>
      </c>
    </row>
    <row r="119" spans="1:25" x14ac:dyDescent="0.3">
      <c r="A119">
        <v>206</v>
      </c>
      <c r="B119" t="s">
        <v>108</v>
      </c>
      <c r="C119" t="s">
        <v>38</v>
      </c>
      <c r="D119" t="s">
        <v>25</v>
      </c>
      <c r="E119">
        <v>6</v>
      </c>
      <c r="F119">
        <v>9</v>
      </c>
      <c r="G119">
        <v>18</v>
      </c>
      <c r="H119">
        <v>3</v>
      </c>
      <c r="I119" t="s">
        <v>19</v>
      </c>
      <c r="K119" t="s">
        <v>46</v>
      </c>
      <c r="L119" t="s">
        <v>539</v>
      </c>
      <c r="M119" t="s">
        <v>535</v>
      </c>
      <c r="N119" t="s">
        <v>574</v>
      </c>
      <c r="Q119" s="1">
        <f t="shared" si="9"/>
        <v>9</v>
      </c>
      <c r="R119" s="1">
        <f t="shared" si="10"/>
        <v>4</v>
      </c>
      <c r="S119" s="1">
        <f t="shared" si="11"/>
        <v>5</v>
      </c>
      <c r="T119" s="1">
        <f t="shared" si="12"/>
        <v>3</v>
      </c>
      <c r="U119" s="1">
        <f t="shared" si="13"/>
        <v>0</v>
      </c>
      <c r="V119" s="1">
        <f t="shared" si="14"/>
        <v>0</v>
      </c>
      <c r="W119">
        <f t="shared" si="15"/>
        <v>3</v>
      </c>
      <c r="X119">
        <f t="shared" si="16"/>
        <v>12</v>
      </c>
      <c r="Y119" s="1">
        <f t="shared" si="17"/>
        <v>21</v>
      </c>
    </row>
    <row r="120" spans="1:25" x14ac:dyDescent="0.3">
      <c r="A120">
        <v>312</v>
      </c>
      <c r="B120" t="s">
        <v>441</v>
      </c>
      <c r="C120" t="s">
        <v>38</v>
      </c>
      <c r="D120" t="s">
        <v>18</v>
      </c>
      <c r="E120">
        <v>6</v>
      </c>
      <c r="F120">
        <v>4</v>
      </c>
      <c r="G120">
        <v>9</v>
      </c>
      <c r="H120">
        <v>1</v>
      </c>
      <c r="I120" t="s">
        <v>41</v>
      </c>
      <c r="K120" t="s">
        <v>46</v>
      </c>
      <c r="L120" t="s">
        <v>501</v>
      </c>
      <c r="M120" t="s">
        <v>564</v>
      </c>
      <c r="N120" t="s">
        <v>43</v>
      </c>
      <c r="Q120" s="1">
        <f t="shared" si="9"/>
        <v>13</v>
      </c>
      <c r="R120" s="1">
        <f t="shared" si="10"/>
        <v>2</v>
      </c>
      <c r="S120" s="1">
        <f t="shared" si="11"/>
        <v>3</v>
      </c>
      <c r="T120" s="1">
        <f t="shared" si="12"/>
        <v>3</v>
      </c>
      <c r="U120" s="1">
        <f t="shared" si="13"/>
        <v>0</v>
      </c>
      <c r="V120" s="1">
        <f t="shared" si="14"/>
        <v>0</v>
      </c>
      <c r="W120">
        <f t="shared" si="15"/>
        <v>3</v>
      </c>
      <c r="X120">
        <f t="shared" si="16"/>
        <v>8</v>
      </c>
      <c r="Y120" s="1">
        <f t="shared" si="17"/>
        <v>21</v>
      </c>
    </row>
    <row r="121" spans="1:25" x14ac:dyDescent="0.3">
      <c r="A121">
        <v>336</v>
      </c>
      <c r="B121" t="s">
        <v>310</v>
      </c>
      <c r="C121" t="s">
        <v>23</v>
      </c>
      <c r="D121" t="s">
        <v>32</v>
      </c>
      <c r="E121">
        <v>5</v>
      </c>
      <c r="F121">
        <v>4</v>
      </c>
      <c r="G121">
        <v>2</v>
      </c>
      <c r="H121">
        <v>0</v>
      </c>
      <c r="I121" t="s">
        <v>26</v>
      </c>
      <c r="K121" t="s">
        <v>20</v>
      </c>
      <c r="L121" t="s">
        <v>629</v>
      </c>
      <c r="M121" t="s">
        <v>644</v>
      </c>
      <c r="N121" t="s">
        <v>651</v>
      </c>
      <c r="Q121" s="1">
        <f t="shared" si="9"/>
        <v>12</v>
      </c>
      <c r="R121" s="1">
        <f t="shared" si="10"/>
        <v>2</v>
      </c>
      <c r="S121" s="1">
        <f t="shared" si="11"/>
        <v>5</v>
      </c>
      <c r="T121" s="1">
        <f t="shared" si="12"/>
        <v>2</v>
      </c>
      <c r="U121" s="1">
        <f t="shared" si="13"/>
        <v>0</v>
      </c>
      <c r="V121" s="1">
        <f t="shared" si="14"/>
        <v>0</v>
      </c>
      <c r="W121">
        <f t="shared" si="15"/>
        <v>3</v>
      </c>
      <c r="X121">
        <f t="shared" si="16"/>
        <v>9</v>
      </c>
      <c r="Y121" s="1">
        <f t="shared" si="17"/>
        <v>21</v>
      </c>
    </row>
    <row r="122" spans="1:25" x14ac:dyDescent="0.3">
      <c r="A122">
        <v>349</v>
      </c>
      <c r="B122" t="s">
        <v>316</v>
      </c>
      <c r="C122" t="s">
        <v>498</v>
      </c>
      <c r="D122" t="s">
        <v>25</v>
      </c>
      <c r="E122">
        <v>3</v>
      </c>
      <c r="F122">
        <v>3</v>
      </c>
      <c r="G122">
        <v>7</v>
      </c>
      <c r="H122">
        <v>0</v>
      </c>
      <c r="I122" t="s">
        <v>26</v>
      </c>
      <c r="J122" t="s">
        <v>27</v>
      </c>
      <c r="K122" t="s">
        <v>20</v>
      </c>
      <c r="L122" t="s">
        <v>632</v>
      </c>
      <c r="Q122" s="1">
        <f t="shared" si="9"/>
        <v>20</v>
      </c>
      <c r="R122" s="1">
        <f t="shared" si="10"/>
        <v>1</v>
      </c>
      <c r="S122" s="1">
        <f t="shared" si="11"/>
        <v>0</v>
      </c>
      <c r="T122" s="1">
        <f t="shared" si="12"/>
        <v>0</v>
      </c>
      <c r="U122" s="1">
        <f t="shared" si="13"/>
        <v>0</v>
      </c>
      <c r="V122" s="1">
        <f t="shared" si="14"/>
        <v>0</v>
      </c>
      <c r="W122">
        <f t="shared" si="15"/>
        <v>1</v>
      </c>
      <c r="X122">
        <f t="shared" si="16"/>
        <v>1</v>
      </c>
      <c r="Y122" s="1">
        <f t="shared" si="17"/>
        <v>21</v>
      </c>
    </row>
    <row r="123" spans="1:25" x14ac:dyDescent="0.3">
      <c r="A123">
        <v>354</v>
      </c>
      <c r="B123" t="s">
        <v>24</v>
      </c>
      <c r="C123" t="s">
        <v>17</v>
      </c>
      <c r="D123" t="s">
        <v>25</v>
      </c>
      <c r="E123">
        <v>4</v>
      </c>
      <c r="F123">
        <v>4</v>
      </c>
      <c r="G123">
        <v>12</v>
      </c>
      <c r="H123">
        <v>1</v>
      </c>
      <c r="I123" t="s">
        <v>26</v>
      </c>
      <c r="J123" t="s">
        <v>27</v>
      </c>
      <c r="K123" t="s">
        <v>20</v>
      </c>
      <c r="L123" t="s">
        <v>30</v>
      </c>
      <c r="M123" t="s">
        <v>29</v>
      </c>
      <c r="Q123" s="1">
        <f t="shared" si="9"/>
        <v>16</v>
      </c>
      <c r="R123" s="1">
        <f t="shared" si="10"/>
        <v>3</v>
      </c>
      <c r="S123" s="1">
        <f t="shared" si="11"/>
        <v>2</v>
      </c>
      <c r="T123" s="1">
        <f t="shared" si="12"/>
        <v>0</v>
      </c>
      <c r="U123" s="1">
        <f t="shared" si="13"/>
        <v>0</v>
      </c>
      <c r="V123" s="1">
        <f t="shared" si="14"/>
        <v>0</v>
      </c>
      <c r="W123">
        <f t="shared" si="15"/>
        <v>2</v>
      </c>
      <c r="X123">
        <f t="shared" si="16"/>
        <v>5</v>
      </c>
      <c r="Y123" s="1">
        <f t="shared" si="17"/>
        <v>21</v>
      </c>
    </row>
    <row r="124" spans="1:25" x14ac:dyDescent="0.3">
      <c r="A124">
        <v>388</v>
      </c>
      <c r="B124" t="s">
        <v>330</v>
      </c>
      <c r="C124" t="s">
        <v>38</v>
      </c>
      <c r="D124" t="s">
        <v>18</v>
      </c>
      <c r="E124">
        <v>6</v>
      </c>
      <c r="F124">
        <v>4</v>
      </c>
      <c r="G124">
        <v>8</v>
      </c>
      <c r="H124">
        <v>1</v>
      </c>
      <c r="I124" t="s">
        <v>26</v>
      </c>
      <c r="K124" t="s">
        <v>46</v>
      </c>
      <c r="L124" t="s">
        <v>500</v>
      </c>
      <c r="M124" t="s">
        <v>643</v>
      </c>
      <c r="N124" t="s">
        <v>34</v>
      </c>
      <c r="Q124" s="1">
        <f t="shared" si="9"/>
        <v>12</v>
      </c>
      <c r="R124" s="1">
        <f t="shared" si="10"/>
        <v>2</v>
      </c>
      <c r="S124" s="1">
        <f t="shared" si="11"/>
        <v>5</v>
      </c>
      <c r="T124" s="1">
        <f t="shared" si="12"/>
        <v>2</v>
      </c>
      <c r="U124" s="1">
        <f t="shared" si="13"/>
        <v>0</v>
      </c>
      <c r="V124" s="1">
        <f t="shared" si="14"/>
        <v>0</v>
      </c>
      <c r="W124">
        <f t="shared" si="15"/>
        <v>3</v>
      </c>
      <c r="X124">
        <f t="shared" si="16"/>
        <v>9</v>
      </c>
      <c r="Y124" s="1">
        <f t="shared" si="17"/>
        <v>21</v>
      </c>
    </row>
    <row r="125" spans="1:25" x14ac:dyDescent="0.3">
      <c r="A125">
        <v>431</v>
      </c>
      <c r="B125" t="s">
        <v>479</v>
      </c>
      <c r="C125" t="s">
        <v>23</v>
      </c>
      <c r="D125" t="s">
        <v>32</v>
      </c>
      <c r="E125">
        <v>5</v>
      </c>
      <c r="F125">
        <v>5</v>
      </c>
      <c r="G125">
        <v>10</v>
      </c>
      <c r="H125">
        <v>1</v>
      </c>
      <c r="I125" t="s">
        <v>41</v>
      </c>
      <c r="K125" t="s">
        <v>46</v>
      </c>
      <c r="L125" t="s">
        <v>43</v>
      </c>
      <c r="M125" t="s">
        <v>35</v>
      </c>
      <c r="Q125" s="1">
        <f t="shared" si="9"/>
        <v>15</v>
      </c>
      <c r="R125" s="1">
        <f t="shared" si="10"/>
        <v>3</v>
      </c>
      <c r="S125" s="1">
        <f t="shared" si="11"/>
        <v>3</v>
      </c>
      <c r="T125" s="1">
        <f t="shared" si="12"/>
        <v>0</v>
      </c>
      <c r="U125" s="1">
        <f t="shared" si="13"/>
        <v>0</v>
      </c>
      <c r="V125" s="1">
        <f t="shared" si="14"/>
        <v>0</v>
      </c>
      <c r="W125">
        <f t="shared" si="15"/>
        <v>2</v>
      </c>
      <c r="X125">
        <f t="shared" si="16"/>
        <v>6</v>
      </c>
      <c r="Y125" s="1">
        <f t="shared" si="17"/>
        <v>21</v>
      </c>
    </row>
    <row r="126" spans="1:25" x14ac:dyDescent="0.3">
      <c r="A126">
        <v>128</v>
      </c>
      <c r="B126" t="s">
        <v>380</v>
      </c>
      <c r="C126" t="s">
        <v>38</v>
      </c>
      <c r="D126" t="s">
        <v>32</v>
      </c>
      <c r="E126">
        <v>6</v>
      </c>
      <c r="F126">
        <v>6</v>
      </c>
      <c r="G126">
        <v>24</v>
      </c>
      <c r="H126">
        <v>4</v>
      </c>
      <c r="I126" t="s">
        <v>41</v>
      </c>
      <c r="J126" t="s">
        <v>511</v>
      </c>
      <c r="K126" t="s">
        <v>20</v>
      </c>
      <c r="L126" t="s">
        <v>629</v>
      </c>
      <c r="M126" t="s">
        <v>696</v>
      </c>
      <c r="N126" t="s">
        <v>649</v>
      </c>
      <c r="Q126" s="1">
        <f t="shared" si="9"/>
        <v>7.5</v>
      </c>
      <c r="R126" s="1">
        <f t="shared" si="10"/>
        <v>2</v>
      </c>
      <c r="S126" s="1">
        <f t="shared" si="11"/>
        <v>6.4</v>
      </c>
      <c r="T126" s="1">
        <f t="shared" si="12"/>
        <v>5</v>
      </c>
      <c r="U126" s="1">
        <f t="shared" si="13"/>
        <v>0</v>
      </c>
      <c r="V126" s="1">
        <f t="shared" si="14"/>
        <v>0</v>
      </c>
      <c r="W126">
        <f t="shared" si="15"/>
        <v>3</v>
      </c>
      <c r="X126">
        <f t="shared" si="16"/>
        <v>9</v>
      </c>
      <c r="Y126" s="1">
        <f t="shared" si="17"/>
        <v>20.9</v>
      </c>
    </row>
    <row r="127" spans="1:25" x14ac:dyDescent="0.3">
      <c r="A127">
        <v>55</v>
      </c>
      <c r="B127" t="s">
        <v>71</v>
      </c>
      <c r="C127" t="s">
        <v>38</v>
      </c>
      <c r="D127" t="s">
        <v>32</v>
      </c>
      <c r="E127">
        <v>6</v>
      </c>
      <c r="F127">
        <v>7</v>
      </c>
      <c r="G127">
        <v>24</v>
      </c>
      <c r="H127">
        <v>4</v>
      </c>
      <c r="I127" t="s">
        <v>19</v>
      </c>
      <c r="J127" t="s">
        <v>511</v>
      </c>
      <c r="K127" t="s">
        <v>46</v>
      </c>
      <c r="L127" t="s">
        <v>513</v>
      </c>
      <c r="M127" t="s">
        <v>518</v>
      </c>
      <c r="N127" t="s">
        <v>514</v>
      </c>
      <c r="Q127" s="1">
        <f t="shared" si="9"/>
        <v>7.75</v>
      </c>
      <c r="R127" s="1">
        <f t="shared" si="10"/>
        <v>4</v>
      </c>
      <c r="S127" s="1">
        <f t="shared" si="11"/>
        <v>5</v>
      </c>
      <c r="T127" s="1">
        <f t="shared" si="12"/>
        <v>4</v>
      </c>
      <c r="U127" s="1">
        <f t="shared" si="13"/>
        <v>0</v>
      </c>
      <c r="V127" s="1">
        <f t="shared" si="14"/>
        <v>0</v>
      </c>
      <c r="W127">
        <f t="shared" si="15"/>
        <v>3</v>
      </c>
      <c r="X127">
        <f t="shared" si="16"/>
        <v>11</v>
      </c>
      <c r="Y127" s="1">
        <f t="shared" si="17"/>
        <v>20.75</v>
      </c>
    </row>
    <row r="128" spans="1:25" x14ac:dyDescent="0.3">
      <c r="A128">
        <v>450</v>
      </c>
      <c r="B128" t="s">
        <v>195</v>
      </c>
      <c r="C128" t="s">
        <v>23</v>
      </c>
      <c r="D128" t="s">
        <v>32</v>
      </c>
      <c r="E128">
        <v>5</v>
      </c>
      <c r="F128">
        <v>3</v>
      </c>
      <c r="G128">
        <v>12</v>
      </c>
      <c r="H128">
        <v>1</v>
      </c>
      <c r="I128" t="s">
        <v>19</v>
      </c>
      <c r="J128" t="s">
        <v>511</v>
      </c>
      <c r="K128" t="s">
        <v>46</v>
      </c>
      <c r="L128" t="s">
        <v>547</v>
      </c>
      <c r="M128" t="s">
        <v>30</v>
      </c>
      <c r="Q128" s="1">
        <f t="shared" si="9"/>
        <v>15</v>
      </c>
      <c r="R128" s="1">
        <f t="shared" si="10"/>
        <v>2.7</v>
      </c>
      <c r="S128" s="1">
        <f t="shared" si="11"/>
        <v>3</v>
      </c>
      <c r="T128" s="1">
        <f t="shared" si="12"/>
        <v>0</v>
      </c>
      <c r="U128" s="1">
        <f t="shared" si="13"/>
        <v>0</v>
      </c>
      <c r="V128" s="1">
        <f t="shared" si="14"/>
        <v>0</v>
      </c>
      <c r="W128">
        <f t="shared" si="15"/>
        <v>2</v>
      </c>
      <c r="X128">
        <f t="shared" si="16"/>
        <v>5</v>
      </c>
      <c r="Y128" s="1">
        <f t="shared" si="17"/>
        <v>20.7</v>
      </c>
    </row>
    <row r="129" spans="1:25" x14ac:dyDescent="0.3">
      <c r="A129">
        <v>288</v>
      </c>
      <c r="B129" t="s">
        <v>295</v>
      </c>
      <c r="C129" t="s">
        <v>38</v>
      </c>
      <c r="D129" t="s">
        <v>32</v>
      </c>
      <c r="E129">
        <v>6</v>
      </c>
      <c r="F129">
        <v>6</v>
      </c>
      <c r="G129">
        <v>20</v>
      </c>
      <c r="H129">
        <v>3</v>
      </c>
      <c r="I129" t="s">
        <v>26</v>
      </c>
      <c r="K129" t="s">
        <v>46</v>
      </c>
      <c r="L129" t="s">
        <v>675</v>
      </c>
      <c r="M129" t="s">
        <v>36</v>
      </c>
      <c r="N129" t="s">
        <v>44</v>
      </c>
      <c r="Q129" s="1">
        <f t="shared" si="9"/>
        <v>8.6666666666666661</v>
      </c>
      <c r="R129" s="1">
        <f t="shared" si="10"/>
        <v>4</v>
      </c>
      <c r="S129" s="1">
        <f t="shared" si="11"/>
        <v>4</v>
      </c>
      <c r="T129" s="1">
        <f t="shared" si="12"/>
        <v>4</v>
      </c>
      <c r="U129" s="1">
        <f t="shared" si="13"/>
        <v>0</v>
      </c>
      <c r="V129" s="1">
        <f t="shared" si="14"/>
        <v>0</v>
      </c>
      <c r="W129">
        <f t="shared" si="15"/>
        <v>3</v>
      </c>
      <c r="X129">
        <f t="shared" si="16"/>
        <v>12</v>
      </c>
      <c r="Y129" s="1">
        <f t="shared" si="17"/>
        <v>20.666666666666664</v>
      </c>
    </row>
    <row r="130" spans="1:25" x14ac:dyDescent="0.3">
      <c r="A130">
        <v>67</v>
      </c>
      <c r="B130" t="s">
        <v>653</v>
      </c>
      <c r="C130" t="s">
        <v>23</v>
      </c>
      <c r="D130" t="s">
        <v>32</v>
      </c>
      <c r="E130">
        <v>5</v>
      </c>
      <c r="F130">
        <v>6</v>
      </c>
      <c r="G130">
        <v>11</v>
      </c>
      <c r="H130">
        <v>2</v>
      </c>
      <c r="I130" t="s">
        <v>26</v>
      </c>
      <c r="K130" t="s">
        <v>46</v>
      </c>
      <c r="L130" t="s">
        <v>30</v>
      </c>
      <c r="M130" t="s">
        <v>559</v>
      </c>
      <c r="N130" t="s">
        <v>644</v>
      </c>
      <c r="Q130" s="1">
        <f t="shared" ref="Q130:Q193" si="18">(F130+G130)/IF(H130=0,0.5,H130)</f>
        <v>8.5</v>
      </c>
      <c r="R130" s="1">
        <f t="shared" ref="R130:R193" si="19" xml:space="preserve"> IFERROR(MID(L130,SEARCH(",",L130)+1,5),0)*IF(IFERROR(SEARCH("All",L130),0)&gt;0,2,1)*IF(OR(IFERROR(SEARCH("Aether",L130),0)&gt;0,IFERROR(SEARCH("Chaos",L130),0)&gt;0,IFERROR(SEARCH("Wyld",L130),0)&gt;0),1.6,1)*IF(OR(IFERROR(SEARCH("elemental",L130),0)&gt;0,IFERROR(SEARCH("Frog",L130),0)&gt;0,IFERROR(SEARCH("Angel",L130),0)&gt;0,IFERROR(SEARCH("Dragon",L130),0)&gt;0),1.35,1)</f>
        <v>3</v>
      </c>
      <c r="S130" s="1">
        <f t="shared" ref="S130:S193" si="20" xml:space="preserve"> IFERROR(MID(M130,SEARCH(",",M130)+1,5),0)*IF(IFERROR(SEARCH("All",M130),0)&gt;0,2,1)*IF(OR(IFERROR(SEARCH("Aether",M130),0)&gt;0,IFERROR(SEARCH("Chaos",M130),0)&gt;0,IFERROR(SEARCH("Wyld",M130),0)&gt;0),1.6,1)*IF(OR(IFERROR(SEARCH("elemental",M130),0)&gt;0,IFERROR(SEARCH("Frog",M130),0)&gt;0,IFERROR(SEARCH("Angel",M130),0)&gt;0,IFERROR(SEARCH("Dragon",M130),0)&gt;0),1.35,1)</f>
        <v>4</v>
      </c>
      <c r="T130" s="1">
        <f t="shared" ref="T130:T193" si="21" xml:space="preserve"> IFERROR(MID(N130,SEARCH(",",N130)+1,5),0)*IF(IFERROR(SEARCH("All",N130),0)&gt;0,2,1)*IF(OR(IFERROR(SEARCH("Aether",N130),0)&gt;0,IFERROR(SEARCH("Chaos",N130),0)&gt;0,IFERROR(SEARCH("Wyld",N130),0)&gt;0),1.6,1)*IF(OR(IFERROR(SEARCH("elemental",N130),0)&gt;0,IFERROR(SEARCH("Frog",N130),0)&gt;0,IFERROR(SEARCH("Angel",N130),0)&gt;0,IFERROR(SEARCH("Dragon",N130),0)&gt;0),1.35,1)</f>
        <v>5</v>
      </c>
      <c r="U130" s="1">
        <f t="shared" ref="U130:U193" si="22" xml:space="preserve"> IFERROR(MID(O130,SEARCH(",",O130)+1,5),0)*IF(IFERROR(SEARCH("All",O130),0)&gt;0,2,1)*IF(OR(IFERROR(SEARCH("Aether",O130),0)&gt;0,IFERROR(SEARCH("Chaos",O130),0)&gt;0,IFERROR(SEARCH("Wyld",O130),0)&gt;0),1.6,1)*IF(OR(IFERROR(SEARCH("elemental",O130),0)&gt;0,IFERROR(SEARCH("Frog",O130),0)&gt;0,IFERROR(SEARCH("Angel",O130),0)&gt;0,IFERROR(SEARCH("Dragon",O130),0)&gt;0),1.35,1)</f>
        <v>0</v>
      </c>
      <c r="V130" s="1">
        <f t="shared" ref="V130:V193" si="23" xml:space="preserve"> IFERROR(MID(P130,SEARCH(",",P130)+1,5),0)*IF(IFERROR(SEARCH("All",P130),0)&gt;0,2,1)*IF(OR(IFERROR(SEARCH("Aether",P130),0)&gt;0,IFERROR(SEARCH("Chaos",P130),0)&gt;0,IFERROR(SEARCH("Wyld",P130),0)&gt;0),1.6,1)*IF(OR(IFERROR(SEARCH("elemental",P130),0)&gt;0,IFERROR(SEARCH("Frog",P130),0)&gt;0,IFERROR(SEARCH("Angel",P130),0)&gt;0,IFERROR(SEARCH("Dragon",P130),0)&gt;0),1.35,1)</f>
        <v>0</v>
      </c>
      <c r="W130">
        <f t="shared" ref="W130:W193" si="24">COUNTA(L130:P130)</f>
        <v>3</v>
      </c>
      <c r="X130">
        <f t="shared" ref="X130:X193" si="25">IFERROR(MID(L130,SEARCH(",",L130)+1,5),0)+IFERROR(MID(M130,SEARCH(",",M130)+1,5),0)+IFERROR(MID(N130,SEARCH(",",N130)+1,5),0)+IFERROR(MID(O130,SEARCH(",",O130)+1,5),0)+IFERROR(MID(P130,SEARCH(",",P130)+1,5),0)</f>
        <v>12</v>
      </c>
      <c r="Y130" s="1">
        <f t="shared" ref="Y130:Y193" si="26">SUM(Q130:V130)</f>
        <v>20.5</v>
      </c>
    </row>
    <row r="131" spans="1:25" x14ac:dyDescent="0.3">
      <c r="A131">
        <v>98</v>
      </c>
      <c r="B131" t="s">
        <v>227</v>
      </c>
      <c r="C131" t="s">
        <v>23</v>
      </c>
      <c r="D131" t="s">
        <v>25</v>
      </c>
      <c r="E131">
        <v>5</v>
      </c>
      <c r="F131">
        <v>8</v>
      </c>
      <c r="G131">
        <v>15</v>
      </c>
      <c r="H131">
        <v>2</v>
      </c>
      <c r="I131" t="s">
        <v>26</v>
      </c>
      <c r="J131" t="s">
        <v>510</v>
      </c>
      <c r="K131" t="s">
        <v>46</v>
      </c>
      <c r="L131" t="s">
        <v>500</v>
      </c>
      <c r="M131" t="s">
        <v>30</v>
      </c>
      <c r="N131" t="s">
        <v>44</v>
      </c>
      <c r="Q131" s="1">
        <f t="shared" si="18"/>
        <v>11.5</v>
      </c>
      <c r="R131" s="1">
        <f t="shared" si="19"/>
        <v>2</v>
      </c>
      <c r="S131" s="1">
        <f t="shared" si="20"/>
        <v>3</v>
      </c>
      <c r="T131" s="1">
        <f t="shared" si="21"/>
        <v>4</v>
      </c>
      <c r="U131" s="1">
        <f t="shared" si="22"/>
        <v>0</v>
      </c>
      <c r="V131" s="1">
        <f t="shared" si="23"/>
        <v>0</v>
      </c>
      <c r="W131">
        <f t="shared" si="24"/>
        <v>3</v>
      </c>
      <c r="X131">
        <f t="shared" si="25"/>
        <v>9</v>
      </c>
      <c r="Y131" s="1">
        <f t="shared" si="26"/>
        <v>20.5</v>
      </c>
    </row>
    <row r="132" spans="1:25" x14ac:dyDescent="0.3">
      <c r="A132">
        <v>117</v>
      </c>
      <c r="B132" t="s">
        <v>378</v>
      </c>
      <c r="C132" t="s">
        <v>38</v>
      </c>
      <c r="D132" t="s">
        <v>32</v>
      </c>
      <c r="E132">
        <v>6</v>
      </c>
      <c r="F132">
        <v>5</v>
      </c>
      <c r="G132">
        <v>16</v>
      </c>
      <c r="H132">
        <v>2</v>
      </c>
      <c r="I132" t="s">
        <v>41</v>
      </c>
      <c r="K132" t="s">
        <v>46</v>
      </c>
      <c r="L132" t="s">
        <v>628</v>
      </c>
      <c r="M132" t="s">
        <v>635</v>
      </c>
      <c r="N132" t="s">
        <v>659</v>
      </c>
      <c r="Q132" s="1">
        <f t="shared" si="18"/>
        <v>10.5</v>
      </c>
      <c r="R132" s="1">
        <f t="shared" si="19"/>
        <v>1</v>
      </c>
      <c r="S132" s="1">
        <f t="shared" si="20"/>
        <v>4</v>
      </c>
      <c r="T132" s="1">
        <f t="shared" si="21"/>
        <v>5</v>
      </c>
      <c r="U132" s="1">
        <f t="shared" si="22"/>
        <v>0</v>
      </c>
      <c r="V132" s="1">
        <f t="shared" si="23"/>
        <v>0</v>
      </c>
      <c r="W132">
        <f t="shared" si="24"/>
        <v>3</v>
      </c>
      <c r="X132">
        <f t="shared" si="25"/>
        <v>8</v>
      </c>
      <c r="Y132" s="1">
        <f t="shared" si="26"/>
        <v>20.5</v>
      </c>
    </row>
    <row r="133" spans="1:25" x14ac:dyDescent="0.3">
      <c r="A133">
        <v>132</v>
      </c>
      <c r="B133" t="s">
        <v>87</v>
      </c>
      <c r="C133" t="s">
        <v>38</v>
      </c>
      <c r="D133" t="s">
        <v>32</v>
      </c>
      <c r="E133">
        <v>6</v>
      </c>
      <c r="F133">
        <v>4</v>
      </c>
      <c r="G133">
        <v>15</v>
      </c>
      <c r="H133">
        <v>2</v>
      </c>
      <c r="I133" t="s">
        <v>19</v>
      </c>
      <c r="K133" t="s">
        <v>46</v>
      </c>
      <c r="L133" t="s">
        <v>506</v>
      </c>
      <c r="M133" t="s">
        <v>30</v>
      </c>
      <c r="N133" t="s">
        <v>518</v>
      </c>
      <c r="Q133" s="1">
        <f t="shared" si="18"/>
        <v>9.5</v>
      </c>
      <c r="R133" s="1">
        <f t="shared" si="19"/>
        <v>3</v>
      </c>
      <c r="S133" s="1">
        <f t="shared" si="20"/>
        <v>3</v>
      </c>
      <c r="T133" s="1">
        <f t="shared" si="21"/>
        <v>5</v>
      </c>
      <c r="U133" s="1">
        <f t="shared" si="22"/>
        <v>0</v>
      </c>
      <c r="V133" s="1">
        <f t="shared" si="23"/>
        <v>0</v>
      </c>
      <c r="W133">
        <f t="shared" si="24"/>
        <v>3</v>
      </c>
      <c r="X133">
        <f t="shared" si="25"/>
        <v>11</v>
      </c>
      <c r="Y133" s="1">
        <f t="shared" si="26"/>
        <v>20.5</v>
      </c>
    </row>
    <row r="134" spans="1:25" x14ac:dyDescent="0.3">
      <c r="A134">
        <v>204</v>
      </c>
      <c r="B134" t="s">
        <v>267</v>
      </c>
      <c r="C134" t="s">
        <v>38</v>
      </c>
      <c r="D134" t="s">
        <v>32</v>
      </c>
      <c r="E134">
        <v>6</v>
      </c>
      <c r="F134">
        <v>6</v>
      </c>
      <c r="G134">
        <v>15</v>
      </c>
      <c r="H134">
        <v>2</v>
      </c>
      <c r="I134" t="s">
        <v>26</v>
      </c>
      <c r="K134" t="s">
        <v>20</v>
      </c>
      <c r="L134" t="s">
        <v>508</v>
      </c>
      <c r="M134" t="s">
        <v>541</v>
      </c>
      <c r="N134" t="s">
        <v>649</v>
      </c>
      <c r="Q134" s="1">
        <f t="shared" si="18"/>
        <v>10.5</v>
      </c>
      <c r="R134" s="1">
        <f t="shared" si="19"/>
        <v>2</v>
      </c>
      <c r="S134" s="1">
        <f t="shared" si="20"/>
        <v>3</v>
      </c>
      <c r="T134" s="1">
        <f t="shared" si="21"/>
        <v>5</v>
      </c>
      <c r="U134" s="1">
        <f t="shared" si="22"/>
        <v>0</v>
      </c>
      <c r="V134" s="1">
        <f t="shared" si="23"/>
        <v>0</v>
      </c>
      <c r="W134">
        <f t="shared" si="24"/>
        <v>3</v>
      </c>
      <c r="X134">
        <f t="shared" si="25"/>
        <v>10</v>
      </c>
      <c r="Y134" s="1">
        <f t="shared" si="26"/>
        <v>20.5</v>
      </c>
    </row>
    <row r="135" spans="1:25" x14ac:dyDescent="0.3">
      <c r="A135">
        <v>424</v>
      </c>
      <c r="B135" t="s">
        <v>180</v>
      </c>
      <c r="C135" t="s">
        <v>23</v>
      </c>
      <c r="D135" t="s">
        <v>25</v>
      </c>
      <c r="E135">
        <v>5</v>
      </c>
      <c r="F135">
        <v>4</v>
      </c>
      <c r="G135">
        <v>17</v>
      </c>
      <c r="H135">
        <v>2</v>
      </c>
      <c r="I135" t="s">
        <v>19</v>
      </c>
      <c r="J135" t="s">
        <v>511</v>
      </c>
      <c r="K135" t="s">
        <v>46</v>
      </c>
      <c r="L135" t="s">
        <v>575</v>
      </c>
      <c r="M135" t="s">
        <v>576</v>
      </c>
      <c r="Q135" s="1">
        <f t="shared" si="18"/>
        <v>10.5</v>
      </c>
      <c r="R135" s="1">
        <f t="shared" si="19"/>
        <v>8</v>
      </c>
      <c r="S135" s="1">
        <f t="shared" si="20"/>
        <v>2</v>
      </c>
      <c r="T135" s="1">
        <f t="shared" si="21"/>
        <v>0</v>
      </c>
      <c r="U135" s="1">
        <f t="shared" si="22"/>
        <v>0</v>
      </c>
      <c r="V135" s="1">
        <f t="shared" si="23"/>
        <v>0</v>
      </c>
      <c r="W135">
        <f t="shared" si="24"/>
        <v>2</v>
      </c>
      <c r="X135">
        <f t="shared" si="25"/>
        <v>7</v>
      </c>
      <c r="Y135" s="1">
        <f t="shared" si="26"/>
        <v>20.5</v>
      </c>
    </row>
    <row r="136" spans="1:25" x14ac:dyDescent="0.3">
      <c r="A136">
        <v>6</v>
      </c>
      <c r="B136" t="s">
        <v>348</v>
      </c>
      <c r="C136" t="s">
        <v>17</v>
      </c>
      <c r="D136" t="s">
        <v>25</v>
      </c>
      <c r="E136">
        <v>4</v>
      </c>
      <c r="F136">
        <v>4</v>
      </c>
      <c r="G136">
        <v>14</v>
      </c>
      <c r="H136">
        <v>3</v>
      </c>
      <c r="I136" t="s">
        <v>41</v>
      </c>
      <c r="K136" t="s">
        <v>20</v>
      </c>
      <c r="L136" t="s">
        <v>687</v>
      </c>
      <c r="M136" t="s">
        <v>688</v>
      </c>
      <c r="Q136" s="1">
        <f t="shared" si="18"/>
        <v>6</v>
      </c>
      <c r="R136" s="1">
        <f t="shared" si="19"/>
        <v>9.6000000000000014</v>
      </c>
      <c r="S136" s="1">
        <f t="shared" si="20"/>
        <v>4.8000000000000007</v>
      </c>
      <c r="T136" s="1">
        <f t="shared" si="21"/>
        <v>0</v>
      </c>
      <c r="U136" s="1">
        <f t="shared" si="22"/>
        <v>0</v>
      </c>
      <c r="V136" s="1">
        <f t="shared" si="23"/>
        <v>0</v>
      </c>
      <c r="W136">
        <f t="shared" si="24"/>
        <v>2</v>
      </c>
      <c r="X136">
        <f t="shared" si="25"/>
        <v>6</v>
      </c>
      <c r="Y136" s="1">
        <f t="shared" si="26"/>
        <v>20.400000000000002</v>
      </c>
    </row>
    <row r="137" spans="1:25" x14ac:dyDescent="0.3">
      <c r="A137">
        <v>181</v>
      </c>
      <c r="B137" t="s">
        <v>400</v>
      </c>
      <c r="C137" t="s">
        <v>23</v>
      </c>
      <c r="D137" t="s">
        <v>32</v>
      </c>
      <c r="E137">
        <v>5</v>
      </c>
      <c r="F137">
        <v>6</v>
      </c>
      <c r="G137">
        <v>16</v>
      </c>
      <c r="H137">
        <v>2</v>
      </c>
      <c r="I137" t="s">
        <v>41</v>
      </c>
      <c r="J137" t="s">
        <v>33</v>
      </c>
      <c r="K137" t="s">
        <v>46</v>
      </c>
      <c r="L137" t="s">
        <v>628</v>
      </c>
      <c r="M137" t="s">
        <v>719</v>
      </c>
      <c r="N137" t="s">
        <v>35</v>
      </c>
      <c r="Q137" s="1">
        <f t="shared" si="18"/>
        <v>11</v>
      </c>
      <c r="R137" s="1">
        <f t="shared" si="19"/>
        <v>1</v>
      </c>
      <c r="S137" s="1">
        <f t="shared" si="20"/>
        <v>5.4</v>
      </c>
      <c r="T137" s="1">
        <f t="shared" si="21"/>
        <v>3</v>
      </c>
      <c r="U137" s="1">
        <f t="shared" si="22"/>
        <v>0</v>
      </c>
      <c r="V137" s="1">
        <f t="shared" si="23"/>
        <v>0</v>
      </c>
      <c r="W137">
        <f t="shared" si="24"/>
        <v>3</v>
      </c>
      <c r="X137">
        <f t="shared" si="25"/>
        <v>8</v>
      </c>
      <c r="Y137" s="1">
        <f t="shared" si="26"/>
        <v>20.399999999999999</v>
      </c>
    </row>
    <row r="138" spans="1:25" x14ac:dyDescent="0.3">
      <c r="A138">
        <v>374</v>
      </c>
      <c r="B138" t="s">
        <v>167</v>
      </c>
      <c r="C138" t="s">
        <v>38</v>
      </c>
      <c r="D138" t="s">
        <v>25</v>
      </c>
      <c r="E138">
        <v>6</v>
      </c>
      <c r="F138">
        <v>7</v>
      </c>
      <c r="G138">
        <v>25</v>
      </c>
      <c r="H138">
        <v>4</v>
      </c>
      <c r="I138" t="s">
        <v>19</v>
      </c>
      <c r="J138" t="s">
        <v>511</v>
      </c>
      <c r="K138" t="s">
        <v>20</v>
      </c>
      <c r="L138" t="s">
        <v>539</v>
      </c>
      <c r="M138" t="s">
        <v>523</v>
      </c>
      <c r="N138" t="s">
        <v>576</v>
      </c>
      <c r="Q138" s="1">
        <f t="shared" si="18"/>
        <v>8</v>
      </c>
      <c r="R138" s="1">
        <f t="shared" si="19"/>
        <v>4</v>
      </c>
      <c r="S138" s="1">
        <f t="shared" si="20"/>
        <v>6.4</v>
      </c>
      <c r="T138" s="1">
        <f t="shared" si="21"/>
        <v>2</v>
      </c>
      <c r="U138" s="1">
        <f t="shared" si="22"/>
        <v>0</v>
      </c>
      <c r="V138" s="1">
        <f t="shared" si="23"/>
        <v>0</v>
      </c>
      <c r="W138">
        <f t="shared" si="24"/>
        <v>3</v>
      </c>
      <c r="X138">
        <f t="shared" si="25"/>
        <v>8</v>
      </c>
      <c r="Y138" s="1">
        <f t="shared" si="26"/>
        <v>20.399999999999999</v>
      </c>
    </row>
    <row r="139" spans="1:25" x14ac:dyDescent="0.3">
      <c r="A139">
        <v>63</v>
      </c>
      <c r="B139" t="s">
        <v>216</v>
      </c>
      <c r="C139" t="s">
        <v>23</v>
      </c>
      <c r="D139" t="s">
        <v>25</v>
      </c>
      <c r="E139">
        <v>5</v>
      </c>
      <c r="F139">
        <v>5</v>
      </c>
      <c r="G139">
        <v>20</v>
      </c>
      <c r="H139">
        <v>3</v>
      </c>
      <c r="I139" t="s">
        <v>26</v>
      </c>
      <c r="K139" t="s">
        <v>46</v>
      </c>
      <c r="L139" t="s">
        <v>635</v>
      </c>
      <c r="M139" t="s">
        <v>36</v>
      </c>
      <c r="N139" t="s">
        <v>44</v>
      </c>
      <c r="Q139" s="1">
        <f t="shared" si="18"/>
        <v>8.3333333333333339</v>
      </c>
      <c r="R139" s="1">
        <f t="shared" si="19"/>
        <v>4</v>
      </c>
      <c r="S139" s="1">
        <f t="shared" si="20"/>
        <v>4</v>
      </c>
      <c r="T139" s="1">
        <f t="shared" si="21"/>
        <v>4</v>
      </c>
      <c r="U139" s="1">
        <f t="shared" si="22"/>
        <v>0</v>
      </c>
      <c r="V139" s="1">
        <f t="shared" si="23"/>
        <v>0</v>
      </c>
      <c r="W139">
        <f t="shared" si="24"/>
        <v>3</v>
      </c>
      <c r="X139">
        <f t="shared" si="25"/>
        <v>10</v>
      </c>
      <c r="Y139" s="1">
        <f t="shared" si="26"/>
        <v>20.333333333333336</v>
      </c>
    </row>
    <row r="140" spans="1:25" x14ac:dyDescent="0.3">
      <c r="A140">
        <v>362</v>
      </c>
      <c r="B140" t="s">
        <v>160</v>
      </c>
      <c r="C140" t="s">
        <v>23</v>
      </c>
      <c r="D140" t="s">
        <v>32</v>
      </c>
      <c r="E140">
        <v>5</v>
      </c>
      <c r="F140">
        <v>4</v>
      </c>
      <c r="G140">
        <v>13</v>
      </c>
      <c r="H140">
        <v>2</v>
      </c>
      <c r="I140" t="s">
        <v>19</v>
      </c>
      <c r="K140" t="s">
        <v>46</v>
      </c>
      <c r="L140" t="s">
        <v>569</v>
      </c>
      <c r="M140" t="s">
        <v>28</v>
      </c>
      <c r="N140" t="s">
        <v>566</v>
      </c>
      <c r="Q140" s="1">
        <f t="shared" si="18"/>
        <v>8.5</v>
      </c>
      <c r="R140" s="1">
        <f t="shared" si="19"/>
        <v>4.8000000000000007</v>
      </c>
      <c r="S140" s="1">
        <f t="shared" si="20"/>
        <v>2</v>
      </c>
      <c r="T140" s="1">
        <f t="shared" si="21"/>
        <v>5</v>
      </c>
      <c r="U140" s="1">
        <f t="shared" si="22"/>
        <v>0</v>
      </c>
      <c r="V140" s="1">
        <f t="shared" si="23"/>
        <v>0</v>
      </c>
      <c r="W140">
        <f t="shared" si="24"/>
        <v>3</v>
      </c>
      <c r="X140">
        <f t="shared" si="25"/>
        <v>10</v>
      </c>
      <c r="Y140" s="1">
        <f t="shared" si="26"/>
        <v>20.3</v>
      </c>
    </row>
    <row r="141" spans="1:25" x14ac:dyDescent="0.3">
      <c r="A141">
        <v>394</v>
      </c>
      <c r="B141" t="s">
        <v>463</v>
      </c>
      <c r="C141" t="s">
        <v>17</v>
      </c>
      <c r="D141" t="s">
        <v>25</v>
      </c>
      <c r="E141">
        <v>4</v>
      </c>
      <c r="F141">
        <v>4</v>
      </c>
      <c r="G141">
        <v>16</v>
      </c>
      <c r="H141">
        <v>4</v>
      </c>
      <c r="I141" t="s">
        <v>41</v>
      </c>
      <c r="J141" t="s">
        <v>33</v>
      </c>
      <c r="K141" t="s">
        <v>20</v>
      </c>
      <c r="L141" t="s">
        <v>775</v>
      </c>
      <c r="M141" t="s">
        <v>713</v>
      </c>
      <c r="N141" t="s">
        <v>663</v>
      </c>
      <c r="Q141" s="1">
        <f t="shared" si="18"/>
        <v>5</v>
      </c>
      <c r="R141" s="1">
        <f t="shared" si="19"/>
        <v>6.4</v>
      </c>
      <c r="S141" s="1">
        <f t="shared" si="20"/>
        <v>4.8000000000000007</v>
      </c>
      <c r="T141" s="1">
        <f t="shared" si="21"/>
        <v>4</v>
      </c>
      <c r="U141" s="1">
        <f t="shared" si="22"/>
        <v>0</v>
      </c>
      <c r="V141" s="1">
        <f t="shared" si="23"/>
        <v>0</v>
      </c>
      <c r="W141">
        <f t="shared" si="24"/>
        <v>3</v>
      </c>
      <c r="X141">
        <f t="shared" si="25"/>
        <v>11</v>
      </c>
      <c r="Y141" s="1">
        <f t="shared" si="26"/>
        <v>20.200000000000003</v>
      </c>
    </row>
    <row r="142" spans="1:25" x14ac:dyDescent="0.3">
      <c r="A142">
        <v>174</v>
      </c>
      <c r="B142" t="s">
        <v>397</v>
      </c>
      <c r="C142" t="s">
        <v>38</v>
      </c>
      <c r="D142" t="s">
        <v>32</v>
      </c>
      <c r="E142">
        <v>6</v>
      </c>
      <c r="F142">
        <v>8</v>
      </c>
      <c r="G142">
        <v>23</v>
      </c>
      <c r="H142">
        <v>4</v>
      </c>
      <c r="I142" t="s">
        <v>41</v>
      </c>
      <c r="K142" t="s">
        <v>46</v>
      </c>
      <c r="L142" t="s">
        <v>629</v>
      </c>
      <c r="M142" t="s">
        <v>539</v>
      </c>
      <c r="N142" t="s">
        <v>706</v>
      </c>
      <c r="Q142" s="1">
        <f t="shared" si="18"/>
        <v>7.75</v>
      </c>
      <c r="R142" s="1">
        <f t="shared" si="19"/>
        <v>2</v>
      </c>
      <c r="S142" s="1">
        <f t="shared" si="20"/>
        <v>4</v>
      </c>
      <c r="T142" s="1">
        <f t="shared" si="21"/>
        <v>6.4</v>
      </c>
      <c r="U142" s="1">
        <f t="shared" si="22"/>
        <v>0</v>
      </c>
      <c r="V142" s="1">
        <f t="shared" si="23"/>
        <v>0</v>
      </c>
      <c r="W142">
        <f t="shared" si="24"/>
        <v>3</v>
      </c>
      <c r="X142">
        <f t="shared" si="25"/>
        <v>8</v>
      </c>
      <c r="Y142" s="1">
        <f t="shared" si="26"/>
        <v>20.149999999999999</v>
      </c>
    </row>
    <row r="143" spans="1:25" x14ac:dyDescent="0.3">
      <c r="A143">
        <v>57</v>
      </c>
      <c r="B143" t="s">
        <v>211</v>
      </c>
      <c r="C143" t="s">
        <v>17</v>
      </c>
      <c r="D143" t="s">
        <v>25</v>
      </c>
      <c r="E143">
        <v>4</v>
      </c>
      <c r="F143">
        <v>4</v>
      </c>
      <c r="G143">
        <v>11</v>
      </c>
      <c r="H143">
        <v>1</v>
      </c>
      <c r="I143" t="s">
        <v>26</v>
      </c>
      <c r="J143" t="s">
        <v>27</v>
      </c>
      <c r="K143" t="s">
        <v>20</v>
      </c>
      <c r="L143" t="s">
        <v>639</v>
      </c>
      <c r="M143" t="s">
        <v>507</v>
      </c>
      <c r="Q143" s="1">
        <f t="shared" si="18"/>
        <v>15</v>
      </c>
      <c r="R143" s="1">
        <f t="shared" si="19"/>
        <v>2</v>
      </c>
      <c r="S143" s="1">
        <f t="shared" si="20"/>
        <v>3</v>
      </c>
      <c r="T143" s="1">
        <f t="shared" si="21"/>
        <v>0</v>
      </c>
      <c r="U143" s="1">
        <f t="shared" si="22"/>
        <v>0</v>
      </c>
      <c r="V143" s="1">
        <f t="shared" si="23"/>
        <v>0</v>
      </c>
      <c r="W143">
        <f t="shared" si="24"/>
        <v>2</v>
      </c>
      <c r="X143">
        <f t="shared" si="25"/>
        <v>5</v>
      </c>
      <c r="Y143" s="1">
        <f t="shared" si="26"/>
        <v>20</v>
      </c>
    </row>
    <row r="144" spans="1:25" x14ac:dyDescent="0.3">
      <c r="A144">
        <v>60</v>
      </c>
      <c r="B144" t="s">
        <v>213</v>
      </c>
      <c r="C144" t="s">
        <v>23</v>
      </c>
      <c r="D144" t="s">
        <v>25</v>
      </c>
      <c r="E144">
        <v>5</v>
      </c>
      <c r="F144">
        <v>6</v>
      </c>
      <c r="G144">
        <v>18</v>
      </c>
      <c r="H144">
        <v>3</v>
      </c>
      <c r="I144" t="s">
        <v>26</v>
      </c>
      <c r="J144" t="s">
        <v>27</v>
      </c>
      <c r="K144" t="s">
        <v>46</v>
      </c>
      <c r="L144" t="s">
        <v>535</v>
      </c>
      <c r="M144" t="s">
        <v>514</v>
      </c>
      <c r="N144" t="s">
        <v>633</v>
      </c>
      <c r="Q144" s="1">
        <f t="shared" si="18"/>
        <v>8</v>
      </c>
      <c r="R144" s="1">
        <f t="shared" si="19"/>
        <v>5</v>
      </c>
      <c r="S144" s="1">
        <f t="shared" si="20"/>
        <v>4</v>
      </c>
      <c r="T144" s="1">
        <f t="shared" si="21"/>
        <v>3</v>
      </c>
      <c r="U144" s="1">
        <f t="shared" si="22"/>
        <v>0</v>
      </c>
      <c r="V144" s="1">
        <f t="shared" si="23"/>
        <v>0</v>
      </c>
      <c r="W144">
        <f t="shared" si="24"/>
        <v>3</v>
      </c>
      <c r="X144">
        <f t="shared" si="25"/>
        <v>10</v>
      </c>
      <c r="Y144" s="1">
        <f t="shared" si="26"/>
        <v>20</v>
      </c>
    </row>
    <row r="145" spans="1:25" x14ac:dyDescent="0.3">
      <c r="A145">
        <v>184</v>
      </c>
      <c r="B145" t="s">
        <v>260</v>
      </c>
      <c r="C145" t="s">
        <v>17</v>
      </c>
      <c r="D145" t="s">
        <v>32</v>
      </c>
      <c r="E145">
        <v>4</v>
      </c>
      <c r="F145">
        <v>4</v>
      </c>
      <c r="G145">
        <v>7</v>
      </c>
      <c r="H145">
        <v>1</v>
      </c>
      <c r="I145" t="s">
        <v>26</v>
      </c>
      <c r="K145" t="s">
        <v>46</v>
      </c>
      <c r="L145" t="s">
        <v>44</v>
      </c>
      <c r="M145" t="s">
        <v>643</v>
      </c>
      <c r="Q145" s="1">
        <f t="shared" si="18"/>
        <v>11</v>
      </c>
      <c r="R145" s="1">
        <f t="shared" si="19"/>
        <v>4</v>
      </c>
      <c r="S145" s="1">
        <f t="shared" si="20"/>
        <v>5</v>
      </c>
      <c r="T145" s="1">
        <f t="shared" si="21"/>
        <v>0</v>
      </c>
      <c r="U145" s="1">
        <f t="shared" si="22"/>
        <v>0</v>
      </c>
      <c r="V145" s="1">
        <f t="shared" si="23"/>
        <v>0</v>
      </c>
      <c r="W145">
        <f t="shared" si="24"/>
        <v>2</v>
      </c>
      <c r="X145">
        <f t="shared" si="25"/>
        <v>9</v>
      </c>
      <c r="Y145" s="1">
        <f t="shared" si="26"/>
        <v>20</v>
      </c>
    </row>
    <row r="146" spans="1:25" x14ac:dyDescent="0.3">
      <c r="A146">
        <v>241</v>
      </c>
      <c r="B146" t="s">
        <v>421</v>
      </c>
      <c r="C146" t="s">
        <v>498</v>
      </c>
      <c r="D146" t="s">
        <v>32</v>
      </c>
      <c r="E146">
        <v>3</v>
      </c>
      <c r="F146">
        <v>2</v>
      </c>
      <c r="G146">
        <v>8</v>
      </c>
      <c r="H146">
        <v>0</v>
      </c>
      <c r="I146" t="s">
        <v>41</v>
      </c>
      <c r="K146" t="s">
        <v>20</v>
      </c>
      <c r="Q146" s="1">
        <f t="shared" si="18"/>
        <v>20</v>
      </c>
      <c r="R146" s="1">
        <f t="shared" si="19"/>
        <v>0</v>
      </c>
      <c r="S146" s="1">
        <f t="shared" si="20"/>
        <v>0</v>
      </c>
      <c r="T146" s="1">
        <f t="shared" si="21"/>
        <v>0</v>
      </c>
      <c r="U146" s="1">
        <f t="shared" si="22"/>
        <v>0</v>
      </c>
      <c r="V146" s="1">
        <f t="shared" si="23"/>
        <v>0</v>
      </c>
      <c r="W146">
        <f t="shared" si="24"/>
        <v>0</v>
      </c>
      <c r="X146">
        <f t="shared" si="25"/>
        <v>0</v>
      </c>
      <c r="Y146" s="1">
        <f t="shared" si="26"/>
        <v>20</v>
      </c>
    </row>
    <row r="147" spans="1:25" x14ac:dyDescent="0.3">
      <c r="A147">
        <v>244</v>
      </c>
      <c r="B147" t="s">
        <v>424</v>
      </c>
      <c r="C147" t="s">
        <v>17</v>
      </c>
      <c r="D147" t="s">
        <v>25</v>
      </c>
      <c r="E147">
        <v>4</v>
      </c>
      <c r="F147">
        <v>5</v>
      </c>
      <c r="G147">
        <v>16</v>
      </c>
      <c r="H147">
        <v>3</v>
      </c>
      <c r="I147" t="s">
        <v>41</v>
      </c>
      <c r="J147" t="s">
        <v>511</v>
      </c>
      <c r="K147" t="s">
        <v>46</v>
      </c>
      <c r="L147" t="s">
        <v>766</v>
      </c>
      <c r="M147" t="s">
        <v>649</v>
      </c>
      <c r="Q147" s="1">
        <f t="shared" si="18"/>
        <v>7</v>
      </c>
      <c r="R147" s="1">
        <f t="shared" si="19"/>
        <v>8</v>
      </c>
      <c r="S147" s="1">
        <f t="shared" si="20"/>
        <v>5</v>
      </c>
      <c r="T147" s="1">
        <f t="shared" si="21"/>
        <v>0</v>
      </c>
      <c r="U147" s="1">
        <f t="shared" si="22"/>
        <v>0</v>
      </c>
      <c r="V147" s="1">
        <f t="shared" si="23"/>
        <v>0</v>
      </c>
      <c r="W147">
        <f t="shared" si="24"/>
        <v>2</v>
      </c>
      <c r="X147">
        <f t="shared" si="25"/>
        <v>10</v>
      </c>
      <c r="Y147" s="1">
        <f t="shared" si="26"/>
        <v>20</v>
      </c>
    </row>
    <row r="148" spans="1:25" x14ac:dyDescent="0.3">
      <c r="A148">
        <v>248</v>
      </c>
      <c r="B148" t="s">
        <v>120</v>
      </c>
      <c r="C148" t="s">
        <v>23</v>
      </c>
      <c r="D148" t="s">
        <v>32</v>
      </c>
      <c r="E148">
        <v>5</v>
      </c>
      <c r="F148">
        <v>5</v>
      </c>
      <c r="G148">
        <v>15</v>
      </c>
      <c r="H148">
        <v>2</v>
      </c>
      <c r="I148" t="s">
        <v>19</v>
      </c>
      <c r="K148" t="s">
        <v>46</v>
      </c>
      <c r="L148" t="s">
        <v>526</v>
      </c>
      <c r="M148" t="s">
        <v>599</v>
      </c>
      <c r="N148" t="s">
        <v>570</v>
      </c>
      <c r="Q148" s="1">
        <f t="shared" si="18"/>
        <v>10</v>
      </c>
      <c r="R148" s="1">
        <f t="shared" si="19"/>
        <v>4</v>
      </c>
      <c r="S148" s="1">
        <f t="shared" si="20"/>
        <v>2</v>
      </c>
      <c r="T148" s="1">
        <f t="shared" si="21"/>
        <v>4</v>
      </c>
      <c r="U148" s="1">
        <f t="shared" si="22"/>
        <v>0</v>
      </c>
      <c r="V148" s="1">
        <f t="shared" si="23"/>
        <v>0</v>
      </c>
      <c r="W148">
        <f t="shared" si="24"/>
        <v>3</v>
      </c>
      <c r="X148">
        <f t="shared" si="25"/>
        <v>9</v>
      </c>
      <c r="Y148" s="1">
        <f t="shared" si="26"/>
        <v>20</v>
      </c>
    </row>
    <row r="149" spans="1:25" x14ac:dyDescent="0.3">
      <c r="A149">
        <v>282</v>
      </c>
      <c r="B149" t="s">
        <v>292</v>
      </c>
      <c r="C149" t="s">
        <v>23</v>
      </c>
      <c r="D149" t="s">
        <v>25</v>
      </c>
      <c r="E149">
        <v>5</v>
      </c>
      <c r="F149">
        <v>4</v>
      </c>
      <c r="G149">
        <v>16</v>
      </c>
      <c r="H149">
        <v>2</v>
      </c>
      <c r="I149" t="s">
        <v>26</v>
      </c>
      <c r="J149" t="s">
        <v>511</v>
      </c>
      <c r="K149" t="s">
        <v>46</v>
      </c>
      <c r="L149" t="s">
        <v>642</v>
      </c>
      <c r="M149" t="s">
        <v>541</v>
      </c>
      <c r="N149" t="s">
        <v>44</v>
      </c>
      <c r="Q149" s="1">
        <f t="shared" si="18"/>
        <v>10</v>
      </c>
      <c r="R149" s="1">
        <f t="shared" si="19"/>
        <v>3</v>
      </c>
      <c r="S149" s="1">
        <f t="shared" si="20"/>
        <v>3</v>
      </c>
      <c r="T149" s="1">
        <f t="shared" si="21"/>
        <v>4</v>
      </c>
      <c r="U149" s="1">
        <f t="shared" si="22"/>
        <v>0</v>
      </c>
      <c r="V149" s="1">
        <f t="shared" si="23"/>
        <v>0</v>
      </c>
      <c r="W149">
        <f t="shared" si="24"/>
        <v>3</v>
      </c>
      <c r="X149">
        <f t="shared" si="25"/>
        <v>10</v>
      </c>
      <c r="Y149" s="1">
        <f t="shared" si="26"/>
        <v>20</v>
      </c>
    </row>
    <row r="150" spans="1:25" x14ac:dyDescent="0.3">
      <c r="A150">
        <v>335</v>
      </c>
      <c r="B150" t="s">
        <v>453</v>
      </c>
      <c r="C150" t="s">
        <v>17</v>
      </c>
      <c r="D150" t="s">
        <v>25</v>
      </c>
      <c r="E150">
        <v>4</v>
      </c>
      <c r="F150">
        <v>3</v>
      </c>
      <c r="G150">
        <v>11</v>
      </c>
      <c r="H150">
        <v>1</v>
      </c>
      <c r="I150" t="s">
        <v>41</v>
      </c>
      <c r="K150" t="s">
        <v>46</v>
      </c>
      <c r="L150" t="s">
        <v>629</v>
      </c>
      <c r="M150" t="s">
        <v>591</v>
      </c>
      <c r="Q150" s="1">
        <f t="shared" si="18"/>
        <v>14</v>
      </c>
      <c r="R150" s="1">
        <f t="shared" si="19"/>
        <v>2</v>
      </c>
      <c r="S150" s="1">
        <f t="shared" si="20"/>
        <v>4</v>
      </c>
      <c r="T150" s="1">
        <f t="shared" si="21"/>
        <v>0</v>
      </c>
      <c r="U150" s="1">
        <f t="shared" si="22"/>
        <v>0</v>
      </c>
      <c r="V150" s="1">
        <f t="shared" si="23"/>
        <v>0</v>
      </c>
      <c r="W150">
        <f t="shared" si="24"/>
        <v>2</v>
      </c>
      <c r="X150">
        <f t="shared" si="25"/>
        <v>6</v>
      </c>
      <c r="Y150" s="1">
        <f t="shared" si="26"/>
        <v>20</v>
      </c>
    </row>
    <row r="151" spans="1:25" x14ac:dyDescent="0.3">
      <c r="A151">
        <v>375</v>
      </c>
      <c r="B151" t="s">
        <v>168</v>
      </c>
      <c r="C151" t="s">
        <v>498</v>
      </c>
      <c r="D151" t="s">
        <v>32</v>
      </c>
      <c r="E151">
        <v>3</v>
      </c>
      <c r="F151">
        <v>2</v>
      </c>
      <c r="G151">
        <v>8</v>
      </c>
      <c r="H151">
        <v>0</v>
      </c>
      <c r="I151" t="s">
        <v>19</v>
      </c>
      <c r="K151" t="s">
        <v>20</v>
      </c>
      <c r="Q151" s="1">
        <f t="shared" si="18"/>
        <v>20</v>
      </c>
      <c r="R151" s="1">
        <f t="shared" si="19"/>
        <v>0</v>
      </c>
      <c r="S151" s="1">
        <f t="shared" si="20"/>
        <v>0</v>
      </c>
      <c r="T151" s="1">
        <f t="shared" si="21"/>
        <v>0</v>
      </c>
      <c r="U151" s="1">
        <f t="shared" si="22"/>
        <v>0</v>
      </c>
      <c r="V151" s="1">
        <f t="shared" si="23"/>
        <v>0</v>
      </c>
      <c r="W151">
        <f t="shared" si="24"/>
        <v>0</v>
      </c>
      <c r="X151">
        <f t="shared" si="25"/>
        <v>0</v>
      </c>
      <c r="Y151" s="1">
        <f t="shared" si="26"/>
        <v>20</v>
      </c>
    </row>
    <row r="152" spans="1:25" x14ac:dyDescent="0.3">
      <c r="A152">
        <v>413</v>
      </c>
      <c r="B152" t="s">
        <v>474</v>
      </c>
      <c r="C152" t="s">
        <v>23</v>
      </c>
      <c r="D152" t="s">
        <v>18</v>
      </c>
      <c r="E152">
        <v>5</v>
      </c>
      <c r="F152">
        <v>3</v>
      </c>
      <c r="G152">
        <v>9</v>
      </c>
      <c r="H152">
        <v>1</v>
      </c>
      <c r="I152" t="s">
        <v>41</v>
      </c>
      <c r="K152" t="s">
        <v>46</v>
      </c>
      <c r="L152" t="s">
        <v>745</v>
      </c>
      <c r="M152" t="s">
        <v>538</v>
      </c>
      <c r="N152" t="s">
        <v>591</v>
      </c>
      <c r="Q152" s="1">
        <f t="shared" si="18"/>
        <v>12</v>
      </c>
      <c r="R152" s="1">
        <f t="shared" si="19"/>
        <v>1</v>
      </c>
      <c r="S152" s="1">
        <f t="shared" si="20"/>
        <v>3</v>
      </c>
      <c r="T152" s="1">
        <f t="shared" si="21"/>
        <v>4</v>
      </c>
      <c r="U152" s="1">
        <f t="shared" si="22"/>
        <v>0</v>
      </c>
      <c r="V152" s="1">
        <f t="shared" si="23"/>
        <v>0</v>
      </c>
      <c r="W152">
        <f t="shared" si="24"/>
        <v>3</v>
      </c>
      <c r="X152">
        <f t="shared" si="25"/>
        <v>8</v>
      </c>
      <c r="Y152" s="1">
        <f t="shared" si="26"/>
        <v>20</v>
      </c>
    </row>
    <row r="153" spans="1:25" x14ac:dyDescent="0.3">
      <c r="A153">
        <v>437</v>
      </c>
      <c r="B153" t="s">
        <v>186</v>
      </c>
      <c r="C153" t="s">
        <v>17</v>
      </c>
      <c r="D153" t="s">
        <v>25</v>
      </c>
      <c r="E153">
        <v>4</v>
      </c>
      <c r="F153">
        <v>2</v>
      </c>
      <c r="G153">
        <v>12</v>
      </c>
      <c r="H153">
        <v>1</v>
      </c>
      <c r="I153" t="s">
        <v>19</v>
      </c>
      <c r="J153" t="s">
        <v>510</v>
      </c>
      <c r="K153" t="s">
        <v>46</v>
      </c>
      <c r="L153" t="s">
        <v>628</v>
      </c>
      <c r="M153" t="s">
        <v>28</v>
      </c>
      <c r="N153" t="s">
        <v>30</v>
      </c>
      <c r="Q153" s="1">
        <f t="shared" si="18"/>
        <v>14</v>
      </c>
      <c r="R153" s="1">
        <f t="shared" si="19"/>
        <v>1</v>
      </c>
      <c r="S153" s="1">
        <f t="shared" si="20"/>
        <v>2</v>
      </c>
      <c r="T153" s="1">
        <f t="shared" si="21"/>
        <v>3</v>
      </c>
      <c r="U153" s="1">
        <f t="shared" si="22"/>
        <v>0</v>
      </c>
      <c r="V153" s="1">
        <f t="shared" si="23"/>
        <v>0</v>
      </c>
      <c r="W153">
        <f t="shared" si="24"/>
        <v>3</v>
      </c>
      <c r="X153">
        <f t="shared" si="25"/>
        <v>6</v>
      </c>
      <c r="Y153" s="1">
        <f t="shared" si="26"/>
        <v>20</v>
      </c>
    </row>
    <row r="154" spans="1:25" x14ac:dyDescent="0.3">
      <c r="A154">
        <v>422</v>
      </c>
      <c r="B154" t="s">
        <v>341</v>
      </c>
      <c r="C154" t="s">
        <v>38</v>
      </c>
      <c r="D154" t="s">
        <v>32</v>
      </c>
      <c r="E154">
        <v>6</v>
      </c>
      <c r="F154">
        <v>5</v>
      </c>
      <c r="G154">
        <v>20</v>
      </c>
      <c r="H154">
        <v>3</v>
      </c>
      <c r="I154" t="s">
        <v>26</v>
      </c>
      <c r="J154" t="s">
        <v>510</v>
      </c>
      <c r="K154" t="s">
        <v>46</v>
      </c>
      <c r="L154" t="s">
        <v>629</v>
      </c>
      <c r="M154" t="s">
        <v>685</v>
      </c>
      <c r="N154" t="s">
        <v>674</v>
      </c>
      <c r="Q154" s="1">
        <f t="shared" si="18"/>
        <v>8.3333333333333339</v>
      </c>
      <c r="R154" s="1">
        <f t="shared" si="19"/>
        <v>2</v>
      </c>
      <c r="S154" s="1">
        <f t="shared" si="20"/>
        <v>4.8000000000000007</v>
      </c>
      <c r="T154" s="1">
        <f t="shared" si="21"/>
        <v>4.8000000000000007</v>
      </c>
      <c r="U154" s="1">
        <f t="shared" si="22"/>
        <v>0</v>
      </c>
      <c r="V154" s="1">
        <f t="shared" si="23"/>
        <v>0</v>
      </c>
      <c r="W154">
        <f t="shared" si="24"/>
        <v>3</v>
      </c>
      <c r="X154">
        <f t="shared" si="25"/>
        <v>8</v>
      </c>
      <c r="Y154" s="1">
        <f t="shared" si="26"/>
        <v>19.933333333333337</v>
      </c>
    </row>
    <row r="155" spans="1:25" x14ac:dyDescent="0.3">
      <c r="A155">
        <v>368</v>
      </c>
      <c r="B155" t="s">
        <v>458</v>
      </c>
      <c r="C155" t="s">
        <v>23</v>
      </c>
      <c r="D155" t="s">
        <v>32</v>
      </c>
      <c r="E155">
        <v>5</v>
      </c>
      <c r="F155">
        <v>6</v>
      </c>
      <c r="G155">
        <v>16</v>
      </c>
      <c r="H155">
        <v>3</v>
      </c>
      <c r="I155" t="s">
        <v>41</v>
      </c>
      <c r="J155" t="s">
        <v>510</v>
      </c>
      <c r="K155" t="s">
        <v>46</v>
      </c>
      <c r="L155" t="s">
        <v>759</v>
      </c>
      <c r="M155" t="s">
        <v>762</v>
      </c>
      <c r="N155" t="s">
        <v>591</v>
      </c>
      <c r="Q155" s="1">
        <f t="shared" si="18"/>
        <v>7.333333333333333</v>
      </c>
      <c r="R155" s="1">
        <f t="shared" si="19"/>
        <v>5.4</v>
      </c>
      <c r="S155" s="1">
        <f t="shared" si="20"/>
        <v>3.2</v>
      </c>
      <c r="T155" s="1">
        <f t="shared" si="21"/>
        <v>4</v>
      </c>
      <c r="U155" s="1">
        <f t="shared" si="22"/>
        <v>0</v>
      </c>
      <c r="V155" s="1">
        <f t="shared" si="23"/>
        <v>0</v>
      </c>
      <c r="W155">
        <f t="shared" si="24"/>
        <v>3</v>
      </c>
      <c r="X155">
        <f t="shared" si="25"/>
        <v>8</v>
      </c>
      <c r="Y155" s="1">
        <f t="shared" si="26"/>
        <v>19.933333333333334</v>
      </c>
    </row>
    <row r="156" spans="1:25" x14ac:dyDescent="0.3">
      <c r="A156">
        <v>295</v>
      </c>
      <c r="B156" t="s">
        <v>137</v>
      </c>
      <c r="C156" t="s">
        <v>38</v>
      </c>
      <c r="D156" t="s">
        <v>32</v>
      </c>
      <c r="E156">
        <v>6</v>
      </c>
      <c r="F156">
        <v>7</v>
      </c>
      <c r="G156">
        <v>22</v>
      </c>
      <c r="H156">
        <v>3</v>
      </c>
      <c r="I156" t="s">
        <v>19</v>
      </c>
      <c r="J156" t="s">
        <v>33</v>
      </c>
      <c r="K156" t="s">
        <v>46</v>
      </c>
      <c r="L156" t="s">
        <v>506</v>
      </c>
      <c r="M156" t="s">
        <v>584</v>
      </c>
      <c r="N156" t="s">
        <v>601</v>
      </c>
      <c r="Q156" s="1">
        <f t="shared" si="18"/>
        <v>9.6666666666666661</v>
      </c>
      <c r="R156" s="1">
        <f t="shared" si="19"/>
        <v>3</v>
      </c>
      <c r="S156" s="1">
        <f t="shared" si="20"/>
        <v>3.2</v>
      </c>
      <c r="T156" s="1">
        <f t="shared" si="21"/>
        <v>4.0500000000000007</v>
      </c>
      <c r="U156" s="1">
        <f t="shared" si="22"/>
        <v>0</v>
      </c>
      <c r="V156" s="1">
        <f t="shared" si="23"/>
        <v>0</v>
      </c>
      <c r="W156">
        <f t="shared" si="24"/>
        <v>3</v>
      </c>
      <c r="X156">
        <f t="shared" si="25"/>
        <v>8</v>
      </c>
      <c r="Y156" s="1">
        <f t="shared" si="26"/>
        <v>19.916666666666668</v>
      </c>
    </row>
    <row r="157" spans="1:25" x14ac:dyDescent="0.3">
      <c r="A157">
        <v>75</v>
      </c>
      <c r="B157" t="s">
        <v>362</v>
      </c>
      <c r="C157" t="s">
        <v>38</v>
      </c>
      <c r="D157" t="s">
        <v>18</v>
      </c>
      <c r="E157">
        <v>6</v>
      </c>
      <c r="F157">
        <v>5</v>
      </c>
      <c r="G157">
        <v>20</v>
      </c>
      <c r="H157">
        <v>4</v>
      </c>
      <c r="I157" t="s">
        <v>41</v>
      </c>
      <c r="K157" t="s">
        <v>46</v>
      </c>
      <c r="L157" t="s">
        <v>705</v>
      </c>
      <c r="M157" t="s">
        <v>694</v>
      </c>
      <c r="N157" t="s">
        <v>44</v>
      </c>
      <c r="Q157" s="1">
        <f t="shared" si="18"/>
        <v>6.25</v>
      </c>
      <c r="R157" s="1">
        <f t="shared" si="19"/>
        <v>3.2</v>
      </c>
      <c r="S157" s="1">
        <f t="shared" si="20"/>
        <v>6.4</v>
      </c>
      <c r="T157" s="1">
        <f t="shared" si="21"/>
        <v>4</v>
      </c>
      <c r="U157" s="1">
        <f t="shared" si="22"/>
        <v>0</v>
      </c>
      <c r="V157" s="1">
        <f t="shared" si="23"/>
        <v>0</v>
      </c>
      <c r="W157">
        <f t="shared" si="24"/>
        <v>3</v>
      </c>
      <c r="X157">
        <f t="shared" si="25"/>
        <v>7</v>
      </c>
      <c r="Y157" s="1">
        <f t="shared" si="26"/>
        <v>19.850000000000001</v>
      </c>
    </row>
    <row r="158" spans="1:25" x14ac:dyDescent="0.3">
      <c r="A158">
        <v>10</v>
      </c>
      <c r="B158" t="s">
        <v>494</v>
      </c>
      <c r="C158" t="s">
        <v>17</v>
      </c>
      <c r="D158" t="s">
        <v>25</v>
      </c>
      <c r="E158">
        <v>4</v>
      </c>
      <c r="F158">
        <v>6</v>
      </c>
      <c r="G158">
        <v>7</v>
      </c>
      <c r="H158">
        <v>1</v>
      </c>
      <c r="I158" t="s">
        <v>19</v>
      </c>
      <c r="K158" t="s">
        <v>46</v>
      </c>
      <c r="L158" t="s">
        <v>495</v>
      </c>
      <c r="M158" t="s">
        <v>29</v>
      </c>
      <c r="Q158" s="1">
        <f t="shared" si="18"/>
        <v>13</v>
      </c>
      <c r="R158" s="1">
        <f t="shared" si="19"/>
        <v>4.8000000000000007</v>
      </c>
      <c r="S158" s="1">
        <f t="shared" si="20"/>
        <v>2</v>
      </c>
      <c r="T158" s="1">
        <f t="shared" si="21"/>
        <v>0</v>
      </c>
      <c r="U158" s="1">
        <f t="shared" si="22"/>
        <v>0</v>
      </c>
      <c r="V158" s="1">
        <f t="shared" si="23"/>
        <v>0</v>
      </c>
      <c r="W158">
        <f t="shared" si="24"/>
        <v>2</v>
      </c>
      <c r="X158">
        <f t="shared" si="25"/>
        <v>5</v>
      </c>
      <c r="Y158" s="1">
        <f t="shared" si="26"/>
        <v>19.8</v>
      </c>
    </row>
    <row r="159" spans="1:25" x14ac:dyDescent="0.3">
      <c r="A159">
        <v>113</v>
      </c>
      <c r="B159" t="s">
        <v>374</v>
      </c>
      <c r="C159" t="s">
        <v>23</v>
      </c>
      <c r="D159" t="s">
        <v>32</v>
      </c>
      <c r="E159">
        <v>5</v>
      </c>
      <c r="F159">
        <v>4</v>
      </c>
      <c r="G159">
        <v>14</v>
      </c>
      <c r="H159">
        <v>2</v>
      </c>
      <c r="I159" t="s">
        <v>41</v>
      </c>
      <c r="K159" t="s">
        <v>46</v>
      </c>
      <c r="L159" t="s">
        <v>726</v>
      </c>
      <c r="M159" t="s">
        <v>727</v>
      </c>
      <c r="Q159" s="1">
        <f t="shared" si="18"/>
        <v>9</v>
      </c>
      <c r="R159" s="1">
        <f t="shared" si="19"/>
        <v>5.4</v>
      </c>
      <c r="S159" s="1">
        <f t="shared" si="20"/>
        <v>5.4</v>
      </c>
      <c r="T159" s="1">
        <f t="shared" si="21"/>
        <v>0</v>
      </c>
      <c r="U159" s="1">
        <f t="shared" si="22"/>
        <v>0</v>
      </c>
      <c r="V159" s="1">
        <f t="shared" si="23"/>
        <v>0</v>
      </c>
      <c r="W159">
        <f t="shared" si="24"/>
        <v>2</v>
      </c>
      <c r="X159">
        <f t="shared" si="25"/>
        <v>6</v>
      </c>
      <c r="Y159" s="1">
        <f t="shared" si="26"/>
        <v>19.8</v>
      </c>
    </row>
    <row r="160" spans="1:25" x14ac:dyDescent="0.3">
      <c r="A160">
        <v>162</v>
      </c>
      <c r="B160" t="s">
        <v>253</v>
      </c>
      <c r="C160" t="s">
        <v>23</v>
      </c>
      <c r="D160" t="s">
        <v>25</v>
      </c>
      <c r="E160">
        <v>5</v>
      </c>
      <c r="F160">
        <v>5</v>
      </c>
      <c r="G160">
        <v>18</v>
      </c>
      <c r="H160">
        <v>2</v>
      </c>
      <c r="I160" t="s">
        <v>26</v>
      </c>
      <c r="J160" t="s">
        <v>510</v>
      </c>
      <c r="K160" t="s">
        <v>46</v>
      </c>
      <c r="L160" t="s">
        <v>628</v>
      </c>
      <c r="M160" t="s">
        <v>667</v>
      </c>
      <c r="N160" t="s">
        <v>668</v>
      </c>
      <c r="Q160" s="1">
        <f t="shared" si="18"/>
        <v>11.5</v>
      </c>
      <c r="R160" s="1">
        <f t="shared" si="19"/>
        <v>1</v>
      </c>
      <c r="S160" s="1">
        <f t="shared" si="20"/>
        <v>3.2</v>
      </c>
      <c r="T160" s="1">
        <f t="shared" si="21"/>
        <v>4</v>
      </c>
      <c r="U160" s="1">
        <f t="shared" si="22"/>
        <v>0</v>
      </c>
      <c r="V160" s="1">
        <f t="shared" si="23"/>
        <v>0</v>
      </c>
      <c r="W160">
        <f t="shared" si="24"/>
        <v>3</v>
      </c>
      <c r="X160">
        <f t="shared" si="25"/>
        <v>5</v>
      </c>
      <c r="Y160" s="1">
        <f t="shared" si="26"/>
        <v>19.7</v>
      </c>
    </row>
    <row r="161" spans="1:25" x14ac:dyDescent="0.3">
      <c r="A161">
        <v>386</v>
      </c>
      <c r="B161" t="s">
        <v>328</v>
      </c>
      <c r="C161" t="s">
        <v>17</v>
      </c>
      <c r="D161" t="s">
        <v>25</v>
      </c>
      <c r="E161">
        <v>4</v>
      </c>
      <c r="F161">
        <v>3</v>
      </c>
      <c r="G161">
        <v>11</v>
      </c>
      <c r="H161">
        <v>1</v>
      </c>
      <c r="I161" t="s">
        <v>26</v>
      </c>
      <c r="J161" t="s">
        <v>33</v>
      </c>
      <c r="K161" t="s">
        <v>46</v>
      </c>
      <c r="L161" t="s">
        <v>681</v>
      </c>
      <c r="M161" t="s">
        <v>35</v>
      </c>
      <c r="Q161" s="1">
        <f t="shared" si="18"/>
        <v>14</v>
      </c>
      <c r="R161" s="1">
        <f t="shared" si="19"/>
        <v>2.7</v>
      </c>
      <c r="S161" s="1">
        <f t="shared" si="20"/>
        <v>3</v>
      </c>
      <c r="T161" s="1">
        <f t="shared" si="21"/>
        <v>0</v>
      </c>
      <c r="U161" s="1">
        <f t="shared" si="22"/>
        <v>0</v>
      </c>
      <c r="V161" s="1">
        <f t="shared" si="23"/>
        <v>0</v>
      </c>
      <c r="W161">
        <f t="shared" si="24"/>
        <v>2</v>
      </c>
      <c r="X161">
        <f t="shared" si="25"/>
        <v>5</v>
      </c>
      <c r="Y161" s="1">
        <f t="shared" si="26"/>
        <v>19.7</v>
      </c>
    </row>
    <row r="162" spans="1:25" x14ac:dyDescent="0.3">
      <c r="A162">
        <v>125</v>
      </c>
      <c r="B162" t="s">
        <v>85</v>
      </c>
      <c r="C162" t="s">
        <v>23</v>
      </c>
      <c r="D162" t="s">
        <v>18</v>
      </c>
      <c r="E162">
        <v>5</v>
      </c>
      <c r="F162">
        <v>4</v>
      </c>
      <c r="G162">
        <v>11</v>
      </c>
      <c r="H162">
        <v>2</v>
      </c>
      <c r="I162" t="s">
        <v>19</v>
      </c>
      <c r="K162" t="s">
        <v>20</v>
      </c>
      <c r="L162" t="s">
        <v>578</v>
      </c>
      <c r="M162" t="s">
        <v>579</v>
      </c>
      <c r="N162" t="s">
        <v>570</v>
      </c>
      <c r="Q162" s="1">
        <f t="shared" si="18"/>
        <v>7.5</v>
      </c>
      <c r="R162" s="1">
        <f t="shared" si="19"/>
        <v>5.4</v>
      </c>
      <c r="S162" s="1">
        <f t="shared" si="20"/>
        <v>2.7</v>
      </c>
      <c r="T162" s="1">
        <f t="shared" si="21"/>
        <v>4</v>
      </c>
      <c r="U162" s="1">
        <f t="shared" si="22"/>
        <v>0</v>
      </c>
      <c r="V162" s="1">
        <f t="shared" si="23"/>
        <v>0</v>
      </c>
      <c r="W162">
        <f t="shared" si="24"/>
        <v>3</v>
      </c>
      <c r="X162">
        <f t="shared" si="25"/>
        <v>8</v>
      </c>
      <c r="Y162" s="1">
        <f t="shared" si="26"/>
        <v>19.600000000000001</v>
      </c>
    </row>
    <row r="163" spans="1:25" x14ac:dyDescent="0.3">
      <c r="A163">
        <v>68</v>
      </c>
      <c r="B163" t="s">
        <v>218</v>
      </c>
      <c r="C163" t="s">
        <v>38</v>
      </c>
      <c r="D163" t="s">
        <v>32</v>
      </c>
      <c r="E163">
        <v>6</v>
      </c>
      <c r="F163">
        <v>5</v>
      </c>
      <c r="G163">
        <v>14</v>
      </c>
      <c r="H163">
        <v>2</v>
      </c>
      <c r="I163" t="s">
        <v>26</v>
      </c>
      <c r="K163" t="s">
        <v>46</v>
      </c>
      <c r="L163" t="s">
        <v>642</v>
      </c>
      <c r="M163" t="s">
        <v>655</v>
      </c>
      <c r="N163" t="s">
        <v>633</v>
      </c>
      <c r="Q163" s="1">
        <f t="shared" si="18"/>
        <v>9.5</v>
      </c>
      <c r="R163" s="1">
        <f t="shared" si="19"/>
        <v>3</v>
      </c>
      <c r="S163" s="1">
        <f t="shared" si="20"/>
        <v>4</v>
      </c>
      <c r="T163" s="1">
        <f t="shared" si="21"/>
        <v>3</v>
      </c>
      <c r="U163" s="1">
        <f t="shared" si="22"/>
        <v>0</v>
      </c>
      <c r="V163" s="1">
        <f t="shared" si="23"/>
        <v>0</v>
      </c>
      <c r="W163">
        <f t="shared" si="24"/>
        <v>3</v>
      </c>
      <c r="X163">
        <f t="shared" si="25"/>
        <v>10</v>
      </c>
      <c r="Y163" s="1">
        <f t="shared" si="26"/>
        <v>19.5</v>
      </c>
    </row>
    <row r="164" spans="1:25" x14ac:dyDescent="0.3">
      <c r="A164">
        <v>263</v>
      </c>
      <c r="B164" t="s">
        <v>426</v>
      </c>
      <c r="C164" t="s">
        <v>23</v>
      </c>
      <c r="D164" t="s">
        <v>32</v>
      </c>
      <c r="E164">
        <v>5</v>
      </c>
      <c r="F164">
        <v>5</v>
      </c>
      <c r="G164">
        <v>12</v>
      </c>
      <c r="H164">
        <v>2</v>
      </c>
      <c r="I164" t="s">
        <v>41</v>
      </c>
      <c r="K164" t="s">
        <v>20</v>
      </c>
      <c r="L164" t="s">
        <v>562</v>
      </c>
      <c r="M164" t="s">
        <v>44</v>
      </c>
      <c r="N164" t="s">
        <v>633</v>
      </c>
      <c r="Q164" s="1">
        <f t="shared" si="18"/>
        <v>8.5</v>
      </c>
      <c r="R164" s="1">
        <f t="shared" si="19"/>
        <v>4</v>
      </c>
      <c r="S164" s="1">
        <f t="shared" si="20"/>
        <v>4</v>
      </c>
      <c r="T164" s="1">
        <f t="shared" si="21"/>
        <v>3</v>
      </c>
      <c r="U164" s="1">
        <f t="shared" si="22"/>
        <v>0</v>
      </c>
      <c r="V164" s="1">
        <f t="shared" si="23"/>
        <v>0</v>
      </c>
      <c r="W164">
        <f t="shared" si="24"/>
        <v>3</v>
      </c>
      <c r="X164">
        <f t="shared" si="25"/>
        <v>11</v>
      </c>
      <c r="Y164" s="1">
        <f t="shared" si="26"/>
        <v>19.5</v>
      </c>
    </row>
    <row r="165" spans="1:25" x14ac:dyDescent="0.3">
      <c r="A165">
        <v>196</v>
      </c>
      <c r="B165" t="s">
        <v>405</v>
      </c>
      <c r="C165" t="s">
        <v>23</v>
      </c>
      <c r="D165" t="s">
        <v>25</v>
      </c>
      <c r="E165">
        <v>5</v>
      </c>
      <c r="F165">
        <v>4</v>
      </c>
      <c r="G165">
        <v>18</v>
      </c>
      <c r="H165">
        <v>3</v>
      </c>
      <c r="I165" t="s">
        <v>41</v>
      </c>
      <c r="J165" t="s">
        <v>510</v>
      </c>
      <c r="K165" t="s">
        <v>20</v>
      </c>
      <c r="L165" t="s">
        <v>629</v>
      </c>
      <c r="M165" t="s">
        <v>758</v>
      </c>
      <c r="N165" t="s">
        <v>636</v>
      </c>
      <c r="Q165" s="1">
        <f t="shared" si="18"/>
        <v>7.333333333333333</v>
      </c>
      <c r="R165" s="1">
        <f t="shared" si="19"/>
        <v>2</v>
      </c>
      <c r="S165" s="1">
        <f t="shared" si="20"/>
        <v>8.1000000000000014</v>
      </c>
      <c r="T165" s="1">
        <f t="shared" si="21"/>
        <v>2</v>
      </c>
      <c r="U165" s="1">
        <f t="shared" si="22"/>
        <v>0</v>
      </c>
      <c r="V165" s="1">
        <f t="shared" si="23"/>
        <v>0</v>
      </c>
      <c r="W165">
        <f t="shared" si="24"/>
        <v>3</v>
      </c>
      <c r="X165">
        <f t="shared" si="25"/>
        <v>6</v>
      </c>
      <c r="Y165" s="1">
        <f t="shared" si="26"/>
        <v>19.433333333333334</v>
      </c>
    </row>
    <row r="166" spans="1:25" x14ac:dyDescent="0.3">
      <c r="A166">
        <v>165</v>
      </c>
      <c r="B166" t="s">
        <v>97</v>
      </c>
      <c r="C166" t="s">
        <v>23</v>
      </c>
      <c r="D166" t="s">
        <v>18</v>
      </c>
      <c r="E166">
        <v>5</v>
      </c>
      <c r="F166">
        <v>6</v>
      </c>
      <c r="G166">
        <v>15</v>
      </c>
      <c r="H166">
        <v>3</v>
      </c>
      <c r="I166" t="s">
        <v>19</v>
      </c>
      <c r="J166" t="s">
        <v>510</v>
      </c>
      <c r="K166" t="s">
        <v>46</v>
      </c>
      <c r="L166" t="s">
        <v>517</v>
      </c>
      <c r="M166" t="s">
        <v>518</v>
      </c>
      <c r="N166" t="s">
        <v>519</v>
      </c>
      <c r="Q166" s="1">
        <f t="shared" si="18"/>
        <v>7</v>
      </c>
      <c r="R166" s="1">
        <f t="shared" si="19"/>
        <v>5.4</v>
      </c>
      <c r="S166" s="1">
        <f t="shared" si="20"/>
        <v>5</v>
      </c>
      <c r="T166" s="1">
        <f t="shared" si="21"/>
        <v>2</v>
      </c>
      <c r="U166" s="1">
        <f t="shared" si="22"/>
        <v>0</v>
      </c>
      <c r="V166" s="1">
        <f t="shared" si="23"/>
        <v>0</v>
      </c>
      <c r="W166">
        <f t="shared" si="24"/>
        <v>3</v>
      </c>
      <c r="X166">
        <f t="shared" si="25"/>
        <v>8</v>
      </c>
      <c r="Y166" s="1">
        <f t="shared" si="26"/>
        <v>19.399999999999999</v>
      </c>
    </row>
    <row r="167" spans="1:25" x14ac:dyDescent="0.3">
      <c r="A167">
        <v>275</v>
      </c>
      <c r="B167" t="s">
        <v>435</v>
      </c>
      <c r="C167" t="s">
        <v>23</v>
      </c>
      <c r="D167" t="s">
        <v>25</v>
      </c>
      <c r="E167">
        <v>5</v>
      </c>
      <c r="F167">
        <v>8</v>
      </c>
      <c r="G167">
        <v>24</v>
      </c>
      <c r="H167">
        <v>4</v>
      </c>
      <c r="I167" t="s">
        <v>41</v>
      </c>
      <c r="J167" t="s">
        <v>33</v>
      </c>
      <c r="K167" t="s">
        <v>20</v>
      </c>
      <c r="L167" t="s">
        <v>629</v>
      </c>
      <c r="M167" t="s">
        <v>506</v>
      </c>
      <c r="N167" t="s">
        <v>706</v>
      </c>
      <c r="Q167" s="1">
        <f t="shared" si="18"/>
        <v>8</v>
      </c>
      <c r="R167" s="1">
        <f t="shared" si="19"/>
        <v>2</v>
      </c>
      <c r="S167" s="1">
        <f t="shared" si="20"/>
        <v>3</v>
      </c>
      <c r="T167" s="1">
        <f t="shared" si="21"/>
        <v>6.4</v>
      </c>
      <c r="U167" s="1">
        <f t="shared" si="22"/>
        <v>0</v>
      </c>
      <c r="V167" s="1">
        <f t="shared" si="23"/>
        <v>0</v>
      </c>
      <c r="W167">
        <f t="shared" si="24"/>
        <v>3</v>
      </c>
      <c r="X167">
        <f t="shared" si="25"/>
        <v>7</v>
      </c>
      <c r="Y167" s="1">
        <f t="shared" si="26"/>
        <v>19.399999999999999</v>
      </c>
    </row>
    <row r="168" spans="1:25" x14ac:dyDescent="0.3">
      <c r="A168">
        <v>318</v>
      </c>
      <c r="B168" t="s">
        <v>445</v>
      </c>
      <c r="C168" t="s">
        <v>38</v>
      </c>
      <c r="D168" t="s">
        <v>18</v>
      </c>
      <c r="E168">
        <v>6</v>
      </c>
      <c r="F168">
        <v>5</v>
      </c>
      <c r="G168">
        <v>19</v>
      </c>
      <c r="H168">
        <v>3</v>
      </c>
      <c r="I168" t="s">
        <v>41</v>
      </c>
      <c r="J168" t="s">
        <v>511</v>
      </c>
      <c r="K168" t="s">
        <v>46</v>
      </c>
      <c r="L168" t="s">
        <v>698</v>
      </c>
      <c r="M168" t="s">
        <v>642</v>
      </c>
      <c r="N168" t="s">
        <v>35</v>
      </c>
      <c r="Q168" s="1">
        <f t="shared" si="18"/>
        <v>8</v>
      </c>
      <c r="R168" s="1">
        <f t="shared" si="19"/>
        <v>5.4</v>
      </c>
      <c r="S168" s="1">
        <f t="shared" si="20"/>
        <v>3</v>
      </c>
      <c r="T168" s="1">
        <f t="shared" si="21"/>
        <v>3</v>
      </c>
      <c r="U168" s="1">
        <f t="shared" si="22"/>
        <v>0</v>
      </c>
      <c r="V168" s="1">
        <f t="shared" si="23"/>
        <v>0</v>
      </c>
      <c r="W168">
        <f t="shared" si="24"/>
        <v>3</v>
      </c>
      <c r="X168">
        <f t="shared" si="25"/>
        <v>8</v>
      </c>
      <c r="Y168" s="1">
        <f t="shared" si="26"/>
        <v>19.399999999999999</v>
      </c>
    </row>
    <row r="169" spans="1:25" x14ac:dyDescent="0.3">
      <c r="A169">
        <v>88</v>
      </c>
      <c r="B169" t="s">
        <v>225</v>
      </c>
      <c r="C169" t="s">
        <v>23</v>
      </c>
      <c r="D169" t="s">
        <v>25</v>
      </c>
      <c r="E169">
        <v>5</v>
      </c>
      <c r="F169">
        <v>8</v>
      </c>
      <c r="G169">
        <v>20</v>
      </c>
      <c r="H169">
        <v>3</v>
      </c>
      <c r="I169" t="s">
        <v>26</v>
      </c>
      <c r="J169" t="s">
        <v>511</v>
      </c>
      <c r="K169" t="s">
        <v>46</v>
      </c>
      <c r="L169" t="s">
        <v>642</v>
      </c>
      <c r="M169" t="s">
        <v>36</v>
      </c>
      <c r="N169" t="s">
        <v>541</v>
      </c>
      <c r="Q169" s="1">
        <f t="shared" si="18"/>
        <v>9.3333333333333339</v>
      </c>
      <c r="R169" s="1">
        <f t="shared" si="19"/>
        <v>3</v>
      </c>
      <c r="S169" s="1">
        <f t="shared" si="20"/>
        <v>4</v>
      </c>
      <c r="T169" s="1">
        <f t="shared" si="21"/>
        <v>3</v>
      </c>
      <c r="U169" s="1">
        <f t="shared" si="22"/>
        <v>0</v>
      </c>
      <c r="V169" s="1">
        <f t="shared" si="23"/>
        <v>0</v>
      </c>
      <c r="W169">
        <f t="shared" si="24"/>
        <v>3</v>
      </c>
      <c r="X169">
        <f t="shared" si="25"/>
        <v>10</v>
      </c>
      <c r="Y169" s="1">
        <f t="shared" si="26"/>
        <v>19.333333333333336</v>
      </c>
    </row>
    <row r="170" spans="1:25" x14ac:dyDescent="0.3">
      <c r="A170">
        <v>283</v>
      </c>
      <c r="B170" t="s">
        <v>437</v>
      </c>
      <c r="C170" t="s">
        <v>23</v>
      </c>
      <c r="D170" t="s">
        <v>32</v>
      </c>
      <c r="E170">
        <v>5</v>
      </c>
      <c r="F170">
        <v>5</v>
      </c>
      <c r="G170">
        <v>21</v>
      </c>
      <c r="H170">
        <v>4</v>
      </c>
      <c r="I170" t="s">
        <v>41</v>
      </c>
      <c r="K170" t="s">
        <v>20</v>
      </c>
      <c r="L170" t="s">
        <v>771</v>
      </c>
      <c r="M170" t="s">
        <v>708</v>
      </c>
      <c r="Q170" s="1">
        <f t="shared" si="18"/>
        <v>6.5</v>
      </c>
      <c r="R170" s="1">
        <f t="shared" si="19"/>
        <v>6.4</v>
      </c>
      <c r="S170" s="1">
        <f t="shared" si="20"/>
        <v>6.4</v>
      </c>
      <c r="T170" s="1">
        <f t="shared" si="21"/>
        <v>0</v>
      </c>
      <c r="U170" s="1">
        <f t="shared" si="22"/>
        <v>0</v>
      </c>
      <c r="V170" s="1">
        <f t="shared" si="23"/>
        <v>0</v>
      </c>
      <c r="W170">
        <f t="shared" si="24"/>
        <v>2</v>
      </c>
      <c r="X170">
        <f t="shared" si="25"/>
        <v>6</v>
      </c>
      <c r="Y170" s="1">
        <f t="shared" si="26"/>
        <v>19.3</v>
      </c>
    </row>
    <row r="171" spans="1:25" x14ac:dyDescent="0.3">
      <c r="A171">
        <v>152</v>
      </c>
      <c r="B171" t="s">
        <v>93</v>
      </c>
      <c r="C171" t="s">
        <v>23</v>
      </c>
      <c r="D171" t="s">
        <v>18</v>
      </c>
      <c r="E171">
        <v>5</v>
      </c>
      <c r="F171">
        <v>3</v>
      </c>
      <c r="G171">
        <v>9</v>
      </c>
      <c r="H171">
        <v>1</v>
      </c>
      <c r="I171" t="s">
        <v>19</v>
      </c>
      <c r="K171" t="s">
        <v>46</v>
      </c>
      <c r="L171" t="s">
        <v>585</v>
      </c>
      <c r="M171" t="s">
        <v>582</v>
      </c>
      <c r="N171" t="s">
        <v>584</v>
      </c>
      <c r="Q171" s="1">
        <f t="shared" si="18"/>
        <v>12</v>
      </c>
      <c r="R171" s="1">
        <f t="shared" si="19"/>
        <v>2</v>
      </c>
      <c r="S171" s="1">
        <f t="shared" si="20"/>
        <v>2</v>
      </c>
      <c r="T171" s="1">
        <f t="shared" si="21"/>
        <v>3.2</v>
      </c>
      <c r="U171" s="1">
        <f t="shared" si="22"/>
        <v>0</v>
      </c>
      <c r="V171" s="1">
        <f t="shared" si="23"/>
        <v>0</v>
      </c>
      <c r="W171">
        <f t="shared" si="24"/>
        <v>3</v>
      </c>
      <c r="X171">
        <f t="shared" si="25"/>
        <v>6</v>
      </c>
      <c r="Y171" s="1">
        <f t="shared" si="26"/>
        <v>19.2</v>
      </c>
    </row>
    <row r="172" spans="1:25" x14ac:dyDescent="0.3">
      <c r="A172">
        <v>218</v>
      </c>
      <c r="B172" t="s">
        <v>414</v>
      </c>
      <c r="C172" t="s">
        <v>23</v>
      </c>
      <c r="D172" t="s">
        <v>18</v>
      </c>
      <c r="E172">
        <v>5</v>
      </c>
      <c r="F172">
        <v>6</v>
      </c>
      <c r="G172">
        <v>13</v>
      </c>
      <c r="H172">
        <v>3</v>
      </c>
      <c r="I172" t="s">
        <v>41</v>
      </c>
      <c r="K172" t="s">
        <v>46</v>
      </c>
      <c r="L172" t="s">
        <v>506</v>
      </c>
      <c r="M172" t="s">
        <v>713</v>
      </c>
      <c r="N172" t="s">
        <v>594</v>
      </c>
      <c r="Q172" s="1">
        <f t="shared" si="18"/>
        <v>6.333333333333333</v>
      </c>
      <c r="R172" s="1">
        <f t="shared" si="19"/>
        <v>3</v>
      </c>
      <c r="S172" s="1">
        <f t="shared" si="20"/>
        <v>4.8000000000000007</v>
      </c>
      <c r="T172" s="1">
        <f t="shared" si="21"/>
        <v>5</v>
      </c>
      <c r="U172" s="1">
        <f t="shared" si="22"/>
        <v>0</v>
      </c>
      <c r="V172" s="1">
        <f t="shared" si="23"/>
        <v>0</v>
      </c>
      <c r="W172">
        <f t="shared" si="24"/>
        <v>3</v>
      </c>
      <c r="X172">
        <f t="shared" si="25"/>
        <v>11</v>
      </c>
      <c r="Y172" s="1">
        <f t="shared" si="26"/>
        <v>19.133333333333333</v>
      </c>
    </row>
    <row r="173" spans="1:25" x14ac:dyDescent="0.3">
      <c r="A173">
        <v>32</v>
      </c>
      <c r="B173" t="s">
        <v>204</v>
      </c>
      <c r="C173" t="s">
        <v>23</v>
      </c>
      <c r="D173" t="s">
        <v>25</v>
      </c>
      <c r="E173">
        <v>5</v>
      </c>
      <c r="F173">
        <v>4</v>
      </c>
      <c r="G173">
        <v>16</v>
      </c>
      <c r="H173">
        <v>2</v>
      </c>
      <c r="I173" t="s">
        <v>26</v>
      </c>
      <c r="J173" t="s">
        <v>33</v>
      </c>
      <c r="K173" t="s">
        <v>46</v>
      </c>
      <c r="L173" t="s">
        <v>637</v>
      </c>
      <c r="M173" t="s">
        <v>30</v>
      </c>
      <c r="N173" t="s">
        <v>29</v>
      </c>
      <c r="Q173" s="1">
        <f t="shared" si="18"/>
        <v>10</v>
      </c>
      <c r="R173" s="1">
        <f t="shared" si="19"/>
        <v>4.0500000000000007</v>
      </c>
      <c r="S173" s="1">
        <f t="shared" si="20"/>
        <v>3</v>
      </c>
      <c r="T173" s="1">
        <f t="shared" si="21"/>
        <v>2</v>
      </c>
      <c r="U173" s="1">
        <f t="shared" si="22"/>
        <v>0</v>
      </c>
      <c r="V173" s="1">
        <f t="shared" si="23"/>
        <v>0</v>
      </c>
      <c r="W173">
        <f t="shared" si="24"/>
        <v>3</v>
      </c>
      <c r="X173">
        <f t="shared" si="25"/>
        <v>8</v>
      </c>
      <c r="Y173" s="1">
        <f t="shared" si="26"/>
        <v>19.05</v>
      </c>
    </row>
    <row r="174" spans="1:25" x14ac:dyDescent="0.3">
      <c r="A174">
        <v>448</v>
      </c>
      <c r="B174" t="s">
        <v>193</v>
      </c>
      <c r="C174" t="s">
        <v>17</v>
      </c>
      <c r="D174" t="s">
        <v>25</v>
      </c>
      <c r="E174">
        <v>4</v>
      </c>
      <c r="F174">
        <v>3</v>
      </c>
      <c r="G174">
        <v>11</v>
      </c>
      <c r="H174">
        <v>1</v>
      </c>
      <c r="I174" t="s">
        <v>19</v>
      </c>
      <c r="J174" t="s">
        <v>510</v>
      </c>
      <c r="K174" t="s">
        <v>20</v>
      </c>
      <c r="L174" t="s">
        <v>504</v>
      </c>
      <c r="M174" t="s">
        <v>627</v>
      </c>
      <c r="Q174" s="1">
        <f t="shared" si="18"/>
        <v>14</v>
      </c>
      <c r="R174" s="1">
        <f t="shared" si="19"/>
        <v>1</v>
      </c>
      <c r="S174" s="1">
        <f t="shared" si="20"/>
        <v>4.0500000000000007</v>
      </c>
      <c r="T174" s="1">
        <f t="shared" si="21"/>
        <v>0</v>
      </c>
      <c r="U174" s="1">
        <f t="shared" si="22"/>
        <v>0</v>
      </c>
      <c r="V174" s="1">
        <f t="shared" si="23"/>
        <v>0</v>
      </c>
      <c r="W174">
        <f t="shared" si="24"/>
        <v>2</v>
      </c>
      <c r="X174">
        <f t="shared" si="25"/>
        <v>4</v>
      </c>
      <c r="Y174" s="1">
        <f t="shared" si="26"/>
        <v>19.05</v>
      </c>
    </row>
    <row r="175" spans="1:25" x14ac:dyDescent="0.3">
      <c r="A175">
        <v>41</v>
      </c>
      <c r="B175" t="s">
        <v>68</v>
      </c>
      <c r="C175" t="s">
        <v>23</v>
      </c>
      <c r="D175" t="s">
        <v>32</v>
      </c>
      <c r="E175">
        <v>5</v>
      </c>
      <c r="F175">
        <v>3</v>
      </c>
      <c r="G175">
        <v>13</v>
      </c>
      <c r="H175">
        <v>2</v>
      </c>
      <c r="I175" t="s">
        <v>19</v>
      </c>
      <c r="K175" t="s">
        <v>46</v>
      </c>
      <c r="L175" t="s">
        <v>506</v>
      </c>
      <c r="M175" t="s">
        <v>537</v>
      </c>
      <c r="N175" t="s">
        <v>36</v>
      </c>
      <c r="Q175" s="1">
        <f t="shared" si="18"/>
        <v>8</v>
      </c>
      <c r="R175" s="1">
        <f t="shared" si="19"/>
        <v>3</v>
      </c>
      <c r="S175" s="1">
        <f t="shared" si="20"/>
        <v>4</v>
      </c>
      <c r="T175" s="1">
        <f t="shared" si="21"/>
        <v>4</v>
      </c>
      <c r="U175" s="1">
        <f t="shared" si="22"/>
        <v>0</v>
      </c>
      <c r="V175" s="1">
        <f t="shared" si="23"/>
        <v>0</v>
      </c>
      <c r="W175">
        <f t="shared" si="24"/>
        <v>3</v>
      </c>
      <c r="X175">
        <f t="shared" si="25"/>
        <v>11</v>
      </c>
      <c r="Y175" s="1">
        <f t="shared" si="26"/>
        <v>19</v>
      </c>
    </row>
    <row r="176" spans="1:25" x14ac:dyDescent="0.3">
      <c r="A176">
        <v>205</v>
      </c>
      <c r="B176" t="s">
        <v>107</v>
      </c>
      <c r="C176" t="s">
        <v>23</v>
      </c>
      <c r="D176" t="s">
        <v>18</v>
      </c>
      <c r="E176">
        <v>5</v>
      </c>
      <c r="F176">
        <v>1</v>
      </c>
      <c r="G176">
        <v>9</v>
      </c>
      <c r="H176">
        <v>1</v>
      </c>
      <c r="I176" t="s">
        <v>19</v>
      </c>
      <c r="J176" t="s">
        <v>510</v>
      </c>
      <c r="K176" t="s">
        <v>20</v>
      </c>
      <c r="L176" t="s">
        <v>562</v>
      </c>
      <c r="M176" t="s">
        <v>594</v>
      </c>
      <c r="Q176" s="1">
        <f t="shared" si="18"/>
        <v>10</v>
      </c>
      <c r="R176" s="1">
        <f t="shared" si="19"/>
        <v>4</v>
      </c>
      <c r="S176" s="1">
        <f t="shared" si="20"/>
        <v>5</v>
      </c>
      <c r="T176" s="1">
        <f t="shared" si="21"/>
        <v>0</v>
      </c>
      <c r="U176" s="1">
        <f t="shared" si="22"/>
        <v>0</v>
      </c>
      <c r="V176" s="1">
        <f t="shared" si="23"/>
        <v>0</v>
      </c>
      <c r="W176">
        <f t="shared" si="24"/>
        <v>2</v>
      </c>
      <c r="X176">
        <f t="shared" si="25"/>
        <v>9</v>
      </c>
      <c r="Y176" s="1">
        <f t="shared" si="26"/>
        <v>19</v>
      </c>
    </row>
    <row r="177" spans="1:25" x14ac:dyDescent="0.3">
      <c r="A177">
        <v>252</v>
      </c>
      <c r="B177" t="s">
        <v>124</v>
      </c>
      <c r="C177" t="s">
        <v>23</v>
      </c>
      <c r="D177" t="s">
        <v>18</v>
      </c>
      <c r="E177">
        <v>5</v>
      </c>
      <c r="F177">
        <v>4</v>
      </c>
      <c r="G177">
        <v>12</v>
      </c>
      <c r="H177">
        <v>2</v>
      </c>
      <c r="I177" t="s">
        <v>19</v>
      </c>
      <c r="K177" t="s">
        <v>46</v>
      </c>
      <c r="L177" t="s">
        <v>526</v>
      </c>
      <c r="M177" t="s">
        <v>599</v>
      </c>
      <c r="N177" t="s">
        <v>566</v>
      </c>
      <c r="Q177" s="1">
        <f t="shared" si="18"/>
        <v>8</v>
      </c>
      <c r="R177" s="1">
        <f t="shared" si="19"/>
        <v>4</v>
      </c>
      <c r="S177" s="1">
        <f t="shared" si="20"/>
        <v>2</v>
      </c>
      <c r="T177" s="1">
        <f t="shared" si="21"/>
        <v>5</v>
      </c>
      <c r="U177" s="1">
        <f t="shared" si="22"/>
        <v>0</v>
      </c>
      <c r="V177" s="1">
        <f t="shared" si="23"/>
        <v>0</v>
      </c>
      <c r="W177">
        <f t="shared" si="24"/>
        <v>3</v>
      </c>
      <c r="X177">
        <f t="shared" si="25"/>
        <v>10</v>
      </c>
      <c r="Y177" s="1">
        <f t="shared" si="26"/>
        <v>19</v>
      </c>
    </row>
    <row r="178" spans="1:25" x14ac:dyDescent="0.3">
      <c r="A178">
        <v>259</v>
      </c>
      <c r="B178" t="s">
        <v>129</v>
      </c>
      <c r="C178" t="s">
        <v>38</v>
      </c>
      <c r="D178" t="s">
        <v>32</v>
      </c>
      <c r="E178">
        <v>6</v>
      </c>
      <c r="F178">
        <v>7</v>
      </c>
      <c r="G178">
        <v>17</v>
      </c>
      <c r="H178">
        <v>3</v>
      </c>
      <c r="I178" t="s">
        <v>19</v>
      </c>
      <c r="K178" t="s">
        <v>46</v>
      </c>
      <c r="L178" t="s">
        <v>597</v>
      </c>
      <c r="M178" t="s">
        <v>526</v>
      </c>
      <c r="N178" t="s">
        <v>570</v>
      </c>
      <c r="Q178" s="1">
        <f t="shared" si="18"/>
        <v>8</v>
      </c>
      <c r="R178" s="1">
        <f t="shared" si="19"/>
        <v>3</v>
      </c>
      <c r="S178" s="1">
        <f t="shared" si="20"/>
        <v>4</v>
      </c>
      <c r="T178" s="1">
        <f t="shared" si="21"/>
        <v>4</v>
      </c>
      <c r="U178" s="1">
        <f t="shared" si="22"/>
        <v>0</v>
      </c>
      <c r="V178" s="1">
        <f t="shared" si="23"/>
        <v>0</v>
      </c>
      <c r="W178">
        <f t="shared" si="24"/>
        <v>3</v>
      </c>
      <c r="X178">
        <f t="shared" si="25"/>
        <v>11</v>
      </c>
      <c r="Y178" s="1">
        <f t="shared" si="26"/>
        <v>19</v>
      </c>
    </row>
    <row r="179" spans="1:25" x14ac:dyDescent="0.3">
      <c r="A179">
        <v>272</v>
      </c>
      <c r="B179" t="s">
        <v>432</v>
      </c>
      <c r="C179" t="s">
        <v>23</v>
      </c>
      <c r="D179" t="s">
        <v>25</v>
      </c>
      <c r="E179">
        <v>5</v>
      </c>
      <c r="F179">
        <v>5</v>
      </c>
      <c r="G179">
        <v>19</v>
      </c>
      <c r="H179">
        <v>3</v>
      </c>
      <c r="I179" t="s">
        <v>41</v>
      </c>
      <c r="K179" t="s">
        <v>20</v>
      </c>
      <c r="L179" t="s">
        <v>656</v>
      </c>
      <c r="M179" t="s">
        <v>722</v>
      </c>
      <c r="N179" t="s">
        <v>663</v>
      </c>
      <c r="Q179" s="1">
        <f t="shared" si="18"/>
        <v>8</v>
      </c>
      <c r="R179" s="1">
        <f t="shared" si="19"/>
        <v>4</v>
      </c>
      <c r="S179" s="1">
        <f t="shared" si="20"/>
        <v>3</v>
      </c>
      <c r="T179" s="1">
        <f t="shared" si="21"/>
        <v>4</v>
      </c>
      <c r="U179" s="1">
        <f t="shared" si="22"/>
        <v>0</v>
      </c>
      <c r="V179" s="1">
        <f t="shared" si="23"/>
        <v>0</v>
      </c>
      <c r="W179">
        <f t="shared" si="24"/>
        <v>3</v>
      </c>
      <c r="X179">
        <f t="shared" si="25"/>
        <v>11</v>
      </c>
      <c r="Y179" s="1">
        <f t="shared" si="26"/>
        <v>19</v>
      </c>
    </row>
    <row r="180" spans="1:25" x14ac:dyDescent="0.3">
      <c r="A180">
        <v>456</v>
      </c>
      <c r="B180" t="s">
        <v>490</v>
      </c>
      <c r="C180" t="s">
        <v>23</v>
      </c>
      <c r="D180" t="s">
        <v>18</v>
      </c>
      <c r="E180">
        <v>5</v>
      </c>
      <c r="F180">
        <v>4</v>
      </c>
      <c r="G180">
        <v>9</v>
      </c>
      <c r="H180">
        <v>1</v>
      </c>
      <c r="I180" t="s">
        <v>41</v>
      </c>
      <c r="K180" t="s">
        <v>46</v>
      </c>
      <c r="L180" t="s">
        <v>642</v>
      </c>
      <c r="M180" t="s">
        <v>43</v>
      </c>
      <c r="Q180" s="1">
        <f t="shared" si="18"/>
        <v>13</v>
      </c>
      <c r="R180" s="1">
        <f t="shared" si="19"/>
        <v>3</v>
      </c>
      <c r="S180" s="1">
        <f t="shared" si="20"/>
        <v>3</v>
      </c>
      <c r="T180" s="1">
        <f t="shared" si="21"/>
        <v>0</v>
      </c>
      <c r="U180" s="1">
        <f t="shared" si="22"/>
        <v>0</v>
      </c>
      <c r="V180" s="1">
        <f t="shared" si="23"/>
        <v>0</v>
      </c>
      <c r="W180">
        <f t="shared" si="24"/>
        <v>2</v>
      </c>
      <c r="X180">
        <f t="shared" si="25"/>
        <v>6</v>
      </c>
      <c r="Y180" s="1">
        <f t="shared" si="26"/>
        <v>19</v>
      </c>
    </row>
    <row r="181" spans="1:25" x14ac:dyDescent="0.3">
      <c r="A181">
        <v>156</v>
      </c>
      <c r="B181" t="s">
        <v>387</v>
      </c>
      <c r="C181" t="s">
        <v>38</v>
      </c>
      <c r="D181" t="s">
        <v>18</v>
      </c>
      <c r="E181">
        <v>6</v>
      </c>
      <c r="F181">
        <v>5</v>
      </c>
      <c r="G181">
        <v>10</v>
      </c>
      <c r="H181">
        <v>2</v>
      </c>
      <c r="I181" t="s">
        <v>41</v>
      </c>
      <c r="J181" t="s">
        <v>510</v>
      </c>
      <c r="K181" t="s">
        <v>46</v>
      </c>
      <c r="L181" t="s">
        <v>501</v>
      </c>
      <c r="M181" t="s">
        <v>627</v>
      </c>
      <c r="N181" t="s">
        <v>740</v>
      </c>
      <c r="Q181" s="1">
        <f t="shared" si="18"/>
        <v>7.5</v>
      </c>
      <c r="R181" s="1">
        <f t="shared" si="19"/>
        <v>2</v>
      </c>
      <c r="S181" s="1">
        <f t="shared" si="20"/>
        <v>4.0500000000000007</v>
      </c>
      <c r="T181" s="1">
        <f t="shared" si="21"/>
        <v>5.4</v>
      </c>
      <c r="U181" s="1">
        <f t="shared" si="22"/>
        <v>0</v>
      </c>
      <c r="V181" s="1">
        <f t="shared" si="23"/>
        <v>0</v>
      </c>
      <c r="W181">
        <f t="shared" si="24"/>
        <v>3</v>
      </c>
      <c r="X181">
        <f t="shared" si="25"/>
        <v>7</v>
      </c>
      <c r="Y181" s="1">
        <f t="shared" si="26"/>
        <v>18.950000000000003</v>
      </c>
    </row>
    <row r="182" spans="1:25" x14ac:dyDescent="0.3">
      <c r="A182">
        <v>95</v>
      </c>
      <c r="B182" t="s">
        <v>368</v>
      </c>
      <c r="C182" t="s">
        <v>17</v>
      </c>
      <c r="D182" t="s">
        <v>25</v>
      </c>
      <c r="E182">
        <v>4</v>
      </c>
      <c r="F182">
        <v>4</v>
      </c>
      <c r="G182">
        <v>15</v>
      </c>
      <c r="H182">
        <v>2</v>
      </c>
      <c r="I182" t="s">
        <v>41</v>
      </c>
      <c r="J182" t="s">
        <v>33</v>
      </c>
      <c r="K182" t="s">
        <v>46</v>
      </c>
      <c r="L182" t="s">
        <v>717</v>
      </c>
      <c r="M182" t="s">
        <v>663</v>
      </c>
      <c r="Q182" s="1">
        <f t="shared" si="18"/>
        <v>9.5</v>
      </c>
      <c r="R182" s="1">
        <f t="shared" si="19"/>
        <v>5.4</v>
      </c>
      <c r="S182" s="1">
        <f t="shared" si="20"/>
        <v>4</v>
      </c>
      <c r="T182" s="1">
        <f t="shared" si="21"/>
        <v>0</v>
      </c>
      <c r="U182" s="1">
        <f t="shared" si="22"/>
        <v>0</v>
      </c>
      <c r="V182" s="1">
        <f t="shared" si="23"/>
        <v>0</v>
      </c>
      <c r="W182">
        <f t="shared" si="24"/>
        <v>2</v>
      </c>
      <c r="X182">
        <f t="shared" si="25"/>
        <v>8</v>
      </c>
      <c r="Y182" s="1">
        <f t="shared" si="26"/>
        <v>18.899999999999999</v>
      </c>
    </row>
    <row r="183" spans="1:25" x14ac:dyDescent="0.3">
      <c r="A183">
        <v>344</v>
      </c>
      <c r="B183" t="s">
        <v>154</v>
      </c>
      <c r="C183" t="s">
        <v>23</v>
      </c>
      <c r="D183" t="s">
        <v>32</v>
      </c>
      <c r="E183">
        <v>5</v>
      </c>
      <c r="F183">
        <v>3</v>
      </c>
      <c r="G183">
        <v>14</v>
      </c>
      <c r="H183">
        <v>2</v>
      </c>
      <c r="I183" t="s">
        <v>19</v>
      </c>
      <c r="J183" t="s">
        <v>33</v>
      </c>
      <c r="K183" t="s">
        <v>46</v>
      </c>
      <c r="L183" t="s">
        <v>612</v>
      </c>
      <c r="M183" t="s">
        <v>609</v>
      </c>
      <c r="N183" t="s">
        <v>566</v>
      </c>
      <c r="Q183" s="1">
        <f t="shared" si="18"/>
        <v>8.5</v>
      </c>
      <c r="R183" s="1">
        <f t="shared" si="19"/>
        <v>2.7</v>
      </c>
      <c r="S183" s="1">
        <f t="shared" si="20"/>
        <v>2.7</v>
      </c>
      <c r="T183" s="1">
        <f t="shared" si="21"/>
        <v>5</v>
      </c>
      <c r="U183" s="1">
        <f t="shared" si="22"/>
        <v>0</v>
      </c>
      <c r="V183" s="1">
        <f t="shared" si="23"/>
        <v>0</v>
      </c>
      <c r="W183">
        <f t="shared" si="24"/>
        <v>3</v>
      </c>
      <c r="X183">
        <f t="shared" si="25"/>
        <v>8</v>
      </c>
      <c r="Y183" s="1">
        <f t="shared" si="26"/>
        <v>18.899999999999999</v>
      </c>
    </row>
    <row r="184" spans="1:25" x14ac:dyDescent="0.3">
      <c r="A184">
        <v>443</v>
      </c>
      <c r="B184" t="s">
        <v>188</v>
      </c>
      <c r="C184" t="s">
        <v>38</v>
      </c>
      <c r="D184" t="s">
        <v>18</v>
      </c>
      <c r="E184">
        <v>6</v>
      </c>
      <c r="F184">
        <v>6</v>
      </c>
      <c r="G184">
        <v>15</v>
      </c>
      <c r="H184">
        <v>3</v>
      </c>
      <c r="I184" t="s">
        <v>19</v>
      </c>
      <c r="J184" t="s">
        <v>499</v>
      </c>
      <c r="K184" t="s">
        <v>46</v>
      </c>
      <c r="L184" t="s">
        <v>506</v>
      </c>
      <c r="M184" t="s">
        <v>531</v>
      </c>
      <c r="N184" t="s">
        <v>514</v>
      </c>
      <c r="Q184" s="1">
        <f t="shared" si="18"/>
        <v>7</v>
      </c>
      <c r="R184" s="1">
        <f t="shared" si="19"/>
        <v>3</v>
      </c>
      <c r="S184" s="1">
        <f t="shared" si="20"/>
        <v>4.8000000000000007</v>
      </c>
      <c r="T184" s="1">
        <f t="shared" si="21"/>
        <v>4</v>
      </c>
      <c r="U184" s="1">
        <f t="shared" si="22"/>
        <v>0</v>
      </c>
      <c r="V184" s="1">
        <f t="shared" si="23"/>
        <v>0</v>
      </c>
      <c r="W184">
        <f t="shared" si="24"/>
        <v>3</v>
      </c>
      <c r="X184">
        <f t="shared" si="25"/>
        <v>8</v>
      </c>
      <c r="Y184" s="1">
        <f t="shared" si="26"/>
        <v>18.8</v>
      </c>
    </row>
    <row r="185" spans="1:25" x14ac:dyDescent="0.3">
      <c r="A185">
        <v>210</v>
      </c>
      <c r="B185" t="s">
        <v>268</v>
      </c>
      <c r="C185" t="s">
        <v>38</v>
      </c>
      <c r="D185" t="s">
        <v>32</v>
      </c>
      <c r="E185">
        <v>6</v>
      </c>
      <c r="F185">
        <v>8</v>
      </c>
      <c r="G185">
        <v>23</v>
      </c>
      <c r="H185">
        <v>4</v>
      </c>
      <c r="I185" t="s">
        <v>26</v>
      </c>
      <c r="K185" t="s">
        <v>46</v>
      </c>
      <c r="L185" t="s">
        <v>526</v>
      </c>
      <c r="M185" t="s">
        <v>635</v>
      </c>
      <c r="N185" t="s">
        <v>43</v>
      </c>
      <c r="Q185" s="1">
        <f t="shared" si="18"/>
        <v>7.75</v>
      </c>
      <c r="R185" s="1">
        <f t="shared" si="19"/>
        <v>4</v>
      </c>
      <c r="S185" s="1">
        <f t="shared" si="20"/>
        <v>4</v>
      </c>
      <c r="T185" s="1">
        <f t="shared" si="21"/>
        <v>3</v>
      </c>
      <c r="U185" s="1">
        <f t="shared" si="22"/>
        <v>0</v>
      </c>
      <c r="V185" s="1">
        <f t="shared" si="23"/>
        <v>0</v>
      </c>
      <c r="W185">
        <f t="shared" si="24"/>
        <v>3</v>
      </c>
      <c r="X185">
        <f t="shared" si="25"/>
        <v>9</v>
      </c>
      <c r="Y185" s="1">
        <f t="shared" si="26"/>
        <v>18.75</v>
      </c>
    </row>
    <row r="186" spans="1:25" x14ac:dyDescent="0.3">
      <c r="A186">
        <v>367</v>
      </c>
      <c r="B186" t="s">
        <v>457</v>
      </c>
      <c r="C186" t="s">
        <v>23</v>
      </c>
      <c r="D186" t="s">
        <v>32</v>
      </c>
      <c r="E186">
        <v>5</v>
      </c>
      <c r="F186">
        <v>2</v>
      </c>
      <c r="G186">
        <v>18</v>
      </c>
      <c r="H186">
        <v>3</v>
      </c>
      <c r="I186" t="s">
        <v>41</v>
      </c>
      <c r="J186" t="s">
        <v>33</v>
      </c>
      <c r="K186" t="s">
        <v>46</v>
      </c>
      <c r="L186" t="s">
        <v>637</v>
      </c>
      <c r="M186" t="s">
        <v>649</v>
      </c>
      <c r="N186" t="s">
        <v>568</v>
      </c>
      <c r="Q186" s="1">
        <f t="shared" si="18"/>
        <v>6.666666666666667</v>
      </c>
      <c r="R186" s="1">
        <f t="shared" si="19"/>
        <v>4.0500000000000007</v>
      </c>
      <c r="S186" s="1">
        <f t="shared" si="20"/>
        <v>5</v>
      </c>
      <c r="T186" s="1">
        <f t="shared" si="21"/>
        <v>3</v>
      </c>
      <c r="U186" s="1">
        <f t="shared" si="22"/>
        <v>0</v>
      </c>
      <c r="V186" s="1">
        <f t="shared" si="23"/>
        <v>0</v>
      </c>
      <c r="W186">
        <f t="shared" si="24"/>
        <v>3</v>
      </c>
      <c r="X186">
        <f t="shared" si="25"/>
        <v>11</v>
      </c>
      <c r="Y186" s="1">
        <f t="shared" si="26"/>
        <v>18.716666666666669</v>
      </c>
    </row>
    <row r="187" spans="1:25" x14ac:dyDescent="0.3">
      <c r="A187">
        <v>269</v>
      </c>
      <c r="B187" t="s">
        <v>431</v>
      </c>
      <c r="C187" t="s">
        <v>23</v>
      </c>
      <c r="D187" t="s">
        <v>32</v>
      </c>
      <c r="E187">
        <v>5</v>
      </c>
      <c r="F187">
        <v>6</v>
      </c>
      <c r="G187">
        <v>13</v>
      </c>
      <c r="H187">
        <v>2</v>
      </c>
      <c r="I187" t="s">
        <v>41</v>
      </c>
      <c r="K187" t="s">
        <v>20</v>
      </c>
      <c r="L187" t="s">
        <v>504</v>
      </c>
      <c r="M187" t="s">
        <v>695</v>
      </c>
      <c r="N187" t="s">
        <v>644</v>
      </c>
      <c r="Q187" s="1">
        <f t="shared" si="18"/>
        <v>9.5</v>
      </c>
      <c r="R187" s="1">
        <f t="shared" si="19"/>
        <v>1</v>
      </c>
      <c r="S187" s="1">
        <f t="shared" si="20"/>
        <v>3.2</v>
      </c>
      <c r="T187" s="1">
        <f t="shared" si="21"/>
        <v>5</v>
      </c>
      <c r="U187" s="1">
        <f t="shared" si="22"/>
        <v>0</v>
      </c>
      <c r="V187" s="1">
        <f t="shared" si="23"/>
        <v>0</v>
      </c>
      <c r="W187">
        <f t="shared" si="24"/>
        <v>3</v>
      </c>
      <c r="X187">
        <f t="shared" si="25"/>
        <v>7</v>
      </c>
      <c r="Y187" s="1">
        <f t="shared" si="26"/>
        <v>18.7</v>
      </c>
    </row>
    <row r="188" spans="1:25" x14ac:dyDescent="0.3">
      <c r="A188">
        <v>409</v>
      </c>
      <c r="B188" t="s">
        <v>470</v>
      </c>
      <c r="C188" t="s">
        <v>38</v>
      </c>
      <c r="D188" t="s">
        <v>18</v>
      </c>
      <c r="E188">
        <v>6</v>
      </c>
      <c r="F188">
        <v>4</v>
      </c>
      <c r="G188">
        <v>16</v>
      </c>
      <c r="H188">
        <v>3</v>
      </c>
      <c r="I188" t="s">
        <v>41</v>
      </c>
      <c r="K188" t="s">
        <v>46</v>
      </c>
      <c r="L188" t="s">
        <v>604</v>
      </c>
      <c r="M188" t="s">
        <v>592</v>
      </c>
      <c r="N188" t="s">
        <v>35</v>
      </c>
      <c r="Q188" s="1">
        <f t="shared" si="18"/>
        <v>6.666666666666667</v>
      </c>
      <c r="R188" s="1">
        <f t="shared" si="19"/>
        <v>4</v>
      </c>
      <c r="S188" s="1">
        <f t="shared" si="20"/>
        <v>5</v>
      </c>
      <c r="T188" s="1">
        <f t="shared" si="21"/>
        <v>3</v>
      </c>
      <c r="U188" s="1">
        <f t="shared" si="22"/>
        <v>0</v>
      </c>
      <c r="V188" s="1">
        <f t="shared" si="23"/>
        <v>0</v>
      </c>
      <c r="W188">
        <f t="shared" si="24"/>
        <v>3</v>
      </c>
      <c r="X188">
        <f t="shared" si="25"/>
        <v>10</v>
      </c>
      <c r="Y188" s="1">
        <f t="shared" si="26"/>
        <v>18.666666666666668</v>
      </c>
    </row>
    <row r="189" spans="1:25" x14ac:dyDescent="0.3">
      <c r="A189">
        <v>7</v>
      </c>
      <c r="B189" t="s">
        <v>45</v>
      </c>
      <c r="C189" t="s">
        <v>38</v>
      </c>
      <c r="D189" t="s">
        <v>25</v>
      </c>
      <c r="E189">
        <v>6</v>
      </c>
      <c r="F189">
        <v>6</v>
      </c>
      <c r="G189">
        <v>20</v>
      </c>
      <c r="H189">
        <v>3</v>
      </c>
      <c r="I189" t="s">
        <v>19</v>
      </c>
      <c r="K189" t="s">
        <v>46</v>
      </c>
      <c r="L189" t="s">
        <v>48</v>
      </c>
      <c r="M189" t="s">
        <v>48</v>
      </c>
      <c r="Q189" s="1">
        <f t="shared" si="18"/>
        <v>8.6666666666666661</v>
      </c>
      <c r="R189" s="1">
        <f t="shared" si="19"/>
        <v>5</v>
      </c>
      <c r="S189" s="1">
        <f t="shared" si="20"/>
        <v>5</v>
      </c>
      <c r="T189" s="1">
        <f t="shared" si="21"/>
        <v>0</v>
      </c>
      <c r="U189" s="1">
        <f t="shared" si="22"/>
        <v>0</v>
      </c>
      <c r="V189" s="1">
        <f t="shared" si="23"/>
        <v>0</v>
      </c>
      <c r="W189">
        <f t="shared" si="24"/>
        <v>2</v>
      </c>
      <c r="X189">
        <f t="shared" si="25"/>
        <v>10</v>
      </c>
      <c r="Y189" s="1">
        <f t="shared" si="26"/>
        <v>18.666666666666664</v>
      </c>
    </row>
    <row r="190" spans="1:25" x14ac:dyDescent="0.3">
      <c r="A190">
        <v>301</v>
      </c>
      <c r="B190" t="s">
        <v>142</v>
      </c>
      <c r="C190" t="s">
        <v>23</v>
      </c>
      <c r="D190" t="s">
        <v>32</v>
      </c>
      <c r="E190">
        <v>5</v>
      </c>
      <c r="F190">
        <v>6</v>
      </c>
      <c r="G190">
        <v>19</v>
      </c>
      <c r="H190">
        <v>4</v>
      </c>
      <c r="I190" t="s">
        <v>19</v>
      </c>
      <c r="J190" t="s">
        <v>510</v>
      </c>
      <c r="K190" t="s">
        <v>46</v>
      </c>
      <c r="L190" t="s">
        <v>506</v>
      </c>
      <c r="M190" t="s">
        <v>604</v>
      </c>
      <c r="N190" t="s">
        <v>608</v>
      </c>
      <c r="Q190" s="1">
        <f t="shared" si="18"/>
        <v>6.25</v>
      </c>
      <c r="R190" s="1">
        <f t="shared" si="19"/>
        <v>3</v>
      </c>
      <c r="S190" s="1">
        <f t="shared" si="20"/>
        <v>4</v>
      </c>
      <c r="T190" s="1">
        <f t="shared" si="21"/>
        <v>5.4</v>
      </c>
      <c r="U190" s="1">
        <f t="shared" si="22"/>
        <v>0</v>
      </c>
      <c r="V190" s="1">
        <f t="shared" si="23"/>
        <v>0</v>
      </c>
      <c r="W190">
        <f t="shared" si="24"/>
        <v>3</v>
      </c>
      <c r="X190">
        <f t="shared" si="25"/>
        <v>9</v>
      </c>
      <c r="Y190" s="1">
        <f t="shared" si="26"/>
        <v>18.649999999999999</v>
      </c>
    </row>
    <row r="191" spans="1:25" x14ac:dyDescent="0.3">
      <c r="A191">
        <v>160</v>
      </c>
      <c r="B191" t="s">
        <v>391</v>
      </c>
      <c r="C191" t="s">
        <v>23</v>
      </c>
      <c r="D191" t="s">
        <v>25</v>
      </c>
      <c r="E191">
        <v>5</v>
      </c>
      <c r="F191">
        <v>5</v>
      </c>
      <c r="G191">
        <v>14</v>
      </c>
      <c r="H191">
        <v>2</v>
      </c>
      <c r="I191" t="s">
        <v>41</v>
      </c>
      <c r="J191" t="s">
        <v>510</v>
      </c>
      <c r="K191" t="s">
        <v>46</v>
      </c>
      <c r="L191" t="s">
        <v>629</v>
      </c>
      <c r="M191" t="s">
        <v>506</v>
      </c>
      <c r="N191" t="s">
        <v>748</v>
      </c>
      <c r="Q191" s="1">
        <f t="shared" si="18"/>
        <v>9.5</v>
      </c>
      <c r="R191" s="1">
        <f t="shared" si="19"/>
        <v>2</v>
      </c>
      <c r="S191" s="1">
        <f t="shared" si="20"/>
        <v>3</v>
      </c>
      <c r="T191" s="1">
        <f t="shared" si="21"/>
        <v>4.0500000000000007</v>
      </c>
      <c r="U191" s="1">
        <f t="shared" si="22"/>
        <v>0</v>
      </c>
      <c r="V191" s="1">
        <f t="shared" si="23"/>
        <v>0</v>
      </c>
      <c r="W191">
        <f t="shared" si="24"/>
        <v>3</v>
      </c>
      <c r="X191">
        <f t="shared" si="25"/>
        <v>8</v>
      </c>
      <c r="Y191" s="1">
        <f t="shared" si="26"/>
        <v>18.55</v>
      </c>
    </row>
    <row r="192" spans="1:25" x14ac:dyDescent="0.3">
      <c r="A192">
        <v>171</v>
      </c>
      <c r="B192" t="s">
        <v>258</v>
      </c>
      <c r="C192" t="s">
        <v>38</v>
      </c>
      <c r="D192" t="s">
        <v>32</v>
      </c>
      <c r="E192">
        <v>6</v>
      </c>
      <c r="F192">
        <v>6</v>
      </c>
      <c r="G192">
        <v>15</v>
      </c>
      <c r="H192">
        <v>2</v>
      </c>
      <c r="I192" t="s">
        <v>26</v>
      </c>
      <c r="K192" t="s">
        <v>46</v>
      </c>
      <c r="L192" t="s">
        <v>36</v>
      </c>
      <c r="M192" t="s">
        <v>663</v>
      </c>
      <c r="Q192" s="1">
        <f t="shared" si="18"/>
        <v>10.5</v>
      </c>
      <c r="R192" s="1">
        <f t="shared" si="19"/>
        <v>4</v>
      </c>
      <c r="S192" s="1">
        <f t="shared" si="20"/>
        <v>4</v>
      </c>
      <c r="T192" s="1">
        <f t="shared" si="21"/>
        <v>0</v>
      </c>
      <c r="U192" s="1">
        <f t="shared" si="22"/>
        <v>0</v>
      </c>
      <c r="V192" s="1">
        <f t="shared" si="23"/>
        <v>0</v>
      </c>
      <c r="W192">
        <f t="shared" si="24"/>
        <v>2</v>
      </c>
      <c r="X192">
        <f t="shared" si="25"/>
        <v>8</v>
      </c>
      <c r="Y192" s="1">
        <f t="shared" si="26"/>
        <v>18.5</v>
      </c>
    </row>
    <row r="193" spans="1:25" x14ac:dyDescent="0.3">
      <c r="A193">
        <v>333</v>
      </c>
      <c r="B193" t="s">
        <v>308</v>
      </c>
      <c r="C193" t="s">
        <v>17</v>
      </c>
      <c r="D193" t="s">
        <v>25</v>
      </c>
      <c r="E193">
        <v>4</v>
      </c>
      <c r="F193">
        <v>5</v>
      </c>
      <c r="G193">
        <v>14</v>
      </c>
      <c r="H193">
        <v>2</v>
      </c>
      <c r="I193" t="s">
        <v>26</v>
      </c>
      <c r="J193" t="s">
        <v>511</v>
      </c>
      <c r="K193" t="s">
        <v>46</v>
      </c>
      <c r="L193" t="s">
        <v>36</v>
      </c>
      <c r="M193" t="s">
        <v>644</v>
      </c>
      <c r="Q193" s="1">
        <f t="shared" si="18"/>
        <v>9.5</v>
      </c>
      <c r="R193" s="1">
        <f t="shared" si="19"/>
        <v>4</v>
      </c>
      <c r="S193" s="1">
        <f t="shared" si="20"/>
        <v>5</v>
      </c>
      <c r="T193" s="1">
        <f t="shared" si="21"/>
        <v>0</v>
      </c>
      <c r="U193" s="1">
        <f t="shared" si="22"/>
        <v>0</v>
      </c>
      <c r="V193" s="1">
        <f t="shared" si="23"/>
        <v>0</v>
      </c>
      <c r="W193">
        <f t="shared" si="24"/>
        <v>2</v>
      </c>
      <c r="X193">
        <f t="shared" si="25"/>
        <v>9</v>
      </c>
      <c r="Y193" s="1">
        <f t="shared" si="26"/>
        <v>18.5</v>
      </c>
    </row>
    <row r="194" spans="1:25" x14ac:dyDescent="0.3">
      <c r="A194">
        <v>106</v>
      </c>
      <c r="B194" t="s">
        <v>83</v>
      </c>
      <c r="C194" t="s">
        <v>17</v>
      </c>
      <c r="D194" t="s">
        <v>32</v>
      </c>
      <c r="E194">
        <v>4</v>
      </c>
      <c r="F194">
        <v>2</v>
      </c>
      <c r="G194">
        <v>10</v>
      </c>
      <c r="H194">
        <v>1</v>
      </c>
      <c r="I194" t="s">
        <v>19</v>
      </c>
      <c r="K194" t="s">
        <v>20</v>
      </c>
      <c r="L194" t="s">
        <v>528</v>
      </c>
      <c r="M194" t="s">
        <v>527</v>
      </c>
      <c r="Q194" s="1">
        <f t="shared" ref="Q194:Q257" si="27">(F194+G194)/IF(H194=0,0.5,H194)</f>
        <v>12</v>
      </c>
      <c r="R194" s="1">
        <f t="shared" ref="R194:R257" si="28" xml:space="preserve"> IFERROR(MID(L194,SEARCH(",",L194)+1,5),0)*IF(IFERROR(SEARCH("All",L194),0)&gt;0,2,1)*IF(OR(IFERROR(SEARCH("Aether",L194),0)&gt;0,IFERROR(SEARCH("Chaos",L194),0)&gt;0,IFERROR(SEARCH("Wyld",L194),0)&gt;0),1.6,1)*IF(OR(IFERROR(SEARCH("elemental",L194),0)&gt;0,IFERROR(SEARCH("Frog",L194),0)&gt;0,IFERROR(SEARCH("Angel",L194),0)&gt;0,IFERROR(SEARCH("Dragon",L194),0)&gt;0),1.35,1)</f>
        <v>3.2</v>
      </c>
      <c r="S194" s="1">
        <f t="shared" ref="S194:S257" si="29" xml:space="preserve"> IFERROR(MID(M194,SEARCH(",",M194)+1,5),0)*IF(IFERROR(SEARCH("All",M194),0)&gt;0,2,1)*IF(OR(IFERROR(SEARCH("Aether",M194),0)&gt;0,IFERROR(SEARCH("Chaos",M194),0)&gt;0,IFERROR(SEARCH("Wyld",M194),0)&gt;0),1.6,1)*IF(OR(IFERROR(SEARCH("elemental",M194),0)&gt;0,IFERROR(SEARCH("Frog",M194),0)&gt;0,IFERROR(SEARCH("Angel",M194),0)&gt;0,IFERROR(SEARCH("Dragon",M194),0)&gt;0),1.35,1)</f>
        <v>3.2</v>
      </c>
      <c r="T194" s="1">
        <f t="shared" ref="T194:T257" si="30" xml:space="preserve"> IFERROR(MID(N194,SEARCH(",",N194)+1,5),0)*IF(IFERROR(SEARCH("All",N194),0)&gt;0,2,1)*IF(OR(IFERROR(SEARCH("Aether",N194),0)&gt;0,IFERROR(SEARCH("Chaos",N194),0)&gt;0,IFERROR(SEARCH("Wyld",N194),0)&gt;0),1.6,1)*IF(OR(IFERROR(SEARCH("elemental",N194),0)&gt;0,IFERROR(SEARCH("Frog",N194),0)&gt;0,IFERROR(SEARCH("Angel",N194),0)&gt;0,IFERROR(SEARCH("Dragon",N194),0)&gt;0),1.35,1)</f>
        <v>0</v>
      </c>
      <c r="U194" s="1">
        <f t="shared" ref="U194:U257" si="31" xml:space="preserve"> IFERROR(MID(O194,SEARCH(",",O194)+1,5),0)*IF(IFERROR(SEARCH("All",O194),0)&gt;0,2,1)*IF(OR(IFERROR(SEARCH("Aether",O194),0)&gt;0,IFERROR(SEARCH("Chaos",O194),0)&gt;0,IFERROR(SEARCH("Wyld",O194),0)&gt;0),1.6,1)*IF(OR(IFERROR(SEARCH("elemental",O194),0)&gt;0,IFERROR(SEARCH("Frog",O194),0)&gt;0,IFERROR(SEARCH("Angel",O194),0)&gt;0,IFERROR(SEARCH("Dragon",O194),0)&gt;0),1.35,1)</f>
        <v>0</v>
      </c>
      <c r="V194" s="1">
        <f t="shared" ref="V194:V257" si="32" xml:space="preserve"> IFERROR(MID(P194,SEARCH(",",P194)+1,5),0)*IF(IFERROR(SEARCH("All",P194),0)&gt;0,2,1)*IF(OR(IFERROR(SEARCH("Aether",P194),0)&gt;0,IFERROR(SEARCH("Chaos",P194),0)&gt;0,IFERROR(SEARCH("Wyld",P194),0)&gt;0),1.6,1)*IF(OR(IFERROR(SEARCH("elemental",P194),0)&gt;0,IFERROR(SEARCH("Frog",P194),0)&gt;0,IFERROR(SEARCH("Angel",P194),0)&gt;0,IFERROR(SEARCH("Dragon",P194),0)&gt;0),1.35,1)</f>
        <v>0</v>
      </c>
      <c r="W194">
        <f t="shared" ref="W194:W257" si="33">COUNTA(L194:P194)</f>
        <v>2</v>
      </c>
      <c r="X194">
        <f t="shared" ref="X194:X257" si="34">IFERROR(MID(L194,SEARCH(",",L194)+1,5),0)+IFERROR(MID(M194,SEARCH(",",M194)+1,5),0)+IFERROR(MID(N194,SEARCH(",",N194)+1,5),0)+IFERROR(MID(O194,SEARCH(",",O194)+1,5),0)+IFERROR(MID(P194,SEARCH(",",P194)+1,5),0)</f>
        <v>4</v>
      </c>
      <c r="Y194" s="1">
        <f t="shared" ref="Y194:Y257" si="35">SUM(Q194:V194)</f>
        <v>18.399999999999999</v>
      </c>
    </row>
    <row r="195" spans="1:25" x14ac:dyDescent="0.3">
      <c r="A195">
        <v>416</v>
      </c>
      <c r="B195" t="s">
        <v>177</v>
      </c>
      <c r="C195" t="s">
        <v>38</v>
      </c>
      <c r="D195" t="s">
        <v>18</v>
      </c>
      <c r="E195">
        <v>6</v>
      </c>
      <c r="F195">
        <v>2</v>
      </c>
      <c r="G195">
        <v>16</v>
      </c>
      <c r="H195">
        <v>3</v>
      </c>
      <c r="I195" t="s">
        <v>19</v>
      </c>
      <c r="K195" t="s">
        <v>46</v>
      </c>
      <c r="L195" t="s">
        <v>620</v>
      </c>
      <c r="M195" t="s">
        <v>621</v>
      </c>
      <c r="Q195" s="1">
        <f t="shared" si="27"/>
        <v>6</v>
      </c>
      <c r="R195" s="1">
        <f t="shared" si="28"/>
        <v>6</v>
      </c>
      <c r="S195" s="1">
        <f t="shared" si="29"/>
        <v>6.4</v>
      </c>
      <c r="T195" s="1">
        <f t="shared" si="30"/>
        <v>0</v>
      </c>
      <c r="U195" s="1">
        <f t="shared" si="31"/>
        <v>0</v>
      </c>
      <c r="V195" s="1">
        <f t="shared" si="32"/>
        <v>0</v>
      </c>
      <c r="W195">
        <f t="shared" si="33"/>
        <v>2</v>
      </c>
      <c r="X195">
        <f t="shared" si="34"/>
        <v>8</v>
      </c>
      <c r="Y195" s="1">
        <f t="shared" si="35"/>
        <v>18.399999999999999</v>
      </c>
    </row>
    <row r="196" spans="1:25" x14ac:dyDescent="0.3">
      <c r="A196">
        <v>179</v>
      </c>
      <c r="B196" t="s">
        <v>101</v>
      </c>
      <c r="C196" t="s">
        <v>23</v>
      </c>
      <c r="D196" t="s">
        <v>25</v>
      </c>
      <c r="E196">
        <v>5</v>
      </c>
      <c r="F196">
        <v>6</v>
      </c>
      <c r="G196">
        <v>19</v>
      </c>
      <c r="H196">
        <v>3</v>
      </c>
      <c r="I196" t="s">
        <v>19</v>
      </c>
      <c r="K196" t="s">
        <v>20</v>
      </c>
      <c r="L196" t="s">
        <v>539</v>
      </c>
      <c r="M196" t="s">
        <v>47</v>
      </c>
      <c r="N196" t="s">
        <v>519</v>
      </c>
      <c r="Q196" s="1">
        <f t="shared" si="27"/>
        <v>8.3333333333333339</v>
      </c>
      <c r="R196" s="1">
        <f t="shared" si="28"/>
        <v>4</v>
      </c>
      <c r="S196" s="1">
        <f t="shared" si="29"/>
        <v>4</v>
      </c>
      <c r="T196" s="1">
        <f t="shared" si="30"/>
        <v>2</v>
      </c>
      <c r="U196" s="1">
        <f t="shared" si="31"/>
        <v>0</v>
      </c>
      <c r="V196" s="1">
        <f t="shared" si="32"/>
        <v>0</v>
      </c>
      <c r="W196">
        <f t="shared" si="33"/>
        <v>3</v>
      </c>
      <c r="X196">
        <f t="shared" si="34"/>
        <v>9</v>
      </c>
      <c r="Y196" s="1">
        <f t="shared" si="35"/>
        <v>18.333333333333336</v>
      </c>
    </row>
    <row r="197" spans="1:25" x14ac:dyDescent="0.3">
      <c r="A197">
        <v>324</v>
      </c>
      <c r="B197" t="s">
        <v>304</v>
      </c>
      <c r="C197" t="s">
        <v>38</v>
      </c>
      <c r="D197" t="s">
        <v>32</v>
      </c>
      <c r="E197">
        <v>6</v>
      </c>
      <c r="F197">
        <v>7</v>
      </c>
      <c r="G197">
        <v>15</v>
      </c>
      <c r="H197">
        <v>2</v>
      </c>
      <c r="I197" t="s">
        <v>26</v>
      </c>
      <c r="J197" t="s">
        <v>33</v>
      </c>
      <c r="K197" t="s">
        <v>46</v>
      </c>
      <c r="L197" t="s">
        <v>638</v>
      </c>
      <c r="M197" t="s">
        <v>677</v>
      </c>
      <c r="N197" t="s">
        <v>35</v>
      </c>
      <c r="Q197" s="1">
        <f t="shared" si="27"/>
        <v>11</v>
      </c>
      <c r="R197" s="1">
        <f t="shared" si="28"/>
        <v>2.7</v>
      </c>
      <c r="S197" s="1">
        <f t="shared" si="29"/>
        <v>1.6</v>
      </c>
      <c r="T197" s="1">
        <f t="shared" si="30"/>
        <v>3</v>
      </c>
      <c r="U197" s="1">
        <f t="shared" si="31"/>
        <v>0</v>
      </c>
      <c r="V197" s="1">
        <f t="shared" si="32"/>
        <v>0</v>
      </c>
      <c r="W197">
        <f t="shared" si="33"/>
        <v>3</v>
      </c>
      <c r="X197">
        <f t="shared" si="34"/>
        <v>6</v>
      </c>
      <c r="Y197" s="1">
        <f t="shared" si="35"/>
        <v>18.299999999999997</v>
      </c>
    </row>
    <row r="198" spans="1:25" x14ac:dyDescent="0.3">
      <c r="A198">
        <v>217</v>
      </c>
      <c r="B198" t="s">
        <v>111</v>
      </c>
      <c r="C198" t="s">
        <v>38</v>
      </c>
      <c r="D198" t="s">
        <v>18</v>
      </c>
      <c r="E198">
        <v>6</v>
      </c>
      <c r="F198">
        <v>6</v>
      </c>
      <c r="G198">
        <v>19</v>
      </c>
      <c r="H198">
        <v>4</v>
      </c>
      <c r="I198" t="s">
        <v>19</v>
      </c>
      <c r="J198" t="s">
        <v>511</v>
      </c>
      <c r="K198" t="s">
        <v>46</v>
      </c>
      <c r="L198" t="s">
        <v>518</v>
      </c>
      <c r="M198" t="s">
        <v>516</v>
      </c>
      <c r="N198" t="s">
        <v>519</v>
      </c>
      <c r="Q198" s="1">
        <f t="shared" si="27"/>
        <v>6.25</v>
      </c>
      <c r="R198" s="1">
        <f t="shared" si="28"/>
        <v>5</v>
      </c>
      <c r="S198" s="1">
        <f t="shared" si="29"/>
        <v>5</v>
      </c>
      <c r="T198" s="1">
        <f t="shared" si="30"/>
        <v>2</v>
      </c>
      <c r="U198" s="1">
        <f t="shared" si="31"/>
        <v>0</v>
      </c>
      <c r="V198" s="1">
        <f t="shared" si="32"/>
        <v>0</v>
      </c>
      <c r="W198">
        <f t="shared" si="33"/>
        <v>3</v>
      </c>
      <c r="X198">
        <f t="shared" si="34"/>
        <v>11</v>
      </c>
      <c r="Y198" s="1">
        <f t="shared" si="35"/>
        <v>18.25</v>
      </c>
    </row>
    <row r="199" spans="1:25" x14ac:dyDescent="0.3">
      <c r="A199">
        <v>270</v>
      </c>
      <c r="B199" t="s">
        <v>285</v>
      </c>
      <c r="C199" t="s">
        <v>23</v>
      </c>
      <c r="D199" t="s">
        <v>32</v>
      </c>
      <c r="E199">
        <v>5</v>
      </c>
      <c r="F199">
        <v>8</v>
      </c>
      <c r="G199">
        <v>24</v>
      </c>
      <c r="H199">
        <v>4</v>
      </c>
      <c r="I199" t="s">
        <v>26</v>
      </c>
      <c r="K199" t="s">
        <v>46</v>
      </c>
      <c r="L199" t="s">
        <v>502</v>
      </c>
      <c r="M199" t="s">
        <v>673</v>
      </c>
      <c r="N199" t="s">
        <v>570</v>
      </c>
      <c r="Q199" s="1">
        <f t="shared" si="27"/>
        <v>8</v>
      </c>
      <c r="R199" s="1">
        <f t="shared" si="28"/>
        <v>3</v>
      </c>
      <c r="S199" s="1">
        <f t="shared" si="29"/>
        <v>3.2</v>
      </c>
      <c r="T199" s="1">
        <f t="shared" si="30"/>
        <v>4</v>
      </c>
      <c r="U199" s="1">
        <f t="shared" si="31"/>
        <v>0</v>
      </c>
      <c r="V199" s="1">
        <f t="shared" si="32"/>
        <v>0</v>
      </c>
      <c r="W199">
        <f t="shared" si="33"/>
        <v>3</v>
      </c>
      <c r="X199">
        <f t="shared" si="34"/>
        <v>9</v>
      </c>
      <c r="Y199" s="1">
        <f t="shared" si="35"/>
        <v>18.2</v>
      </c>
    </row>
    <row r="200" spans="1:25" x14ac:dyDescent="0.3">
      <c r="A200">
        <v>382</v>
      </c>
      <c r="B200" t="s">
        <v>461</v>
      </c>
      <c r="C200" t="s">
        <v>17</v>
      </c>
      <c r="D200" t="s">
        <v>32</v>
      </c>
      <c r="E200">
        <v>4</v>
      </c>
      <c r="F200">
        <v>4</v>
      </c>
      <c r="G200">
        <v>8</v>
      </c>
      <c r="H200">
        <v>1</v>
      </c>
      <c r="I200" t="s">
        <v>41</v>
      </c>
      <c r="K200" t="s">
        <v>20</v>
      </c>
      <c r="L200" t="s">
        <v>733</v>
      </c>
      <c r="M200" t="s">
        <v>43</v>
      </c>
      <c r="Q200" s="1">
        <f t="shared" si="27"/>
        <v>12</v>
      </c>
      <c r="R200" s="1">
        <f t="shared" si="28"/>
        <v>3.2</v>
      </c>
      <c r="S200" s="1">
        <f t="shared" si="29"/>
        <v>3</v>
      </c>
      <c r="T200" s="1">
        <f t="shared" si="30"/>
        <v>0</v>
      </c>
      <c r="U200" s="1">
        <f t="shared" si="31"/>
        <v>0</v>
      </c>
      <c r="V200" s="1">
        <f t="shared" si="32"/>
        <v>0</v>
      </c>
      <c r="W200">
        <f t="shared" si="33"/>
        <v>2</v>
      </c>
      <c r="X200">
        <f t="shared" si="34"/>
        <v>5</v>
      </c>
      <c r="Y200" s="1">
        <f t="shared" si="35"/>
        <v>18.2</v>
      </c>
    </row>
    <row r="201" spans="1:25" x14ac:dyDescent="0.3">
      <c r="A201">
        <v>403</v>
      </c>
      <c r="B201" t="s">
        <v>176</v>
      </c>
      <c r="C201" t="s">
        <v>23</v>
      </c>
      <c r="D201" t="s">
        <v>18</v>
      </c>
      <c r="E201">
        <v>5</v>
      </c>
      <c r="F201">
        <v>4</v>
      </c>
      <c r="G201">
        <v>10</v>
      </c>
      <c r="H201">
        <v>2</v>
      </c>
      <c r="I201" t="s">
        <v>19</v>
      </c>
      <c r="K201" t="s">
        <v>46</v>
      </c>
      <c r="L201" t="s">
        <v>527</v>
      </c>
      <c r="M201" t="s">
        <v>548</v>
      </c>
      <c r="N201" t="s">
        <v>571</v>
      </c>
      <c r="Q201" s="1">
        <f t="shared" si="27"/>
        <v>7</v>
      </c>
      <c r="R201" s="1">
        <f t="shared" si="28"/>
        <v>3.2</v>
      </c>
      <c r="S201" s="1">
        <f t="shared" si="29"/>
        <v>2</v>
      </c>
      <c r="T201" s="1">
        <f t="shared" si="30"/>
        <v>6</v>
      </c>
      <c r="U201" s="1">
        <f t="shared" si="31"/>
        <v>0</v>
      </c>
      <c r="V201" s="1">
        <f t="shared" si="32"/>
        <v>0</v>
      </c>
      <c r="W201">
        <f t="shared" si="33"/>
        <v>3</v>
      </c>
      <c r="X201">
        <f t="shared" si="34"/>
        <v>10</v>
      </c>
      <c r="Y201" s="1">
        <f t="shared" si="35"/>
        <v>18.2</v>
      </c>
    </row>
    <row r="202" spans="1:25" x14ac:dyDescent="0.3">
      <c r="A202">
        <v>158</v>
      </c>
      <c r="B202" t="s">
        <v>389</v>
      </c>
      <c r="C202" t="s">
        <v>17</v>
      </c>
      <c r="D202" t="s">
        <v>32</v>
      </c>
      <c r="E202">
        <v>4</v>
      </c>
      <c r="F202">
        <v>2</v>
      </c>
      <c r="G202">
        <v>11</v>
      </c>
      <c r="H202">
        <v>1</v>
      </c>
      <c r="I202" t="s">
        <v>41</v>
      </c>
      <c r="J202" t="s">
        <v>510</v>
      </c>
      <c r="K202" t="s">
        <v>20</v>
      </c>
      <c r="L202" t="s">
        <v>745</v>
      </c>
      <c r="M202" t="s">
        <v>746</v>
      </c>
      <c r="Q202" s="1">
        <f t="shared" si="27"/>
        <v>13</v>
      </c>
      <c r="R202" s="1">
        <f t="shared" si="28"/>
        <v>1</v>
      </c>
      <c r="S202" s="1">
        <f t="shared" si="29"/>
        <v>4.0500000000000007</v>
      </c>
      <c r="T202" s="1">
        <f t="shared" si="30"/>
        <v>0</v>
      </c>
      <c r="U202" s="1">
        <f t="shared" si="31"/>
        <v>0</v>
      </c>
      <c r="V202" s="1">
        <f t="shared" si="32"/>
        <v>0</v>
      </c>
      <c r="W202">
        <f t="shared" si="33"/>
        <v>2</v>
      </c>
      <c r="X202">
        <f t="shared" si="34"/>
        <v>4</v>
      </c>
      <c r="Y202" s="1">
        <f t="shared" si="35"/>
        <v>18.05</v>
      </c>
    </row>
    <row r="203" spans="1:25" x14ac:dyDescent="0.3">
      <c r="A203">
        <v>38</v>
      </c>
      <c r="B203" t="s">
        <v>66</v>
      </c>
      <c r="C203" t="s">
        <v>38</v>
      </c>
      <c r="D203" t="s">
        <v>18</v>
      </c>
      <c r="E203">
        <v>6</v>
      </c>
      <c r="F203">
        <v>4</v>
      </c>
      <c r="G203">
        <v>7</v>
      </c>
      <c r="H203">
        <v>1</v>
      </c>
      <c r="I203" t="s">
        <v>19</v>
      </c>
      <c r="J203" t="s">
        <v>499</v>
      </c>
      <c r="K203" t="s">
        <v>20</v>
      </c>
      <c r="L203" t="s">
        <v>502</v>
      </c>
      <c r="M203" t="s">
        <v>534</v>
      </c>
      <c r="Q203" s="1">
        <f t="shared" si="27"/>
        <v>11</v>
      </c>
      <c r="R203" s="1">
        <f t="shared" si="28"/>
        <v>3</v>
      </c>
      <c r="S203" s="1">
        <f t="shared" si="29"/>
        <v>4</v>
      </c>
      <c r="T203" s="1">
        <f t="shared" si="30"/>
        <v>0</v>
      </c>
      <c r="U203" s="1">
        <f t="shared" si="31"/>
        <v>0</v>
      </c>
      <c r="V203" s="1">
        <f t="shared" si="32"/>
        <v>0</v>
      </c>
      <c r="W203">
        <f t="shared" si="33"/>
        <v>2</v>
      </c>
      <c r="X203">
        <f t="shared" si="34"/>
        <v>7</v>
      </c>
      <c r="Y203" s="1">
        <f t="shared" si="35"/>
        <v>18</v>
      </c>
    </row>
    <row r="204" spans="1:25" x14ac:dyDescent="0.3">
      <c r="A204">
        <v>64</v>
      </c>
      <c r="B204" t="s">
        <v>73</v>
      </c>
      <c r="C204" t="s">
        <v>38</v>
      </c>
      <c r="D204" t="s">
        <v>32</v>
      </c>
      <c r="E204">
        <v>6</v>
      </c>
      <c r="F204">
        <v>5</v>
      </c>
      <c r="G204">
        <v>15</v>
      </c>
      <c r="H204">
        <v>2</v>
      </c>
      <c r="I204" t="s">
        <v>19</v>
      </c>
      <c r="J204" t="s">
        <v>33</v>
      </c>
      <c r="K204" t="s">
        <v>46</v>
      </c>
      <c r="L204" t="s">
        <v>542</v>
      </c>
      <c r="M204" t="s">
        <v>36</v>
      </c>
      <c r="N204" t="s">
        <v>29</v>
      </c>
      <c r="Q204" s="1">
        <f t="shared" si="27"/>
        <v>10</v>
      </c>
      <c r="R204" s="1">
        <f t="shared" si="28"/>
        <v>2</v>
      </c>
      <c r="S204" s="1">
        <f t="shared" si="29"/>
        <v>4</v>
      </c>
      <c r="T204" s="1">
        <f t="shared" si="30"/>
        <v>2</v>
      </c>
      <c r="U204" s="1">
        <f t="shared" si="31"/>
        <v>0</v>
      </c>
      <c r="V204" s="1">
        <f t="shared" si="32"/>
        <v>0</v>
      </c>
      <c r="W204">
        <f t="shared" si="33"/>
        <v>3</v>
      </c>
      <c r="X204">
        <f t="shared" si="34"/>
        <v>8</v>
      </c>
      <c r="Y204" s="1">
        <f t="shared" si="35"/>
        <v>18</v>
      </c>
    </row>
    <row r="205" spans="1:25" x14ac:dyDescent="0.3">
      <c r="A205">
        <v>108</v>
      </c>
      <c r="B205" t="s">
        <v>233</v>
      </c>
      <c r="C205" t="s">
        <v>23</v>
      </c>
      <c r="D205" t="s">
        <v>18</v>
      </c>
      <c r="E205">
        <v>5</v>
      </c>
      <c r="F205">
        <v>3</v>
      </c>
      <c r="G205">
        <v>10</v>
      </c>
      <c r="H205">
        <v>1</v>
      </c>
      <c r="I205" t="s">
        <v>26</v>
      </c>
      <c r="K205" t="s">
        <v>20</v>
      </c>
      <c r="L205" t="s">
        <v>650</v>
      </c>
      <c r="M205" t="s">
        <v>652</v>
      </c>
      <c r="N205" t="s">
        <v>35</v>
      </c>
      <c r="Q205" s="1">
        <f t="shared" si="27"/>
        <v>13</v>
      </c>
      <c r="R205" s="1">
        <f t="shared" si="28"/>
        <v>1</v>
      </c>
      <c r="S205" s="1">
        <f t="shared" si="29"/>
        <v>1</v>
      </c>
      <c r="T205" s="1">
        <f t="shared" si="30"/>
        <v>3</v>
      </c>
      <c r="U205" s="1">
        <f t="shared" si="31"/>
        <v>0</v>
      </c>
      <c r="V205" s="1">
        <f t="shared" si="32"/>
        <v>0</v>
      </c>
      <c r="W205">
        <f t="shared" si="33"/>
        <v>3</v>
      </c>
      <c r="X205">
        <f t="shared" si="34"/>
        <v>5</v>
      </c>
      <c r="Y205" s="1">
        <f t="shared" si="35"/>
        <v>18</v>
      </c>
    </row>
    <row r="206" spans="1:25" x14ac:dyDescent="0.3">
      <c r="A206">
        <v>112</v>
      </c>
      <c r="B206" t="s">
        <v>236</v>
      </c>
      <c r="C206" t="s">
        <v>23</v>
      </c>
      <c r="D206" t="s">
        <v>32</v>
      </c>
      <c r="E206">
        <v>5</v>
      </c>
      <c r="F206">
        <v>6</v>
      </c>
      <c r="G206">
        <v>14</v>
      </c>
      <c r="H206">
        <v>2</v>
      </c>
      <c r="I206" t="s">
        <v>26</v>
      </c>
      <c r="J206" t="s">
        <v>499</v>
      </c>
      <c r="K206" t="s">
        <v>20</v>
      </c>
      <c r="L206" t="s">
        <v>502</v>
      </c>
      <c r="M206" t="s">
        <v>643</v>
      </c>
      <c r="Q206" s="1">
        <f t="shared" si="27"/>
        <v>10</v>
      </c>
      <c r="R206" s="1">
        <f t="shared" si="28"/>
        <v>3</v>
      </c>
      <c r="S206" s="1">
        <f t="shared" si="29"/>
        <v>5</v>
      </c>
      <c r="T206" s="1">
        <f t="shared" si="30"/>
        <v>0</v>
      </c>
      <c r="U206" s="1">
        <f t="shared" si="31"/>
        <v>0</v>
      </c>
      <c r="V206" s="1">
        <f t="shared" si="32"/>
        <v>0</v>
      </c>
      <c r="W206">
        <f t="shared" si="33"/>
        <v>2</v>
      </c>
      <c r="X206">
        <f t="shared" si="34"/>
        <v>8</v>
      </c>
      <c r="Y206" s="1">
        <f t="shared" si="35"/>
        <v>18</v>
      </c>
    </row>
    <row r="207" spans="1:25" x14ac:dyDescent="0.3">
      <c r="A207">
        <v>142</v>
      </c>
      <c r="B207" t="s">
        <v>250</v>
      </c>
      <c r="C207" t="s">
        <v>23</v>
      </c>
      <c r="D207" t="s">
        <v>32</v>
      </c>
      <c r="E207">
        <v>5</v>
      </c>
      <c r="F207">
        <v>0</v>
      </c>
      <c r="G207">
        <v>11</v>
      </c>
      <c r="H207">
        <v>1</v>
      </c>
      <c r="I207" t="s">
        <v>26</v>
      </c>
      <c r="K207" t="s">
        <v>46</v>
      </c>
      <c r="L207" t="s">
        <v>30</v>
      </c>
      <c r="M207" t="s">
        <v>548</v>
      </c>
      <c r="N207" t="s">
        <v>28</v>
      </c>
      <c r="Q207" s="1">
        <f t="shared" si="27"/>
        <v>11</v>
      </c>
      <c r="R207" s="1">
        <f t="shared" si="28"/>
        <v>3</v>
      </c>
      <c r="S207" s="1">
        <f t="shared" si="29"/>
        <v>2</v>
      </c>
      <c r="T207" s="1">
        <f t="shared" si="30"/>
        <v>2</v>
      </c>
      <c r="U207" s="1">
        <f t="shared" si="31"/>
        <v>0</v>
      </c>
      <c r="V207" s="1">
        <f t="shared" si="32"/>
        <v>0</v>
      </c>
      <c r="W207">
        <f t="shared" si="33"/>
        <v>3</v>
      </c>
      <c r="X207">
        <f t="shared" si="34"/>
        <v>7</v>
      </c>
      <c r="Y207" s="1">
        <f t="shared" si="35"/>
        <v>18</v>
      </c>
    </row>
    <row r="208" spans="1:25" x14ac:dyDescent="0.3">
      <c r="A208">
        <v>197</v>
      </c>
      <c r="B208" t="s">
        <v>22</v>
      </c>
      <c r="C208" t="s">
        <v>23</v>
      </c>
      <c r="D208" t="s">
        <v>18</v>
      </c>
      <c r="E208">
        <v>5</v>
      </c>
      <c r="F208">
        <v>3</v>
      </c>
      <c r="G208">
        <v>7</v>
      </c>
      <c r="H208">
        <v>1</v>
      </c>
      <c r="I208" t="s">
        <v>19</v>
      </c>
      <c r="K208" t="s">
        <v>20</v>
      </c>
      <c r="L208" t="s">
        <v>501</v>
      </c>
      <c r="M208" t="s">
        <v>500</v>
      </c>
      <c r="N208" t="s">
        <v>534</v>
      </c>
      <c r="Q208" s="1">
        <f t="shared" si="27"/>
        <v>10</v>
      </c>
      <c r="R208" s="1">
        <f t="shared" si="28"/>
        <v>2</v>
      </c>
      <c r="S208" s="1">
        <f t="shared" si="29"/>
        <v>2</v>
      </c>
      <c r="T208" s="1">
        <f t="shared" si="30"/>
        <v>4</v>
      </c>
      <c r="U208" s="1">
        <f t="shared" si="31"/>
        <v>0</v>
      </c>
      <c r="V208" s="1">
        <f t="shared" si="32"/>
        <v>0</v>
      </c>
      <c r="W208">
        <f t="shared" si="33"/>
        <v>3</v>
      </c>
      <c r="X208">
        <f t="shared" si="34"/>
        <v>8</v>
      </c>
      <c r="Y208" s="1">
        <f t="shared" si="35"/>
        <v>18</v>
      </c>
    </row>
    <row r="209" spans="1:25" x14ac:dyDescent="0.3">
      <c r="A209">
        <v>214</v>
      </c>
      <c r="B209" t="s">
        <v>412</v>
      </c>
      <c r="C209" t="s">
        <v>23</v>
      </c>
      <c r="D209" t="s">
        <v>32</v>
      </c>
      <c r="E209">
        <v>5</v>
      </c>
      <c r="F209">
        <v>5</v>
      </c>
      <c r="G209">
        <v>16</v>
      </c>
      <c r="H209">
        <v>3</v>
      </c>
      <c r="I209" t="s">
        <v>41</v>
      </c>
      <c r="K209" t="s">
        <v>20</v>
      </c>
      <c r="L209" t="s">
        <v>642</v>
      </c>
      <c r="M209" t="s">
        <v>591</v>
      </c>
      <c r="N209" t="s">
        <v>663</v>
      </c>
      <c r="Q209" s="1">
        <f t="shared" si="27"/>
        <v>7</v>
      </c>
      <c r="R209" s="1">
        <f t="shared" si="28"/>
        <v>3</v>
      </c>
      <c r="S209" s="1">
        <f t="shared" si="29"/>
        <v>4</v>
      </c>
      <c r="T209" s="1">
        <f t="shared" si="30"/>
        <v>4</v>
      </c>
      <c r="U209" s="1">
        <f t="shared" si="31"/>
        <v>0</v>
      </c>
      <c r="V209" s="1">
        <f t="shared" si="32"/>
        <v>0</v>
      </c>
      <c r="W209">
        <f t="shared" si="33"/>
        <v>3</v>
      </c>
      <c r="X209">
        <f t="shared" si="34"/>
        <v>11</v>
      </c>
      <c r="Y209" s="1">
        <f t="shared" si="35"/>
        <v>18</v>
      </c>
    </row>
    <row r="210" spans="1:25" x14ac:dyDescent="0.3">
      <c r="A210">
        <v>232</v>
      </c>
      <c r="B210" t="s">
        <v>420</v>
      </c>
      <c r="C210" t="s">
        <v>17</v>
      </c>
      <c r="D210" t="s">
        <v>32</v>
      </c>
      <c r="E210">
        <v>4</v>
      </c>
      <c r="F210">
        <v>2</v>
      </c>
      <c r="G210">
        <v>9</v>
      </c>
      <c r="H210">
        <v>1</v>
      </c>
      <c r="I210" t="s">
        <v>41</v>
      </c>
      <c r="K210" t="s">
        <v>46</v>
      </c>
      <c r="L210" t="s">
        <v>629</v>
      </c>
      <c r="M210" t="s">
        <v>592</v>
      </c>
      <c r="Q210" s="1">
        <f t="shared" si="27"/>
        <v>11</v>
      </c>
      <c r="R210" s="1">
        <f t="shared" si="28"/>
        <v>2</v>
      </c>
      <c r="S210" s="1">
        <f t="shared" si="29"/>
        <v>5</v>
      </c>
      <c r="T210" s="1">
        <f t="shared" si="30"/>
        <v>0</v>
      </c>
      <c r="U210" s="1">
        <f t="shared" si="31"/>
        <v>0</v>
      </c>
      <c r="V210" s="1">
        <f t="shared" si="32"/>
        <v>0</v>
      </c>
      <c r="W210">
        <f t="shared" si="33"/>
        <v>2</v>
      </c>
      <c r="X210">
        <f t="shared" si="34"/>
        <v>7</v>
      </c>
      <c r="Y210" s="1">
        <f t="shared" si="35"/>
        <v>18</v>
      </c>
    </row>
    <row r="211" spans="1:25" x14ac:dyDescent="0.3">
      <c r="A211">
        <v>280</v>
      </c>
      <c r="B211" t="s">
        <v>290</v>
      </c>
      <c r="C211" t="s">
        <v>23</v>
      </c>
      <c r="D211" t="s">
        <v>25</v>
      </c>
      <c r="E211">
        <v>5</v>
      </c>
      <c r="F211">
        <v>6</v>
      </c>
      <c r="G211">
        <v>16</v>
      </c>
      <c r="H211">
        <v>2</v>
      </c>
      <c r="I211" t="s">
        <v>26</v>
      </c>
      <c r="J211" t="s">
        <v>510</v>
      </c>
      <c r="K211" t="s">
        <v>20</v>
      </c>
      <c r="L211" t="s">
        <v>628</v>
      </c>
      <c r="M211" t="s">
        <v>636</v>
      </c>
      <c r="N211" t="s">
        <v>630</v>
      </c>
      <c r="Q211" s="1">
        <f t="shared" si="27"/>
        <v>11</v>
      </c>
      <c r="R211" s="1">
        <f t="shared" si="28"/>
        <v>1</v>
      </c>
      <c r="S211" s="1">
        <f t="shared" si="29"/>
        <v>2</v>
      </c>
      <c r="T211" s="1">
        <f t="shared" si="30"/>
        <v>4</v>
      </c>
      <c r="U211" s="1">
        <f t="shared" si="31"/>
        <v>0</v>
      </c>
      <c r="V211" s="1">
        <f t="shared" si="32"/>
        <v>0</v>
      </c>
      <c r="W211">
        <f t="shared" si="33"/>
        <v>3</v>
      </c>
      <c r="X211">
        <f t="shared" si="34"/>
        <v>6</v>
      </c>
      <c r="Y211" s="1">
        <f t="shared" si="35"/>
        <v>18</v>
      </c>
    </row>
    <row r="212" spans="1:25" x14ac:dyDescent="0.3">
      <c r="A212">
        <v>284</v>
      </c>
      <c r="B212" t="s">
        <v>293</v>
      </c>
      <c r="C212" t="s">
        <v>38</v>
      </c>
      <c r="D212" t="s">
        <v>32</v>
      </c>
      <c r="E212">
        <v>6</v>
      </c>
      <c r="F212">
        <v>6</v>
      </c>
      <c r="G212">
        <v>18</v>
      </c>
      <c r="H212">
        <v>3</v>
      </c>
      <c r="I212" t="s">
        <v>26</v>
      </c>
      <c r="J212" t="s">
        <v>27</v>
      </c>
      <c r="K212" t="s">
        <v>46</v>
      </c>
      <c r="L212" t="s">
        <v>636</v>
      </c>
      <c r="M212" t="s">
        <v>644</v>
      </c>
      <c r="N212" t="s">
        <v>541</v>
      </c>
      <c r="Q212" s="1">
        <f t="shared" si="27"/>
        <v>8</v>
      </c>
      <c r="R212" s="1">
        <f t="shared" si="28"/>
        <v>2</v>
      </c>
      <c r="S212" s="1">
        <f t="shared" si="29"/>
        <v>5</v>
      </c>
      <c r="T212" s="1">
        <f t="shared" si="30"/>
        <v>3</v>
      </c>
      <c r="U212" s="1">
        <f t="shared" si="31"/>
        <v>0</v>
      </c>
      <c r="V212" s="1">
        <f t="shared" si="32"/>
        <v>0</v>
      </c>
      <c r="W212">
        <f t="shared" si="33"/>
        <v>3</v>
      </c>
      <c r="X212">
        <f t="shared" si="34"/>
        <v>9</v>
      </c>
      <c r="Y212" s="1">
        <f t="shared" si="35"/>
        <v>18</v>
      </c>
    </row>
    <row r="213" spans="1:25" x14ac:dyDescent="0.3">
      <c r="A213">
        <v>462</v>
      </c>
      <c r="B213" t="s">
        <v>345</v>
      </c>
      <c r="C213" t="s">
        <v>38</v>
      </c>
      <c r="D213" t="s">
        <v>32</v>
      </c>
      <c r="E213">
        <v>6</v>
      </c>
      <c r="F213">
        <v>6</v>
      </c>
      <c r="G213">
        <v>16</v>
      </c>
      <c r="H213">
        <v>2</v>
      </c>
      <c r="I213" t="s">
        <v>26</v>
      </c>
      <c r="J213" t="s">
        <v>511</v>
      </c>
      <c r="K213" t="s">
        <v>46</v>
      </c>
      <c r="L213" t="s">
        <v>628</v>
      </c>
      <c r="M213" t="s">
        <v>29</v>
      </c>
      <c r="N213" t="s">
        <v>570</v>
      </c>
      <c r="Q213" s="1">
        <f t="shared" si="27"/>
        <v>11</v>
      </c>
      <c r="R213" s="1">
        <f t="shared" si="28"/>
        <v>1</v>
      </c>
      <c r="S213" s="1">
        <f t="shared" si="29"/>
        <v>2</v>
      </c>
      <c r="T213" s="1">
        <f t="shared" si="30"/>
        <v>4</v>
      </c>
      <c r="U213" s="1">
        <f t="shared" si="31"/>
        <v>0</v>
      </c>
      <c r="V213" s="1">
        <f t="shared" si="32"/>
        <v>0</v>
      </c>
      <c r="W213">
        <f t="shared" si="33"/>
        <v>3</v>
      </c>
      <c r="X213">
        <f t="shared" si="34"/>
        <v>7</v>
      </c>
      <c r="Y213" s="1">
        <f t="shared" si="35"/>
        <v>18</v>
      </c>
    </row>
    <row r="214" spans="1:25" x14ac:dyDescent="0.3">
      <c r="A214">
        <v>35</v>
      </c>
      <c r="B214" t="s">
        <v>64</v>
      </c>
      <c r="C214" t="s">
        <v>17</v>
      </c>
      <c r="D214" t="s">
        <v>25</v>
      </c>
      <c r="E214">
        <v>4</v>
      </c>
      <c r="F214">
        <v>2</v>
      </c>
      <c r="G214">
        <v>13</v>
      </c>
      <c r="H214">
        <v>2</v>
      </c>
      <c r="I214" t="s">
        <v>19</v>
      </c>
      <c r="J214" t="s">
        <v>33</v>
      </c>
      <c r="K214" t="s">
        <v>20</v>
      </c>
      <c r="L214" t="s">
        <v>530</v>
      </c>
      <c r="N214" t="s">
        <v>513</v>
      </c>
      <c r="Q214" s="1">
        <f t="shared" si="27"/>
        <v>7.5</v>
      </c>
      <c r="R214" s="1">
        <f t="shared" si="28"/>
        <v>6.4</v>
      </c>
      <c r="S214" s="1">
        <f t="shared" si="29"/>
        <v>0</v>
      </c>
      <c r="T214" s="1">
        <f t="shared" si="30"/>
        <v>4</v>
      </c>
      <c r="U214" s="1">
        <f t="shared" si="31"/>
        <v>0</v>
      </c>
      <c r="V214" s="1">
        <f t="shared" si="32"/>
        <v>0</v>
      </c>
      <c r="W214">
        <f t="shared" si="33"/>
        <v>2</v>
      </c>
      <c r="X214">
        <f t="shared" si="34"/>
        <v>8</v>
      </c>
      <c r="Y214" s="1">
        <f t="shared" si="35"/>
        <v>17.899999999999999</v>
      </c>
    </row>
    <row r="215" spans="1:25" x14ac:dyDescent="0.3">
      <c r="A215">
        <v>242</v>
      </c>
      <c r="B215" t="s">
        <v>422</v>
      </c>
      <c r="C215" t="s">
        <v>38</v>
      </c>
      <c r="D215" t="s">
        <v>18</v>
      </c>
      <c r="E215">
        <v>6</v>
      </c>
      <c r="F215">
        <v>4</v>
      </c>
      <c r="G215">
        <v>18</v>
      </c>
      <c r="H215">
        <v>4</v>
      </c>
      <c r="I215" t="s">
        <v>41</v>
      </c>
      <c r="J215" t="s">
        <v>511</v>
      </c>
      <c r="K215" t="s">
        <v>20</v>
      </c>
      <c r="L215" t="s">
        <v>629</v>
      </c>
      <c r="M215" t="s">
        <v>689</v>
      </c>
      <c r="N215" t="s">
        <v>663</v>
      </c>
      <c r="Q215" s="1">
        <f t="shared" si="27"/>
        <v>5.5</v>
      </c>
      <c r="R215" s="1">
        <f t="shared" si="28"/>
        <v>2</v>
      </c>
      <c r="S215" s="1">
        <f t="shared" si="29"/>
        <v>6.4</v>
      </c>
      <c r="T215" s="1">
        <f t="shared" si="30"/>
        <v>4</v>
      </c>
      <c r="U215" s="1">
        <f t="shared" si="31"/>
        <v>0</v>
      </c>
      <c r="V215" s="1">
        <f t="shared" si="32"/>
        <v>0</v>
      </c>
      <c r="W215">
        <f t="shared" si="33"/>
        <v>3</v>
      </c>
      <c r="X215">
        <f t="shared" si="34"/>
        <v>8</v>
      </c>
      <c r="Y215" s="1">
        <f t="shared" si="35"/>
        <v>17.899999999999999</v>
      </c>
    </row>
    <row r="216" spans="1:25" x14ac:dyDescent="0.3">
      <c r="A216">
        <v>257</v>
      </c>
      <c r="B216" t="s">
        <v>128</v>
      </c>
      <c r="C216" t="s">
        <v>23</v>
      </c>
      <c r="D216" t="s">
        <v>32</v>
      </c>
      <c r="E216">
        <v>5</v>
      </c>
      <c r="F216">
        <v>3</v>
      </c>
      <c r="G216">
        <v>14</v>
      </c>
      <c r="H216">
        <v>2</v>
      </c>
      <c r="I216" t="s">
        <v>19</v>
      </c>
      <c r="J216" t="s">
        <v>511</v>
      </c>
      <c r="K216" t="s">
        <v>46</v>
      </c>
      <c r="L216" t="s">
        <v>573</v>
      </c>
      <c r="M216" t="s">
        <v>574</v>
      </c>
      <c r="Q216" s="1">
        <f t="shared" si="27"/>
        <v>8.5</v>
      </c>
      <c r="R216" s="1">
        <f t="shared" si="28"/>
        <v>6.4</v>
      </c>
      <c r="S216" s="1">
        <f t="shared" si="29"/>
        <v>3</v>
      </c>
      <c r="T216" s="1">
        <f t="shared" si="30"/>
        <v>0</v>
      </c>
      <c r="U216" s="1">
        <f t="shared" si="31"/>
        <v>0</v>
      </c>
      <c r="V216" s="1">
        <f t="shared" si="32"/>
        <v>0</v>
      </c>
      <c r="W216">
        <f t="shared" si="33"/>
        <v>2</v>
      </c>
      <c r="X216">
        <f t="shared" si="34"/>
        <v>7</v>
      </c>
      <c r="Y216" s="1">
        <f t="shared" si="35"/>
        <v>17.899999999999999</v>
      </c>
    </row>
    <row r="217" spans="1:25" x14ac:dyDescent="0.3">
      <c r="A217">
        <v>135</v>
      </c>
      <c r="B217" t="s">
        <v>89</v>
      </c>
      <c r="C217" t="s">
        <v>17</v>
      </c>
      <c r="D217" t="s">
        <v>25</v>
      </c>
      <c r="E217">
        <v>4</v>
      </c>
      <c r="F217">
        <v>5</v>
      </c>
      <c r="G217">
        <v>13</v>
      </c>
      <c r="H217">
        <v>3</v>
      </c>
      <c r="I217" t="s">
        <v>19</v>
      </c>
      <c r="K217" t="s">
        <v>20</v>
      </c>
      <c r="L217" t="s">
        <v>502</v>
      </c>
      <c r="M217" t="s">
        <v>569</v>
      </c>
      <c r="N217" t="s">
        <v>570</v>
      </c>
      <c r="Q217" s="1">
        <f t="shared" si="27"/>
        <v>6</v>
      </c>
      <c r="R217" s="1">
        <f t="shared" si="28"/>
        <v>3</v>
      </c>
      <c r="S217" s="1">
        <f t="shared" si="29"/>
        <v>4.8000000000000007</v>
      </c>
      <c r="T217" s="1">
        <f t="shared" si="30"/>
        <v>4</v>
      </c>
      <c r="U217" s="1">
        <f t="shared" si="31"/>
        <v>0</v>
      </c>
      <c r="V217" s="1">
        <f t="shared" si="32"/>
        <v>0</v>
      </c>
      <c r="W217">
        <f t="shared" si="33"/>
        <v>3</v>
      </c>
      <c r="X217">
        <f t="shared" si="34"/>
        <v>10</v>
      </c>
      <c r="Y217" s="1">
        <f t="shared" si="35"/>
        <v>17.8</v>
      </c>
    </row>
    <row r="218" spans="1:25" x14ac:dyDescent="0.3">
      <c r="A218">
        <v>408</v>
      </c>
      <c r="B218" t="s">
        <v>469</v>
      </c>
      <c r="C218" t="s">
        <v>38</v>
      </c>
      <c r="D218" t="s">
        <v>32</v>
      </c>
      <c r="E218">
        <v>6</v>
      </c>
      <c r="F218">
        <v>4</v>
      </c>
      <c r="G218">
        <v>16</v>
      </c>
      <c r="H218">
        <v>3</v>
      </c>
      <c r="I218" t="s">
        <v>41</v>
      </c>
      <c r="K218" t="s">
        <v>46</v>
      </c>
      <c r="L218" t="s">
        <v>604</v>
      </c>
      <c r="M218" t="s">
        <v>591</v>
      </c>
      <c r="N218" t="s">
        <v>35</v>
      </c>
      <c r="Q218" s="1">
        <f t="shared" si="27"/>
        <v>6.666666666666667</v>
      </c>
      <c r="R218" s="1">
        <f t="shared" si="28"/>
        <v>4</v>
      </c>
      <c r="S218" s="1">
        <f t="shared" si="29"/>
        <v>4</v>
      </c>
      <c r="T218" s="1">
        <f t="shared" si="30"/>
        <v>3</v>
      </c>
      <c r="U218" s="1">
        <f t="shared" si="31"/>
        <v>0</v>
      </c>
      <c r="V218" s="1">
        <f t="shared" si="32"/>
        <v>0</v>
      </c>
      <c r="W218">
        <f t="shared" si="33"/>
        <v>3</v>
      </c>
      <c r="X218">
        <f t="shared" si="34"/>
        <v>9</v>
      </c>
      <c r="Y218" s="1">
        <f t="shared" si="35"/>
        <v>17.666666666666668</v>
      </c>
    </row>
    <row r="219" spans="1:25" x14ac:dyDescent="0.3">
      <c r="A219">
        <v>440</v>
      </c>
      <c r="B219" t="s">
        <v>486</v>
      </c>
      <c r="C219" t="s">
        <v>17</v>
      </c>
      <c r="D219" t="s">
        <v>25</v>
      </c>
      <c r="E219">
        <v>4</v>
      </c>
      <c r="F219">
        <v>5</v>
      </c>
      <c r="G219">
        <v>16</v>
      </c>
      <c r="H219">
        <v>4</v>
      </c>
      <c r="I219" t="s">
        <v>41</v>
      </c>
      <c r="K219" t="s">
        <v>20</v>
      </c>
      <c r="L219" t="s">
        <v>501</v>
      </c>
      <c r="M219" t="s">
        <v>694</v>
      </c>
      <c r="N219" t="s">
        <v>44</v>
      </c>
      <c r="Q219" s="1">
        <f t="shared" si="27"/>
        <v>5.25</v>
      </c>
      <c r="R219" s="1">
        <f t="shared" si="28"/>
        <v>2</v>
      </c>
      <c r="S219" s="1">
        <f t="shared" si="29"/>
        <v>6.4</v>
      </c>
      <c r="T219" s="1">
        <f t="shared" si="30"/>
        <v>4</v>
      </c>
      <c r="U219" s="1">
        <f t="shared" si="31"/>
        <v>0</v>
      </c>
      <c r="V219" s="1">
        <f t="shared" si="32"/>
        <v>0</v>
      </c>
      <c r="W219">
        <f t="shared" si="33"/>
        <v>3</v>
      </c>
      <c r="X219">
        <f t="shared" si="34"/>
        <v>8</v>
      </c>
      <c r="Y219" s="1">
        <f t="shared" si="35"/>
        <v>17.649999999999999</v>
      </c>
    </row>
    <row r="220" spans="1:25" x14ac:dyDescent="0.3">
      <c r="A220">
        <v>192</v>
      </c>
      <c r="B220" t="s">
        <v>102</v>
      </c>
      <c r="C220" t="s">
        <v>38</v>
      </c>
      <c r="D220" t="s">
        <v>18</v>
      </c>
      <c r="E220">
        <v>6</v>
      </c>
      <c r="F220">
        <v>5</v>
      </c>
      <c r="G220">
        <v>9</v>
      </c>
      <c r="H220">
        <v>1</v>
      </c>
      <c r="I220" t="s">
        <v>19</v>
      </c>
      <c r="J220" t="s">
        <v>510</v>
      </c>
      <c r="K220" t="s">
        <v>46</v>
      </c>
      <c r="L220" t="s">
        <v>501</v>
      </c>
      <c r="M220" t="s">
        <v>587</v>
      </c>
      <c r="Q220" s="1">
        <f t="shared" si="27"/>
        <v>14</v>
      </c>
      <c r="R220" s="1">
        <f t="shared" si="28"/>
        <v>2</v>
      </c>
      <c r="S220" s="1">
        <f t="shared" si="29"/>
        <v>1.6</v>
      </c>
      <c r="T220" s="1">
        <f t="shared" si="30"/>
        <v>0</v>
      </c>
      <c r="U220" s="1">
        <f t="shared" si="31"/>
        <v>0</v>
      </c>
      <c r="V220" s="1">
        <f t="shared" si="32"/>
        <v>0</v>
      </c>
      <c r="W220">
        <f t="shared" si="33"/>
        <v>2</v>
      </c>
      <c r="X220">
        <f t="shared" si="34"/>
        <v>3</v>
      </c>
      <c r="Y220" s="1">
        <f t="shared" si="35"/>
        <v>17.600000000000001</v>
      </c>
    </row>
    <row r="221" spans="1:25" x14ac:dyDescent="0.3">
      <c r="A221">
        <v>145</v>
      </c>
      <c r="B221" t="s">
        <v>384</v>
      </c>
      <c r="C221" t="s">
        <v>498</v>
      </c>
      <c r="D221" t="s">
        <v>25</v>
      </c>
      <c r="E221">
        <v>3</v>
      </c>
      <c r="F221">
        <v>2</v>
      </c>
      <c r="G221">
        <v>9</v>
      </c>
      <c r="H221">
        <v>1</v>
      </c>
      <c r="I221" t="s">
        <v>41</v>
      </c>
      <c r="K221" t="s">
        <v>20</v>
      </c>
      <c r="L221" t="s">
        <v>738</v>
      </c>
      <c r="M221" t="s">
        <v>739</v>
      </c>
      <c r="Q221" s="1">
        <f t="shared" si="27"/>
        <v>11</v>
      </c>
      <c r="R221" s="1">
        <f t="shared" si="28"/>
        <v>3.2</v>
      </c>
      <c r="S221" s="1">
        <f t="shared" si="29"/>
        <v>3.2</v>
      </c>
      <c r="T221" s="1">
        <f t="shared" si="30"/>
        <v>0</v>
      </c>
      <c r="U221" s="1">
        <f t="shared" si="31"/>
        <v>0</v>
      </c>
      <c r="V221" s="1">
        <f t="shared" si="32"/>
        <v>0</v>
      </c>
      <c r="W221">
        <f t="shared" si="33"/>
        <v>2</v>
      </c>
      <c r="X221">
        <f t="shared" si="34"/>
        <v>4</v>
      </c>
      <c r="Y221" s="1">
        <f t="shared" si="35"/>
        <v>17.399999999999999</v>
      </c>
    </row>
    <row r="222" spans="1:25" x14ac:dyDescent="0.3">
      <c r="A222">
        <v>338</v>
      </c>
      <c r="B222" t="s">
        <v>454</v>
      </c>
      <c r="C222" t="s">
        <v>23</v>
      </c>
      <c r="D222" t="s">
        <v>18</v>
      </c>
      <c r="E222">
        <v>5</v>
      </c>
      <c r="F222">
        <v>5</v>
      </c>
      <c r="G222">
        <v>13</v>
      </c>
      <c r="H222">
        <v>2</v>
      </c>
      <c r="I222" t="s">
        <v>41</v>
      </c>
      <c r="J222" t="s">
        <v>33</v>
      </c>
      <c r="K222" t="s">
        <v>46</v>
      </c>
      <c r="L222" t="s">
        <v>628</v>
      </c>
      <c r="M222" t="s">
        <v>720</v>
      </c>
      <c r="N222" t="s">
        <v>34</v>
      </c>
      <c r="Q222" s="1">
        <f t="shared" si="27"/>
        <v>9</v>
      </c>
      <c r="R222" s="1">
        <f t="shared" si="28"/>
        <v>1</v>
      </c>
      <c r="S222" s="1">
        <f t="shared" si="29"/>
        <v>5.4</v>
      </c>
      <c r="T222" s="1">
        <f t="shared" si="30"/>
        <v>2</v>
      </c>
      <c r="U222" s="1">
        <f t="shared" si="31"/>
        <v>0</v>
      </c>
      <c r="V222" s="1">
        <f t="shared" si="32"/>
        <v>0</v>
      </c>
      <c r="W222">
        <f t="shared" si="33"/>
        <v>3</v>
      </c>
      <c r="X222">
        <f t="shared" si="34"/>
        <v>7</v>
      </c>
      <c r="Y222" s="1">
        <f t="shared" si="35"/>
        <v>17.399999999999999</v>
      </c>
    </row>
    <row r="223" spans="1:25" x14ac:dyDescent="0.3">
      <c r="A223">
        <v>396</v>
      </c>
      <c r="B223" t="s">
        <v>334</v>
      </c>
      <c r="C223" t="s">
        <v>23</v>
      </c>
      <c r="D223" t="s">
        <v>25</v>
      </c>
      <c r="E223">
        <v>5</v>
      </c>
      <c r="F223">
        <v>7</v>
      </c>
      <c r="G223">
        <v>18</v>
      </c>
      <c r="H223">
        <v>3</v>
      </c>
      <c r="I223" t="s">
        <v>26</v>
      </c>
      <c r="K223" t="s">
        <v>20</v>
      </c>
      <c r="L223" t="s">
        <v>526</v>
      </c>
      <c r="M223" t="s">
        <v>599</v>
      </c>
      <c r="N223" t="s">
        <v>541</v>
      </c>
      <c r="Q223" s="1">
        <f t="shared" si="27"/>
        <v>8.3333333333333339</v>
      </c>
      <c r="R223" s="1">
        <f t="shared" si="28"/>
        <v>4</v>
      </c>
      <c r="S223" s="1">
        <f t="shared" si="29"/>
        <v>2</v>
      </c>
      <c r="T223" s="1">
        <f t="shared" si="30"/>
        <v>3</v>
      </c>
      <c r="U223" s="1">
        <f t="shared" si="31"/>
        <v>0</v>
      </c>
      <c r="V223" s="1">
        <f t="shared" si="32"/>
        <v>0</v>
      </c>
      <c r="W223">
        <f t="shared" si="33"/>
        <v>3</v>
      </c>
      <c r="X223">
        <f t="shared" si="34"/>
        <v>8</v>
      </c>
      <c r="Y223" s="1">
        <f t="shared" si="35"/>
        <v>17.333333333333336</v>
      </c>
    </row>
    <row r="224" spans="1:25" x14ac:dyDescent="0.3">
      <c r="A224">
        <v>24</v>
      </c>
      <c r="B224" t="s">
        <v>57</v>
      </c>
      <c r="C224" t="s">
        <v>23</v>
      </c>
      <c r="D224" t="s">
        <v>32</v>
      </c>
      <c r="E224">
        <v>5</v>
      </c>
      <c r="F224">
        <v>4</v>
      </c>
      <c r="G224">
        <v>15</v>
      </c>
      <c r="H224">
        <v>3</v>
      </c>
      <c r="I224" t="s">
        <v>19</v>
      </c>
      <c r="J224" t="s">
        <v>499</v>
      </c>
      <c r="K224" t="s">
        <v>20</v>
      </c>
      <c r="L224" t="s">
        <v>506</v>
      </c>
      <c r="M224" t="s">
        <v>495</v>
      </c>
      <c r="N224" t="s">
        <v>520</v>
      </c>
      <c r="Q224" s="1">
        <f t="shared" si="27"/>
        <v>6.333333333333333</v>
      </c>
      <c r="R224" s="1">
        <f t="shared" si="28"/>
        <v>3</v>
      </c>
      <c r="S224" s="1">
        <f t="shared" si="29"/>
        <v>4.8000000000000007</v>
      </c>
      <c r="T224" s="1">
        <f t="shared" si="30"/>
        <v>3.2</v>
      </c>
      <c r="U224" s="1">
        <f t="shared" si="31"/>
        <v>0</v>
      </c>
      <c r="V224" s="1">
        <f t="shared" si="32"/>
        <v>0</v>
      </c>
      <c r="W224">
        <f t="shared" si="33"/>
        <v>3</v>
      </c>
      <c r="X224">
        <f t="shared" si="34"/>
        <v>7</v>
      </c>
      <c r="Y224" s="1">
        <f t="shared" si="35"/>
        <v>17.333333333333332</v>
      </c>
    </row>
    <row r="225" spans="1:25" x14ac:dyDescent="0.3">
      <c r="A225">
        <v>195</v>
      </c>
      <c r="B225" t="s">
        <v>105</v>
      </c>
      <c r="C225" t="s">
        <v>23</v>
      </c>
      <c r="D225" t="s">
        <v>32</v>
      </c>
      <c r="E225">
        <v>5</v>
      </c>
      <c r="F225">
        <v>4</v>
      </c>
      <c r="G225">
        <v>18</v>
      </c>
      <c r="H225">
        <v>3</v>
      </c>
      <c r="I225" t="s">
        <v>19</v>
      </c>
      <c r="J225" t="s">
        <v>33</v>
      </c>
      <c r="K225" t="s">
        <v>46</v>
      </c>
      <c r="L225" t="s">
        <v>514</v>
      </c>
      <c r="M225" t="s">
        <v>567</v>
      </c>
      <c r="N225" t="s">
        <v>593</v>
      </c>
      <c r="Q225" s="1">
        <f t="shared" si="27"/>
        <v>7.333333333333333</v>
      </c>
      <c r="R225" s="1">
        <f t="shared" si="28"/>
        <v>4</v>
      </c>
      <c r="S225" s="1">
        <f t="shared" si="29"/>
        <v>2</v>
      </c>
      <c r="T225" s="1">
        <f t="shared" si="30"/>
        <v>4</v>
      </c>
      <c r="U225" s="1">
        <f t="shared" si="31"/>
        <v>0</v>
      </c>
      <c r="V225" s="1">
        <f t="shared" si="32"/>
        <v>0</v>
      </c>
      <c r="W225">
        <f t="shared" si="33"/>
        <v>3</v>
      </c>
      <c r="X225">
        <f t="shared" si="34"/>
        <v>8</v>
      </c>
      <c r="Y225" s="1">
        <f t="shared" si="35"/>
        <v>17.333333333333332</v>
      </c>
    </row>
    <row r="226" spans="1:25" x14ac:dyDescent="0.3">
      <c r="A226">
        <v>287</v>
      </c>
      <c r="B226" t="s">
        <v>294</v>
      </c>
      <c r="C226" t="s">
        <v>38</v>
      </c>
      <c r="D226" t="s">
        <v>18</v>
      </c>
      <c r="E226">
        <v>6</v>
      </c>
      <c r="F226">
        <v>5</v>
      </c>
      <c r="G226">
        <v>17</v>
      </c>
      <c r="H226">
        <v>3</v>
      </c>
      <c r="I226" t="s">
        <v>26</v>
      </c>
      <c r="K226" t="s">
        <v>46</v>
      </c>
      <c r="L226" t="s">
        <v>502</v>
      </c>
      <c r="M226" t="s">
        <v>30</v>
      </c>
      <c r="N226" t="s">
        <v>44</v>
      </c>
      <c r="Q226" s="1">
        <f t="shared" si="27"/>
        <v>7.333333333333333</v>
      </c>
      <c r="R226" s="1">
        <f t="shared" si="28"/>
        <v>3</v>
      </c>
      <c r="S226" s="1">
        <f t="shared" si="29"/>
        <v>3</v>
      </c>
      <c r="T226" s="1">
        <f t="shared" si="30"/>
        <v>4</v>
      </c>
      <c r="U226" s="1">
        <f t="shared" si="31"/>
        <v>0</v>
      </c>
      <c r="V226" s="1">
        <f t="shared" si="32"/>
        <v>0</v>
      </c>
      <c r="W226">
        <f t="shared" si="33"/>
        <v>3</v>
      </c>
      <c r="X226">
        <f t="shared" si="34"/>
        <v>10</v>
      </c>
      <c r="Y226" s="1">
        <f t="shared" si="35"/>
        <v>17.333333333333332</v>
      </c>
    </row>
    <row r="227" spans="1:25" x14ac:dyDescent="0.3">
      <c r="A227">
        <v>261</v>
      </c>
      <c r="B227" t="s">
        <v>283</v>
      </c>
      <c r="C227" t="s">
        <v>23</v>
      </c>
      <c r="D227" t="s">
        <v>18</v>
      </c>
      <c r="E227">
        <v>5</v>
      </c>
      <c r="F227">
        <v>8</v>
      </c>
      <c r="G227">
        <v>20</v>
      </c>
      <c r="H227">
        <v>4</v>
      </c>
      <c r="I227" t="s">
        <v>26</v>
      </c>
      <c r="K227" t="s">
        <v>46</v>
      </c>
      <c r="L227" t="s">
        <v>554</v>
      </c>
      <c r="M227" t="s">
        <v>672</v>
      </c>
      <c r="N227" t="s">
        <v>566</v>
      </c>
      <c r="Q227" s="1">
        <f t="shared" si="27"/>
        <v>7</v>
      </c>
      <c r="R227" s="1">
        <f t="shared" si="28"/>
        <v>2</v>
      </c>
      <c r="S227" s="1">
        <f t="shared" si="29"/>
        <v>3.2</v>
      </c>
      <c r="T227" s="1">
        <f t="shared" si="30"/>
        <v>5</v>
      </c>
      <c r="U227" s="1">
        <f t="shared" si="31"/>
        <v>0</v>
      </c>
      <c r="V227" s="1">
        <f t="shared" si="32"/>
        <v>0</v>
      </c>
      <c r="W227">
        <f t="shared" si="33"/>
        <v>3</v>
      </c>
      <c r="X227">
        <f t="shared" si="34"/>
        <v>9</v>
      </c>
      <c r="Y227" s="1">
        <f t="shared" si="35"/>
        <v>17.2</v>
      </c>
    </row>
    <row r="228" spans="1:25" x14ac:dyDescent="0.3">
      <c r="A228">
        <v>200</v>
      </c>
      <c r="B228" t="s">
        <v>407</v>
      </c>
      <c r="C228" t="s">
        <v>38</v>
      </c>
      <c r="D228" t="s">
        <v>18</v>
      </c>
      <c r="E228">
        <v>6</v>
      </c>
      <c r="F228">
        <v>4</v>
      </c>
      <c r="G228">
        <v>15</v>
      </c>
      <c r="H228">
        <v>3</v>
      </c>
      <c r="I228" t="s">
        <v>41</v>
      </c>
      <c r="K228" t="s">
        <v>46</v>
      </c>
      <c r="L228" t="s">
        <v>501</v>
      </c>
      <c r="M228" t="s">
        <v>713</v>
      </c>
      <c r="N228" t="s">
        <v>44</v>
      </c>
      <c r="Q228" s="1">
        <f t="shared" si="27"/>
        <v>6.333333333333333</v>
      </c>
      <c r="R228" s="1">
        <f t="shared" si="28"/>
        <v>2</v>
      </c>
      <c r="S228" s="1">
        <f t="shared" si="29"/>
        <v>4.8000000000000007</v>
      </c>
      <c r="T228" s="1">
        <f t="shared" si="30"/>
        <v>4</v>
      </c>
      <c r="U228" s="1">
        <f t="shared" si="31"/>
        <v>0</v>
      </c>
      <c r="V228" s="1">
        <f t="shared" si="32"/>
        <v>0</v>
      </c>
      <c r="W228">
        <f t="shared" si="33"/>
        <v>3</v>
      </c>
      <c r="X228">
        <f t="shared" si="34"/>
        <v>9</v>
      </c>
      <c r="Y228" s="1">
        <f t="shared" si="35"/>
        <v>17.133333333333333</v>
      </c>
    </row>
    <row r="229" spans="1:25" x14ac:dyDescent="0.3">
      <c r="A229">
        <v>4</v>
      </c>
      <c r="B229" t="s">
        <v>201</v>
      </c>
      <c r="C229" t="s">
        <v>23</v>
      </c>
      <c r="D229" t="s">
        <v>18</v>
      </c>
      <c r="E229">
        <v>5</v>
      </c>
      <c r="F229">
        <v>3</v>
      </c>
      <c r="G229">
        <v>9</v>
      </c>
      <c r="H229">
        <v>1</v>
      </c>
      <c r="I229" t="s">
        <v>26</v>
      </c>
      <c r="J229" t="s">
        <v>33</v>
      </c>
      <c r="K229" t="s">
        <v>46</v>
      </c>
      <c r="L229" t="s">
        <v>628</v>
      </c>
      <c r="M229" t="s">
        <v>632</v>
      </c>
      <c r="N229" t="s">
        <v>633</v>
      </c>
      <c r="Q229" s="1">
        <f t="shared" si="27"/>
        <v>12</v>
      </c>
      <c r="R229" s="1">
        <f t="shared" si="28"/>
        <v>1</v>
      </c>
      <c r="S229" s="1">
        <f t="shared" si="29"/>
        <v>1</v>
      </c>
      <c r="T229" s="1">
        <f t="shared" si="30"/>
        <v>3</v>
      </c>
      <c r="U229" s="1">
        <f t="shared" si="31"/>
        <v>0</v>
      </c>
      <c r="V229" s="1">
        <f t="shared" si="32"/>
        <v>0</v>
      </c>
      <c r="W229">
        <f t="shared" si="33"/>
        <v>3</v>
      </c>
      <c r="X229">
        <f t="shared" si="34"/>
        <v>5</v>
      </c>
      <c r="Y229" s="1">
        <f t="shared" si="35"/>
        <v>17</v>
      </c>
    </row>
    <row r="230" spans="1:25" x14ac:dyDescent="0.3">
      <c r="A230">
        <v>49</v>
      </c>
      <c r="B230" t="s">
        <v>208</v>
      </c>
      <c r="C230" t="s">
        <v>38</v>
      </c>
      <c r="D230" t="s">
        <v>18</v>
      </c>
      <c r="E230">
        <v>6</v>
      </c>
      <c r="F230">
        <v>6</v>
      </c>
      <c r="G230">
        <v>15</v>
      </c>
      <c r="H230">
        <v>3</v>
      </c>
      <c r="I230" t="s">
        <v>26</v>
      </c>
      <c r="J230" t="s">
        <v>511</v>
      </c>
      <c r="K230" t="s">
        <v>20</v>
      </c>
      <c r="L230" t="s">
        <v>645</v>
      </c>
      <c r="M230" t="s">
        <v>44</v>
      </c>
      <c r="N230" t="s">
        <v>29</v>
      </c>
      <c r="Q230" s="1">
        <f t="shared" si="27"/>
        <v>7</v>
      </c>
      <c r="R230" s="1">
        <f t="shared" si="28"/>
        <v>4</v>
      </c>
      <c r="S230" s="1">
        <f t="shared" si="29"/>
        <v>4</v>
      </c>
      <c r="T230" s="1">
        <f t="shared" si="30"/>
        <v>2</v>
      </c>
      <c r="U230" s="1">
        <f t="shared" si="31"/>
        <v>0</v>
      </c>
      <c r="V230" s="1">
        <f t="shared" si="32"/>
        <v>0</v>
      </c>
      <c r="W230">
        <f t="shared" si="33"/>
        <v>3</v>
      </c>
      <c r="X230">
        <f t="shared" si="34"/>
        <v>8</v>
      </c>
      <c r="Y230" s="1">
        <f t="shared" si="35"/>
        <v>17</v>
      </c>
    </row>
    <row r="231" spans="1:25" x14ac:dyDescent="0.3">
      <c r="A231">
        <v>105</v>
      </c>
      <c r="B231" t="s">
        <v>231</v>
      </c>
      <c r="C231" t="s">
        <v>17</v>
      </c>
      <c r="D231" t="s">
        <v>32</v>
      </c>
      <c r="E231">
        <v>4</v>
      </c>
      <c r="F231">
        <v>3</v>
      </c>
      <c r="G231">
        <v>9</v>
      </c>
      <c r="H231">
        <v>1</v>
      </c>
      <c r="I231" t="s">
        <v>26</v>
      </c>
      <c r="J231" t="s">
        <v>27</v>
      </c>
      <c r="K231" t="s">
        <v>20</v>
      </c>
      <c r="L231" t="s">
        <v>639</v>
      </c>
      <c r="M231" t="s">
        <v>43</v>
      </c>
      <c r="Q231" s="1">
        <f t="shared" si="27"/>
        <v>12</v>
      </c>
      <c r="R231" s="1">
        <f t="shared" si="28"/>
        <v>2</v>
      </c>
      <c r="S231" s="1">
        <f t="shared" si="29"/>
        <v>3</v>
      </c>
      <c r="T231" s="1">
        <f t="shared" si="30"/>
        <v>0</v>
      </c>
      <c r="U231" s="1">
        <f t="shared" si="31"/>
        <v>0</v>
      </c>
      <c r="V231" s="1">
        <f t="shared" si="32"/>
        <v>0</v>
      </c>
      <c r="W231">
        <f t="shared" si="33"/>
        <v>2</v>
      </c>
      <c r="X231">
        <f t="shared" si="34"/>
        <v>5</v>
      </c>
      <c r="Y231" s="1">
        <f t="shared" si="35"/>
        <v>17</v>
      </c>
    </row>
    <row r="232" spans="1:25" x14ac:dyDescent="0.3">
      <c r="A232">
        <v>176</v>
      </c>
      <c r="B232" t="s">
        <v>399</v>
      </c>
      <c r="C232" t="s">
        <v>23</v>
      </c>
      <c r="D232" t="s">
        <v>18</v>
      </c>
      <c r="E232">
        <v>5</v>
      </c>
      <c r="F232">
        <v>4</v>
      </c>
      <c r="G232">
        <v>14</v>
      </c>
      <c r="H232">
        <v>3</v>
      </c>
      <c r="I232" t="s">
        <v>41</v>
      </c>
      <c r="K232" t="s">
        <v>20</v>
      </c>
      <c r="L232" t="s">
        <v>642</v>
      </c>
      <c r="M232" t="s">
        <v>592</v>
      </c>
      <c r="N232" t="s">
        <v>35</v>
      </c>
      <c r="Q232" s="1">
        <f t="shared" si="27"/>
        <v>6</v>
      </c>
      <c r="R232" s="1">
        <f t="shared" si="28"/>
        <v>3</v>
      </c>
      <c r="S232" s="1">
        <f t="shared" si="29"/>
        <v>5</v>
      </c>
      <c r="T232" s="1">
        <f t="shared" si="30"/>
        <v>3</v>
      </c>
      <c r="U232" s="1">
        <f t="shared" si="31"/>
        <v>0</v>
      </c>
      <c r="V232" s="1">
        <f t="shared" si="32"/>
        <v>0</v>
      </c>
      <c r="W232">
        <f t="shared" si="33"/>
        <v>3</v>
      </c>
      <c r="X232">
        <f t="shared" si="34"/>
        <v>11</v>
      </c>
      <c r="Y232" s="1">
        <f t="shared" si="35"/>
        <v>17</v>
      </c>
    </row>
    <row r="233" spans="1:25" x14ac:dyDescent="0.3">
      <c r="A233">
        <v>213</v>
      </c>
      <c r="B233" t="s">
        <v>270</v>
      </c>
      <c r="C233" t="s">
        <v>17</v>
      </c>
      <c r="D233" t="s">
        <v>32</v>
      </c>
      <c r="E233">
        <v>4</v>
      </c>
      <c r="F233">
        <v>4</v>
      </c>
      <c r="G233">
        <v>9</v>
      </c>
      <c r="H233">
        <v>1</v>
      </c>
      <c r="I233" t="s">
        <v>26</v>
      </c>
      <c r="J233" t="s">
        <v>27</v>
      </c>
      <c r="K233" t="s">
        <v>20</v>
      </c>
      <c r="L233" t="s">
        <v>28</v>
      </c>
      <c r="M233" t="s">
        <v>29</v>
      </c>
      <c r="Q233" s="1">
        <f t="shared" si="27"/>
        <v>13</v>
      </c>
      <c r="R233" s="1">
        <f t="shared" si="28"/>
        <v>2</v>
      </c>
      <c r="S233" s="1">
        <f t="shared" si="29"/>
        <v>2</v>
      </c>
      <c r="T233" s="1">
        <f t="shared" si="30"/>
        <v>0</v>
      </c>
      <c r="U233" s="1">
        <f t="shared" si="31"/>
        <v>0</v>
      </c>
      <c r="V233" s="1">
        <f t="shared" si="32"/>
        <v>0</v>
      </c>
      <c r="W233">
        <f t="shared" si="33"/>
        <v>2</v>
      </c>
      <c r="X233">
        <f t="shared" si="34"/>
        <v>4</v>
      </c>
      <c r="Y233" s="1">
        <f t="shared" si="35"/>
        <v>17</v>
      </c>
    </row>
    <row r="234" spans="1:25" x14ac:dyDescent="0.3">
      <c r="A234">
        <v>406</v>
      </c>
      <c r="B234" t="s">
        <v>467</v>
      </c>
      <c r="C234" t="s">
        <v>23</v>
      </c>
      <c r="D234" t="s">
        <v>18</v>
      </c>
      <c r="E234">
        <v>5</v>
      </c>
      <c r="F234">
        <v>5</v>
      </c>
      <c r="G234">
        <v>13</v>
      </c>
      <c r="H234">
        <v>3</v>
      </c>
      <c r="I234" t="s">
        <v>41</v>
      </c>
      <c r="J234" t="s">
        <v>510</v>
      </c>
      <c r="K234" t="s">
        <v>46</v>
      </c>
      <c r="L234" t="s">
        <v>763</v>
      </c>
      <c r="M234" t="s">
        <v>762</v>
      </c>
      <c r="N234" t="s">
        <v>592</v>
      </c>
      <c r="Q234" s="1">
        <f t="shared" si="27"/>
        <v>6</v>
      </c>
      <c r="R234" s="1">
        <f t="shared" si="28"/>
        <v>2.7</v>
      </c>
      <c r="S234" s="1">
        <f t="shared" si="29"/>
        <v>3.2</v>
      </c>
      <c r="T234" s="1">
        <f t="shared" si="30"/>
        <v>5</v>
      </c>
      <c r="U234" s="1">
        <f t="shared" si="31"/>
        <v>0</v>
      </c>
      <c r="V234" s="1">
        <f t="shared" si="32"/>
        <v>0</v>
      </c>
      <c r="W234">
        <f t="shared" si="33"/>
        <v>3</v>
      </c>
      <c r="X234">
        <f t="shared" si="34"/>
        <v>8</v>
      </c>
      <c r="Y234" s="1">
        <f t="shared" si="35"/>
        <v>16.899999999999999</v>
      </c>
    </row>
    <row r="235" spans="1:25" x14ac:dyDescent="0.3">
      <c r="A235">
        <v>435</v>
      </c>
      <c r="B235" t="s">
        <v>483</v>
      </c>
      <c r="C235" t="s">
        <v>17</v>
      </c>
      <c r="D235" t="s">
        <v>32</v>
      </c>
      <c r="E235">
        <v>4</v>
      </c>
      <c r="F235">
        <v>4</v>
      </c>
      <c r="G235">
        <v>13</v>
      </c>
      <c r="H235">
        <v>4</v>
      </c>
      <c r="I235" t="s">
        <v>41</v>
      </c>
      <c r="J235" t="s">
        <v>33</v>
      </c>
      <c r="K235" t="s">
        <v>20</v>
      </c>
      <c r="L235" t="s">
        <v>764</v>
      </c>
      <c r="M235" t="s">
        <v>713</v>
      </c>
      <c r="N235" t="s">
        <v>35</v>
      </c>
      <c r="Q235" s="1">
        <f t="shared" si="27"/>
        <v>4.25</v>
      </c>
      <c r="R235" s="1">
        <f t="shared" si="28"/>
        <v>4.8000000000000007</v>
      </c>
      <c r="S235" s="1">
        <f t="shared" si="29"/>
        <v>4.8000000000000007</v>
      </c>
      <c r="T235" s="1">
        <f t="shared" si="30"/>
        <v>3</v>
      </c>
      <c r="U235" s="1">
        <f t="shared" si="31"/>
        <v>0</v>
      </c>
      <c r="V235" s="1">
        <f t="shared" si="32"/>
        <v>0</v>
      </c>
      <c r="W235">
        <f t="shared" si="33"/>
        <v>3</v>
      </c>
      <c r="X235">
        <f t="shared" si="34"/>
        <v>9</v>
      </c>
      <c r="Y235" s="1">
        <f t="shared" si="35"/>
        <v>16.850000000000001</v>
      </c>
    </row>
    <row r="236" spans="1:25" x14ac:dyDescent="0.3">
      <c r="A236">
        <v>373</v>
      </c>
      <c r="B236" t="s">
        <v>166</v>
      </c>
      <c r="C236" t="s">
        <v>23</v>
      </c>
      <c r="D236" t="s">
        <v>18</v>
      </c>
      <c r="E236">
        <v>5</v>
      </c>
      <c r="F236">
        <v>5</v>
      </c>
      <c r="G236">
        <v>19</v>
      </c>
      <c r="H236">
        <v>4</v>
      </c>
      <c r="I236" t="s">
        <v>19</v>
      </c>
      <c r="K236" t="s">
        <v>46</v>
      </c>
      <c r="L236" t="s">
        <v>502</v>
      </c>
      <c r="M236" t="s">
        <v>569</v>
      </c>
      <c r="N236" t="s">
        <v>507</v>
      </c>
      <c r="Q236" s="1">
        <f t="shared" si="27"/>
        <v>6</v>
      </c>
      <c r="R236" s="1">
        <f t="shared" si="28"/>
        <v>3</v>
      </c>
      <c r="S236" s="1">
        <f t="shared" si="29"/>
        <v>4.8000000000000007</v>
      </c>
      <c r="T236" s="1">
        <f t="shared" si="30"/>
        <v>3</v>
      </c>
      <c r="U236" s="1">
        <f t="shared" si="31"/>
        <v>0</v>
      </c>
      <c r="V236" s="1">
        <f t="shared" si="32"/>
        <v>0</v>
      </c>
      <c r="W236">
        <f t="shared" si="33"/>
        <v>3</v>
      </c>
      <c r="X236">
        <f t="shared" si="34"/>
        <v>9</v>
      </c>
      <c r="Y236" s="1">
        <f t="shared" si="35"/>
        <v>16.8</v>
      </c>
    </row>
    <row r="237" spans="1:25" x14ac:dyDescent="0.3">
      <c r="A237">
        <v>61</v>
      </c>
      <c r="B237" t="s">
        <v>214</v>
      </c>
      <c r="C237" t="s">
        <v>23</v>
      </c>
      <c r="D237" t="s">
        <v>32</v>
      </c>
      <c r="E237">
        <v>5</v>
      </c>
      <c r="F237">
        <v>4</v>
      </c>
      <c r="G237">
        <v>16</v>
      </c>
      <c r="H237">
        <v>3</v>
      </c>
      <c r="I237" t="s">
        <v>26</v>
      </c>
      <c r="K237" t="s">
        <v>46</v>
      </c>
      <c r="L237" t="s">
        <v>636</v>
      </c>
      <c r="M237" t="s">
        <v>36</v>
      </c>
      <c r="N237" t="s">
        <v>44</v>
      </c>
      <c r="Q237" s="1">
        <f t="shared" si="27"/>
        <v>6.666666666666667</v>
      </c>
      <c r="R237" s="1">
        <f t="shared" si="28"/>
        <v>2</v>
      </c>
      <c r="S237" s="1">
        <f t="shared" si="29"/>
        <v>4</v>
      </c>
      <c r="T237" s="1">
        <f t="shared" si="30"/>
        <v>4</v>
      </c>
      <c r="U237" s="1">
        <f t="shared" si="31"/>
        <v>0</v>
      </c>
      <c r="V237" s="1">
        <f t="shared" si="32"/>
        <v>0</v>
      </c>
      <c r="W237">
        <f t="shared" si="33"/>
        <v>3</v>
      </c>
      <c r="X237">
        <f t="shared" si="34"/>
        <v>9</v>
      </c>
      <c r="Y237" s="1">
        <f t="shared" si="35"/>
        <v>16.666666666666668</v>
      </c>
    </row>
    <row r="238" spans="1:25" x14ac:dyDescent="0.3">
      <c r="A238">
        <v>37</v>
      </c>
      <c r="B238" t="s">
        <v>65</v>
      </c>
      <c r="C238" t="s">
        <v>38</v>
      </c>
      <c r="D238" t="s">
        <v>18</v>
      </c>
      <c r="E238">
        <v>6</v>
      </c>
      <c r="F238">
        <v>3</v>
      </c>
      <c r="G238">
        <v>12</v>
      </c>
      <c r="H238">
        <v>2</v>
      </c>
      <c r="I238" t="s">
        <v>19</v>
      </c>
      <c r="K238" t="s">
        <v>46</v>
      </c>
      <c r="L238" t="s">
        <v>506</v>
      </c>
      <c r="M238" t="s">
        <v>533</v>
      </c>
      <c r="N238" t="s">
        <v>518</v>
      </c>
      <c r="Q238" s="1">
        <f t="shared" si="27"/>
        <v>7.5</v>
      </c>
      <c r="R238" s="1">
        <f t="shared" si="28"/>
        <v>3</v>
      </c>
      <c r="S238" s="1">
        <f t="shared" si="29"/>
        <v>1</v>
      </c>
      <c r="T238" s="1">
        <f t="shared" si="30"/>
        <v>5</v>
      </c>
      <c r="U238" s="1">
        <f t="shared" si="31"/>
        <v>0</v>
      </c>
      <c r="V238" s="1">
        <f t="shared" si="32"/>
        <v>0</v>
      </c>
      <c r="W238">
        <f t="shared" si="33"/>
        <v>3</v>
      </c>
      <c r="X238">
        <f t="shared" si="34"/>
        <v>9</v>
      </c>
      <c r="Y238" s="1">
        <f t="shared" si="35"/>
        <v>16.5</v>
      </c>
    </row>
    <row r="239" spans="1:25" x14ac:dyDescent="0.3">
      <c r="A239">
        <v>99</v>
      </c>
      <c r="B239" t="s">
        <v>228</v>
      </c>
      <c r="C239" t="s">
        <v>23</v>
      </c>
      <c r="D239" t="s">
        <v>32</v>
      </c>
      <c r="E239">
        <v>5</v>
      </c>
      <c r="F239">
        <v>7</v>
      </c>
      <c r="G239">
        <v>12</v>
      </c>
      <c r="H239">
        <v>2</v>
      </c>
      <c r="I239" t="s">
        <v>26</v>
      </c>
      <c r="J239" t="s">
        <v>510</v>
      </c>
      <c r="K239" t="s">
        <v>46</v>
      </c>
      <c r="L239" t="s">
        <v>500</v>
      </c>
      <c r="M239" t="s">
        <v>28</v>
      </c>
      <c r="N239" t="s">
        <v>43</v>
      </c>
      <c r="Q239" s="1">
        <f t="shared" si="27"/>
        <v>9.5</v>
      </c>
      <c r="R239" s="1">
        <f t="shared" si="28"/>
        <v>2</v>
      </c>
      <c r="S239" s="1">
        <f t="shared" si="29"/>
        <v>2</v>
      </c>
      <c r="T239" s="1">
        <f t="shared" si="30"/>
        <v>3</v>
      </c>
      <c r="U239" s="1">
        <f t="shared" si="31"/>
        <v>0</v>
      </c>
      <c r="V239" s="1">
        <f t="shared" si="32"/>
        <v>0</v>
      </c>
      <c r="W239">
        <f t="shared" si="33"/>
        <v>3</v>
      </c>
      <c r="X239">
        <f t="shared" si="34"/>
        <v>7</v>
      </c>
      <c r="Y239" s="1">
        <f t="shared" si="35"/>
        <v>16.5</v>
      </c>
    </row>
    <row r="240" spans="1:25" x14ac:dyDescent="0.3">
      <c r="A240">
        <v>182</v>
      </c>
      <c r="B240" t="s">
        <v>259</v>
      </c>
      <c r="C240" t="s">
        <v>23</v>
      </c>
      <c r="D240" t="s">
        <v>18</v>
      </c>
      <c r="E240">
        <v>5</v>
      </c>
      <c r="F240">
        <v>6</v>
      </c>
      <c r="G240">
        <v>9</v>
      </c>
      <c r="H240">
        <v>2</v>
      </c>
      <c r="I240" t="s">
        <v>26</v>
      </c>
      <c r="K240" t="s">
        <v>46</v>
      </c>
      <c r="L240" t="s">
        <v>28</v>
      </c>
      <c r="M240" t="s">
        <v>507</v>
      </c>
      <c r="N240" t="s">
        <v>44</v>
      </c>
      <c r="Q240" s="1">
        <f t="shared" si="27"/>
        <v>7.5</v>
      </c>
      <c r="R240" s="1">
        <f t="shared" si="28"/>
        <v>2</v>
      </c>
      <c r="S240" s="1">
        <f t="shared" si="29"/>
        <v>3</v>
      </c>
      <c r="T240" s="1">
        <f t="shared" si="30"/>
        <v>4</v>
      </c>
      <c r="U240" s="1">
        <f t="shared" si="31"/>
        <v>0</v>
      </c>
      <c r="V240" s="1">
        <f t="shared" si="32"/>
        <v>0</v>
      </c>
      <c r="W240">
        <f t="shared" si="33"/>
        <v>3</v>
      </c>
      <c r="X240">
        <f t="shared" si="34"/>
        <v>9</v>
      </c>
      <c r="Y240" s="1">
        <f t="shared" si="35"/>
        <v>16.5</v>
      </c>
    </row>
    <row r="241" spans="1:25" x14ac:dyDescent="0.3">
      <c r="A241">
        <v>216</v>
      </c>
      <c r="B241" t="s">
        <v>271</v>
      </c>
      <c r="C241" t="s">
        <v>17</v>
      </c>
      <c r="D241" t="s">
        <v>25</v>
      </c>
      <c r="E241">
        <v>4</v>
      </c>
      <c r="F241">
        <v>3</v>
      </c>
      <c r="G241">
        <v>16</v>
      </c>
      <c r="H241">
        <v>2</v>
      </c>
      <c r="I241" t="s">
        <v>26</v>
      </c>
      <c r="J241" t="s">
        <v>510</v>
      </c>
      <c r="K241" t="s">
        <v>46</v>
      </c>
      <c r="L241" t="s">
        <v>507</v>
      </c>
      <c r="M241" t="s">
        <v>559</v>
      </c>
      <c r="Q241" s="1">
        <f t="shared" si="27"/>
        <v>9.5</v>
      </c>
      <c r="R241" s="1">
        <f t="shared" si="28"/>
        <v>3</v>
      </c>
      <c r="S241" s="1">
        <f t="shared" si="29"/>
        <v>4</v>
      </c>
      <c r="T241" s="1">
        <f t="shared" si="30"/>
        <v>0</v>
      </c>
      <c r="U241" s="1">
        <f t="shared" si="31"/>
        <v>0</v>
      </c>
      <c r="V241" s="1">
        <f t="shared" si="32"/>
        <v>0</v>
      </c>
      <c r="W241">
        <f t="shared" si="33"/>
        <v>2</v>
      </c>
      <c r="X241">
        <f t="shared" si="34"/>
        <v>7</v>
      </c>
      <c r="Y241" s="1">
        <f t="shared" si="35"/>
        <v>16.5</v>
      </c>
    </row>
    <row r="242" spans="1:25" x14ac:dyDescent="0.3">
      <c r="A242">
        <v>391</v>
      </c>
      <c r="B242" t="s">
        <v>172</v>
      </c>
      <c r="C242" t="s">
        <v>17</v>
      </c>
      <c r="D242" t="s">
        <v>25</v>
      </c>
      <c r="E242">
        <v>4</v>
      </c>
      <c r="F242">
        <v>4</v>
      </c>
      <c r="G242">
        <v>13</v>
      </c>
      <c r="H242">
        <v>2</v>
      </c>
      <c r="I242" t="s">
        <v>19</v>
      </c>
      <c r="J242" t="s">
        <v>511</v>
      </c>
      <c r="K242" t="s">
        <v>46</v>
      </c>
      <c r="L242" t="s">
        <v>47</v>
      </c>
      <c r="M242" t="s">
        <v>570</v>
      </c>
      <c r="Q242" s="1">
        <f t="shared" si="27"/>
        <v>8.5</v>
      </c>
      <c r="R242" s="1">
        <f t="shared" si="28"/>
        <v>4</v>
      </c>
      <c r="S242" s="1">
        <f t="shared" si="29"/>
        <v>4</v>
      </c>
      <c r="T242" s="1">
        <f t="shared" si="30"/>
        <v>0</v>
      </c>
      <c r="U242" s="1">
        <f t="shared" si="31"/>
        <v>0</v>
      </c>
      <c r="V242" s="1">
        <f t="shared" si="32"/>
        <v>0</v>
      </c>
      <c r="W242">
        <f t="shared" si="33"/>
        <v>2</v>
      </c>
      <c r="X242">
        <f t="shared" si="34"/>
        <v>8</v>
      </c>
      <c r="Y242" s="1">
        <f t="shared" si="35"/>
        <v>16.5</v>
      </c>
    </row>
    <row r="243" spans="1:25" x14ac:dyDescent="0.3">
      <c r="A243">
        <v>228</v>
      </c>
      <c r="B243" t="s">
        <v>416</v>
      </c>
      <c r="C243" t="s">
        <v>38</v>
      </c>
      <c r="D243" t="s">
        <v>18</v>
      </c>
      <c r="E243">
        <v>6</v>
      </c>
      <c r="F243">
        <v>6</v>
      </c>
      <c r="G243">
        <v>14</v>
      </c>
      <c r="H243">
        <v>3</v>
      </c>
      <c r="I243" t="s">
        <v>41</v>
      </c>
      <c r="K243" t="s">
        <v>46</v>
      </c>
      <c r="L243" t="s">
        <v>628</v>
      </c>
      <c r="M243" t="s">
        <v>764</v>
      </c>
      <c r="N243" t="s">
        <v>591</v>
      </c>
      <c r="Q243" s="1">
        <f t="shared" si="27"/>
        <v>6.666666666666667</v>
      </c>
      <c r="R243" s="1">
        <f t="shared" si="28"/>
        <v>1</v>
      </c>
      <c r="S243" s="1">
        <f t="shared" si="29"/>
        <v>4.8000000000000007</v>
      </c>
      <c r="T243" s="1">
        <f t="shared" si="30"/>
        <v>4</v>
      </c>
      <c r="U243" s="1">
        <f t="shared" si="31"/>
        <v>0</v>
      </c>
      <c r="V243" s="1">
        <f t="shared" si="32"/>
        <v>0</v>
      </c>
      <c r="W243">
        <f t="shared" si="33"/>
        <v>3</v>
      </c>
      <c r="X243">
        <f t="shared" si="34"/>
        <v>8</v>
      </c>
      <c r="Y243" s="1">
        <f t="shared" si="35"/>
        <v>16.466666666666669</v>
      </c>
    </row>
    <row r="244" spans="1:25" x14ac:dyDescent="0.3">
      <c r="A244">
        <v>245</v>
      </c>
      <c r="B244" t="s">
        <v>425</v>
      </c>
      <c r="C244" t="s">
        <v>17</v>
      </c>
      <c r="D244" t="s">
        <v>32</v>
      </c>
      <c r="E244">
        <v>4</v>
      </c>
      <c r="F244">
        <v>4</v>
      </c>
      <c r="G244">
        <v>14</v>
      </c>
      <c r="H244">
        <v>3</v>
      </c>
      <c r="I244" t="s">
        <v>41</v>
      </c>
      <c r="J244" t="s">
        <v>511</v>
      </c>
      <c r="K244" t="s">
        <v>46</v>
      </c>
      <c r="L244" t="s">
        <v>765</v>
      </c>
      <c r="M244" t="s">
        <v>663</v>
      </c>
      <c r="Q244" s="1">
        <f t="shared" si="27"/>
        <v>6</v>
      </c>
      <c r="R244" s="1">
        <f t="shared" si="28"/>
        <v>6.4</v>
      </c>
      <c r="S244" s="1">
        <f t="shared" si="29"/>
        <v>4</v>
      </c>
      <c r="T244" s="1">
        <f t="shared" si="30"/>
        <v>0</v>
      </c>
      <c r="U244" s="1">
        <f t="shared" si="31"/>
        <v>0</v>
      </c>
      <c r="V244" s="1">
        <f t="shared" si="32"/>
        <v>0</v>
      </c>
      <c r="W244">
        <f t="shared" si="33"/>
        <v>2</v>
      </c>
      <c r="X244">
        <f t="shared" si="34"/>
        <v>8</v>
      </c>
      <c r="Y244" s="1">
        <f t="shared" si="35"/>
        <v>16.399999999999999</v>
      </c>
    </row>
    <row r="245" spans="1:25" x14ac:dyDescent="0.3">
      <c r="A245">
        <v>87</v>
      </c>
      <c r="B245" t="s">
        <v>224</v>
      </c>
      <c r="C245" t="s">
        <v>23</v>
      </c>
      <c r="D245" t="s">
        <v>32</v>
      </c>
      <c r="E245">
        <v>5</v>
      </c>
      <c r="F245">
        <v>6</v>
      </c>
      <c r="G245">
        <v>16</v>
      </c>
      <c r="H245">
        <v>3</v>
      </c>
      <c r="I245" t="s">
        <v>26</v>
      </c>
      <c r="J245" t="s">
        <v>511</v>
      </c>
      <c r="K245" t="s">
        <v>46</v>
      </c>
      <c r="L245" t="s">
        <v>642</v>
      </c>
      <c r="M245" t="s">
        <v>30</v>
      </c>
      <c r="N245" t="s">
        <v>541</v>
      </c>
      <c r="Q245" s="1">
        <f t="shared" si="27"/>
        <v>7.333333333333333</v>
      </c>
      <c r="R245" s="1">
        <f t="shared" si="28"/>
        <v>3</v>
      </c>
      <c r="S245" s="1">
        <f t="shared" si="29"/>
        <v>3</v>
      </c>
      <c r="T245" s="1">
        <f t="shared" si="30"/>
        <v>3</v>
      </c>
      <c r="U245" s="1">
        <f t="shared" si="31"/>
        <v>0</v>
      </c>
      <c r="V245" s="1">
        <f t="shared" si="32"/>
        <v>0</v>
      </c>
      <c r="W245">
        <f t="shared" si="33"/>
        <v>3</v>
      </c>
      <c r="X245">
        <f t="shared" si="34"/>
        <v>9</v>
      </c>
      <c r="Y245" s="1">
        <f t="shared" si="35"/>
        <v>16.333333333333332</v>
      </c>
    </row>
    <row r="246" spans="1:25" x14ac:dyDescent="0.3">
      <c r="A246">
        <v>119</v>
      </c>
      <c r="B246" t="s">
        <v>238</v>
      </c>
      <c r="C246" t="s">
        <v>23</v>
      </c>
      <c r="D246" t="s">
        <v>32</v>
      </c>
      <c r="E246">
        <v>5</v>
      </c>
      <c r="F246">
        <v>3</v>
      </c>
      <c r="G246">
        <v>19</v>
      </c>
      <c r="H246">
        <v>3</v>
      </c>
      <c r="I246" t="s">
        <v>26</v>
      </c>
      <c r="K246" t="s">
        <v>46</v>
      </c>
      <c r="L246" t="s">
        <v>665</v>
      </c>
      <c r="M246" t="s">
        <v>44</v>
      </c>
      <c r="N246" t="s">
        <v>664</v>
      </c>
      <c r="Q246" s="1">
        <f t="shared" si="27"/>
        <v>7.333333333333333</v>
      </c>
      <c r="R246" s="1">
        <f t="shared" si="28"/>
        <v>2</v>
      </c>
      <c r="S246" s="1">
        <f t="shared" si="29"/>
        <v>4</v>
      </c>
      <c r="T246" s="1">
        <f t="shared" si="30"/>
        <v>3</v>
      </c>
      <c r="U246" s="1">
        <f t="shared" si="31"/>
        <v>0</v>
      </c>
      <c r="V246" s="1">
        <f t="shared" si="32"/>
        <v>0</v>
      </c>
      <c r="W246">
        <f t="shared" si="33"/>
        <v>3</v>
      </c>
      <c r="X246">
        <f t="shared" si="34"/>
        <v>8</v>
      </c>
      <c r="Y246" s="1">
        <f t="shared" si="35"/>
        <v>16.333333333333332</v>
      </c>
    </row>
    <row r="247" spans="1:25" x14ac:dyDescent="0.3">
      <c r="A247">
        <v>149</v>
      </c>
      <c r="B247" t="s">
        <v>90</v>
      </c>
      <c r="C247" t="s">
        <v>17</v>
      </c>
      <c r="D247" t="s">
        <v>32</v>
      </c>
      <c r="E247">
        <v>4</v>
      </c>
      <c r="F247">
        <v>2</v>
      </c>
      <c r="G247">
        <v>11</v>
      </c>
      <c r="H247">
        <v>2</v>
      </c>
      <c r="I247" t="s">
        <v>19</v>
      </c>
      <c r="J247" t="s">
        <v>33</v>
      </c>
      <c r="K247" t="s">
        <v>20</v>
      </c>
      <c r="L247" t="s">
        <v>531</v>
      </c>
      <c r="M247" t="s">
        <v>516</v>
      </c>
      <c r="Q247" s="1">
        <f t="shared" si="27"/>
        <v>6.5</v>
      </c>
      <c r="R247" s="1">
        <f t="shared" si="28"/>
        <v>4.8000000000000007</v>
      </c>
      <c r="S247" s="1">
        <f t="shared" si="29"/>
        <v>5</v>
      </c>
      <c r="T247" s="1">
        <f t="shared" si="30"/>
        <v>0</v>
      </c>
      <c r="U247" s="1">
        <f t="shared" si="31"/>
        <v>0</v>
      </c>
      <c r="V247" s="1">
        <f t="shared" si="32"/>
        <v>0</v>
      </c>
      <c r="W247">
        <f t="shared" si="33"/>
        <v>2</v>
      </c>
      <c r="X247">
        <f t="shared" si="34"/>
        <v>8</v>
      </c>
      <c r="Y247" s="1">
        <f t="shared" si="35"/>
        <v>16.3</v>
      </c>
    </row>
    <row r="248" spans="1:25" x14ac:dyDescent="0.3">
      <c r="A248">
        <v>376</v>
      </c>
      <c r="B248" t="s">
        <v>169</v>
      </c>
      <c r="C248" t="s">
        <v>38</v>
      </c>
      <c r="D248" t="s">
        <v>32</v>
      </c>
      <c r="E248">
        <v>6</v>
      </c>
      <c r="F248">
        <v>6</v>
      </c>
      <c r="G248">
        <v>22</v>
      </c>
      <c r="H248">
        <v>4</v>
      </c>
      <c r="I248" t="s">
        <v>19</v>
      </c>
      <c r="J248" t="s">
        <v>511</v>
      </c>
      <c r="K248" t="s">
        <v>20</v>
      </c>
      <c r="L248" t="s">
        <v>615</v>
      </c>
      <c r="M248" t="s">
        <v>616</v>
      </c>
      <c r="N248" t="s">
        <v>574</v>
      </c>
      <c r="Q248" s="1">
        <f t="shared" si="27"/>
        <v>7</v>
      </c>
      <c r="R248" s="1">
        <f t="shared" si="28"/>
        <v>3</v>
      </c>
      <c r="S248" s="1">
        <f t="shared" si="29"/>
        <v>3.2</v>
      </c>
      <c r="T248" s="1">
        <f t="shared" si="30"/>
        <v>3</v>
      </c>
      <c r="U248" s="1">
        <f t="shared" si="31"/>
        <v>0</v>
      </c>
      <c r="V248" s="1">
        <f t="shared" si="32"/>
        <v>0</v>
      </c>
      <c r="W248">
        <f t="shared" si="33"/>
        <v>3</v>
      </c>
      <c r="X248">
        <f t="shared" si="34"/>
        <v>7</v>
      </c>
      <c r="Y248" s="1">
        <f t="shared" si="35"/>
        <v>16.2</v>
      </c>
    </row>
    <row r="249" spans="1:25" x14ac:dyDescent="0.3">
      <c r="A249">
        <v>163</v>
      </c>
      <c r="B249" t="s">
        <v>254</v>
      </c>
      <c r="C249" t="s">
        <v>23</v>
      </c>
      <c r="D249" t="s">
        <v>32</v>
      </c>
      <c r="E249">
        <v>5</v>
      </c>
      <c r="F249">
        <v>4</v>
      </c>
      <c r="G249">
        <v>15</v>
      </c>
      <c r="H249">
        <v>2</v>
      </c>
      <c r="I249" t="s">
        <v>26</v>
      </c>
      <c r="J249" t="s">
        <v>510</v>
      </c>
      <c r="K249" t="s">
        <v>46</v>
      </c>
      <c r="L249" t="s">
        <v>628</v>
      </c>
      <c r="M249" t="s">
        <v>669</v>
      </c>
      <c r="N249" t="s">
        <v>514</v>
      </c>
      <c r="Q249" s="1">
        <f t="shared" si="27"/>
        <v>9.5</v>
      </c>
      <c r="R249" s="1">
        <f t="shared" si="28"/>
        <v>1</v>
      </c>
      <c r="S249" s="1">
        <f t="shared" si="29"/>
        <v>1.6</v>
      </c>
      <c r="T249" s="1">
        <f t="shared" si="30"/>
        <v>4</v>
      </c>
      <c r="U249" s="1">
        <f t="shared" si="31"/>
        <v>0</v>
      </c>
      <c r="V249" s="1">
        <f t="shared" si="32"/>
        <v>0</v>
      </c>
      <c r="W249">
        <f t="shared" si="33"/>
        <v>3</v>
      </c>
      <c r="X249">
        <f t="shared" si="34"/>
        <v>4</v>
      </c>
      <c r="Y249" s="1">
        <f t="shared" si="35"/>
        <v>16.100000000000001</v>
      </c>
    </row>
    <row r="250" spans="1:25" x14ac:dyDescent="0.3">
      <c r="A250">
        <v>79</v>
      </c>
      <c r="B250" t="s">
        <v>222</v>
      </c>
      <c r="C250" t="s">
        <v>23</v>
      </c>
      <c r="D250" t="s">
        <v>18</v>
      </c>
      <c r="E250">
        <v>5</v>
      </c>
      <c r="F250">
        <v>2</v>
      </c>
      <c r="G250">
        <v>9</v>
      </c>
      <c r="H250">
        <v>1</v>
      </c>
      <c r="I250" t="s">
        <v>26</v>
      </c>
      <c r="J250" t="s">
        <v>33</v>
      </c>
      <c r="K250" t="s">
        <v>20</v>
      </c>
      <c r="L250" t="s">
        <v>30</v>
      </c>
      <c r="M250" t="s">
        <v>34</v>
      </c>
      <c r="Q250" s="1">
        <f t="shared" si="27"/>
        <v>11</v>
      </c>
      <c r="R250" s="1">
        <f t="shared" si="28"/>
        <v>3</v>
      </c>
      <c r="S250" s="1">
        <f t="shared" si="29"/>
        <v>2</v>
      </c>
      <c r="T250" s="1">
        <f t="shared" si="30"/>
        <v>0</v>
      </c>
      <c r="U250" s="1">
        <f t="shared" si="31"/>
        <v>0</v>
      </c>
      <c r="V250" s="1">
        <f t="shared" si="32"/>
        <v>0</v>
      </c>
      <c r="W250">
        <f t="shared" si="33"/>
        <v>2</v>
      </c>
      <c r="X250">
        <f t="shared" si="34"/>
        <v>5</v>
      </c>
      <c r="Y250" s="1">
        <f t="shared" si="35"/>
        <v>16</v>
      </c>
    </row>
    <row r="251" spans="1:25" x14ac:dyDescent="0.3">
      <c r="A251">
        <v>186</v>
      </c>
      <c r="B251" t="s">
        <v>261</v>
      </c>
      <c r="C251" t="s">
        <v>17</v>
      </c>
      <c r="D251" t="s">
        <v>18</v>
      </c>
      <c r="E251">
        <v>4</v>
      </c>
      <c r="F251">
        <v>4</v>
      </c>
      <c r="G251">
        <v>5</v>
      </c>
      <c r="H251">
        <v>1</v>
      </c>
      <c r="I251" t="s">
        <v>26</v>
      </c>
      <c r="K251" t="s">
        <v>46</v>
      </c>
      <c r="L251" t="s">
        <v>631</v>
      </c>
      <c r="M251" t="s">
        <v>566</v>
      </c>
      <c r="Q251" s="1">
        <f t="shared" si="27"/>
        <v>9</v>
      </c>
      <c r="R251" s="1">
        <f t="shared" si="28"/>
        <v>2</v>
      </c>
      <c r="S251" s="1">
        <f t="shared" si="29"/>
        <v>5</v>
      </c>
      <c r="T251" s="1">
        <f t="shared" si="30"/>
        <v>0</v>
      </c>
      <c r="U251" s="1">
        <f t="shared" si="31"/>
        <v>0</v>
      </c>
      <c r="V251" s="1">
        <f t="shared" si="32"/>
        <v>0</v>
      </c>
      <c r="W251">
        <f t="shared" si="33"/>
        <v>2</v>
      </c>
      <c r="X251">
        <f t="shared" si="34"/>
        <v>7</v>
      </c>
      <c r="Y251" s="1">
        <f t="shared" si="35"/>
        <v>16</v>
      </c>
    </row>
    <row r="252" spans="1:25" x14ac:dyDescent="0.3">
      <c r="A252">
        <v>250</v>
      </c>
      <c r="B252" t="s">
        <v>122</v>
      </c>
      <c r="C252" t="s">
        <v>17</v>
      </c>
      <c r="D252" t="s">
        <v>32</v>
      </c>
      <c r="E252">
        <v>4</v>
      </c>
      <c r="F252">
        <v>3</v>
      </c>
      <c r="G252">
        <v>11</v>
      </c>
      <c r="H252">
        <v>2</v>
      </c>
      <c r="I252" t="s">
        <v>19</v>
      </c>
      <c r="J252" t="s">
        <v>511</v>
      </c>
      <c r="K252" t="s">
        <v>46</v>
      </c>
      <c r="L252" t="s">
        <v>47</v>
      </c>
      <c r="M252" t="s">
        <v>566</v>
      </c>
      <c r="Q252" s="1">
        <f t="shared" si="27"/>
        <v>7</v>
      </c>
      <c r="R252" s="1">
        <f t="shared" si="28"/>
        <v>4</v>
      </c>
      <c r="S252" s="1">
        <f t="shared" si="29"/>
        <v>5</v>
      </c>
      <c r="T252" s="1">
        <f t="shared" si="30"/>
        <v>0</v>
      </c>
      <c r="U252" s="1">
        <f t="shared" si="31"/>
        <v>0</v>
      </c>
      <c r="V252" s="1">
        <f t="shared" si="32"/>
        <v>0</v>
      </c>
      <c r="W252">
        <f t="shared" si="33"/>
        <v>2</v>
      </c>
      <c r="X252">
        <f t="shared" si="34"/>
        <v>9</v>
      </c>
      <c r="Y252" s="1">
        <f t="shared" si="35"/>
        <v>16</v>
      </c>
    </row>
    <row r="253" spans="1:25" x14ac:dyDescent="0.3">
      <c r="A253">
        <v>258</v>
      </c>
      <c r="B253" t="s">
        <v>282</v>
      </c>
      <c r="C253" t="s">
        <v>23</v>
      </c>
      <c r="D253" t="s">
        <v>32</v>
      </c>
      <c r="E253">
        <v>5</v>
      </c>
      <c r="F253">
        <v>3</v>
      </c>
      <c r="G253">
        <v>15</v>
      </c>
      <c r="H253">
        <v>2</v>
      </c>
      <c r="I253" t="s">
        <v>26</v>
      </c>
      <c r="J253" t="s">
        <v>511</v>
      </c>
      <c r="K253" t="s">
        <v>46</v>
      </c>
      <c r="L253" t="s">
        <v>639</v>
      </c>
      <c r="M253" t="s">
        <v>29</v>
      </c>
      <c r="N253" t="s">
        <v>43</v>
      </c>
      <c r="Q253" s="1">
        <f t="shared" si="27"/>
        <v>9</v>
      </c>
      <c r="R253" s="1">
        <f t="shared" si="28"/>
        <v>2</v>
      </c>
      <c r="S253" s="1">
        <f t="shared" si="29"/>
        <v>2</v>
      </c>
      <c r="T253" s="1">
        <f t="shared" si="30"/>
        <v>3</v>
      </c>
      <c r="U253" s="1">
        <f t="shared" si="31"/>
        <v>0</v>
      </c>
      <c r="V253" s="1">
        <f t="shared" si="32"/>
        <v>0</v>
      </c>
      <c r="W253">
        <f t="shared" si="33"/>
        <v>3</v>
      </c>
      <c r="X253">
        <f t="shared" si="34"/>
        <v>7</v>
      </c>
      <c r="Y253" s="1">
        <f t="shared" si="35"/>
        <v>16</v>
      </c>
    </row>
    <row r="254" spans="1:25" x14ac:dyDescent="0.3">
      <c r="A254">
        <v>310</v>
      </c>
      <c r="B254" t="s">
        <v>302</v>
      </c>
      <c r="C254" t="s">
        <v>17</v>
      </c>
      <c r="D254" t="s">
        <v>32</v>
      </c>
      <c r="E254">
        <v>4</v>
      </c>
      <c r="F254">
        <v>3</v>
      </c>
      <c r="G254">
        <v>9</v>
      </c>
      <c r="H254">
        <v>1</v>
      </c>
      <c r="I254" t="s">
        <v>26</v>
      </c>
      <c r="J254" t="s">
        <v>27</v>
      </c>
      <c r="K254" t="s">
        <v>20</v>
      </c>
      <c r="L254" t="s">
        <v>650</v>
      </c>
      <c r="M254" t="s">
        <v>507</v>
      </c>
      <c r="Q254" s="1">
        <f t="shared" si="27"/>
        <v>12</v>
      </c>
      <c r="R254" s="1">
        <f t="shared" si="28"/>
        <v>1</v>
      </c>
      <c r="S254" s="1">
        <f t="shared" si="29"/>
        <v>3</v>
      </c>
      <c r="T254" s="1">
        <f t="shared" si="30"/>
        <v>0</v>
      </c>
      <c r="U254" s="1">
        <f t="shared" si="31"/>
        <v>0</v>
      </c>
      <c r="V254" s="1">
        <f t="shared" si="32"/>
        <v>0</v>
      </c>
      <c r="W254">
        <f t="shared" si="33"/>
        <v>2</v>
      </c>
      <c r="X254">
        <f t="shared" si="34"/>
        <v>4</v>
      </c>
      <c r="Y254" s="1">
        <f t="shared" si="35"/>
        <v>16</v>
      </c>
    </row>
    <row r="255" spans="1:25" x14ac:dyDescent="0.3">
      <c r="A255">
        <v>320</v>
      </c>
      <c r="B255" t="s">
        <v>148</v>
      </c>
      <c r="C255" t="s">
        <v>38</v>
      </c>
      <c r="D255" t="s">
        <v>18</v>
      </c>
      <c r="E255">
        <v>6</v>
      </c>
      <c r="F255">
        <v>5</v>
      </c>
      <c r="G255">
        <v>16</v>
      </c>
      <c r="H255">
        <v>3</v>
      </c>
      <c r="I255" t="s">
        <v>19</v>
      </c>
      <c r="K255" t="s">
        <v>46</v>
      </c>
      <c r="L255" t="s">
        <v>501</v>
      </c>
      <c r="M255" t="s">
        <v>500</v>
      </c>
      <c r="N255" t="s">
        <v>566</v>
      </c>
      <c r="Q255" s="1">
        <f t="shared" si="27"/>
        <v>7</v>
      </c>
      <c r="R255" s="1">
        <f t="shared" si="28"/>
        <v>2</v>
      </c>
      <c r="S255" s="1">
        <f t="shared" si="29"/>
        <v>2</v>
      </c>
      <c r="T255" s="1">
        <f t="shared" si="30"/>
        <v>5</v>
      </c>
      <c r="U255" s="1">
        <f t="shared" si="31"/>
        <v>0</v>
      </c>
      <c r="V255" s="1">
        <f t="shared" si="32"/>
        <v>0</v>
      </c>
      <c r="W255">
        <f t="shared" si="33"/>
        <v>3</v>
      </c>
      <c r="X255">
        <f t="shared" si="34"/>
        <v>9</v>
      </c>
      <c r="Y255" s="1">
        <f t="shared" si="35"/>
        <v>16</v>
      </c>
    </row>
    <row r="256" spans="1:25" x14ac:dyDescent="0.3">
      <c r="A256">
        <v>322</v>
      </c>
      <c r="B256" t="s">
        <v>448</v>
      </c>
      <c r="C256" t="s">
        <v>17</v>
      </c>
      <c r="D256" t="s">
        <v>25</v>
      </c>
      <c r="E256">
        <v>4</v>
      </c>
      <c r="F256">
        <v>6</v>
      </c>
      <c r="G256">
        <v>12</v>
      </c>
      <c r="H256">
        <v>3</v>
      </c>
      <c r="I256" t="s">
        <v>41</v>
      </c>
      <c r="K256" t="s">
        <v>20</v>
      </c>
      <c r="L256" t="s">
        <v>628</v>
      </c>
      <c r="M256" t="s">
        <v>644</v>
      </c>
      <c r="N256" t="s">
        <v>591</v>
      </c>
      <c r="Q256" s="1">
        <f t="shared" si="27"/>
        <v>6</v>
      </c>
      <c r="R256" s="1">
        <f t="shared" si="28"/>
        <v>1</v>
      </c>
      <c r="S256" s="1">
        <f t="shared" si="29"/>
        <v>5</v>
      </c>
      <c r="T256" s="1">
        <f t="shared" si="30"/>
        <v>4</v>
      </c>
      <c r="U256" s="1">
        <f t="shared" si="31"/>
        <v>0</v>
      </c>
      <c r="V256" s="1">
        <f t="shared" si="32"/>
        <v>0</v>
      </c>
      <c r="W256">
        <f t="shared" si="33"/>
        <v>3</v>
      </c>
      <c r="X256">
        <f t="shared" si="34"/>
        <v>10</v>
      </c>
      <c r="Y256" s="1">
        <f t="shared" si="35"/>
        <v>16</v>
      </c>
    </row>
    <row r="257" spans="1:25" x14ac:dyDescent="0.3">
      <c r="A257">
        <v>345</v>
      </c>
      <c r="B257" t="s">
        <v>312</v>
      </c>
      <c r="C257" t="s">
        <v>38</v>
      </c>
      <c r="D257" t="s">
        <v>18</v>
      </c>
      <c r="E257">
        <v>6</v>
      </c>
      <c r="F257">
        <v>6</v>
      </c>
      <c r="G257">
        <v>12</v>
      </c>
      <c r="H257">
        <v>3</v>
      </c>
      <c r="I257" t="s">
        <v>26</v>
      </c>
      <c r="J257" t="s">
        <v>511</v>
      </c>
      <c r="K257" t="s">
        <v>46</v>
      </c>
      <c r="L257" t="s">
        <v>507</v>
      </c>
      <c r="M257" t="s">
        <v>630</v>
      </c>
      <c r="N257" t="s">
        <v>35</v>
      </c>
      <c r="Q257" s="1">
        <f t="shared" si="27"/>
        <v>6</v>
      </c>
      <c r="R257" s="1">
        <f t="shared" si="28"/>
        <v>3</v>
      </c>
      <c r="S257" s="1">
        <f t="shared" si="29"/>
        <v>4</v>
      </c>
      <c r="T257" s="1">
        <f t="shared" si="30"/>
        <v>3</v>
      </c>
      <c r="U257" s="1">
        <f t="shared" si="31"/>
        <v>0</v>
      </c>
      <c r="V257" s="1">
        <f t="shared" si="32"/>
        <v>0</v>
      </c>
      <c r="W257">
        <f t="shared" si="33"/>
        <v>3</v>
      </c>
      <c r="X257">
        <f t="shared" si="34"/>
        <v>10</v>
      </c>
      <c r="Y257" s="1">
        <f t="shared" si="35"/>
        <v>16</v>
      </c>
    </row>
    <row r="258" spans="1:25" x14ac:dyDescent="0.3">
      <c r="A258">
        <v>348</v>
      </c>
      <c r="B258" t="s">
        <v>315</v>
      </c>
      <c r="C258" t="s">
        <v>498</v>
      </c>
      <c r="D258" t="s">
        <v>32</v>
      </c>
      <c r="E258">
        <v>3</v>
      </c>
      <c r="F258">
        <v>3</v>
      </c>
      <c r="G258">
        <v>5</v>
      </c>
      <c r="H258">
        <v>0</v>
      </c>
      <c r="I258" t="s">
        <v>26</v>
      </c>
      <c r="J258" t="s">
        <v>27</v>
      </c>
      <c r="K258" t="s">
        <v>20</v>
      </c>
      <c r="Q258" s="1">
        <f t="shared" ref="Q258:Q321" si="36">(F258+G258)/IF(H258=0,0.5,H258)</f>
        <v>16</v>
      </c>
      <c r="R258" s="1">
        <f t="shared" ref="R258:R321" si="37" xml:space="preserve"> IFERROR(MID(L258,SEARCH(",",L258)+1,5),0)*IF(IFERROR(SEARCH("All",L258),0)&gt;0,2,1)*IF(OR(IFERROR(SEARCH("Aether",L258),0)&gt;0,IFERROR(SEARCH("Chaos",L258),0)&gt;0,IFERROR(SEARCH("Wyld",L258),0)&gt;0),1.6,1)*IF(OR(IFERROR(SEARCH("elemental",L258),0)&gt;0,IFERROR(SEARCH("Frog",L258),0)&gt;0,IFERROR(SEARCH("Angel",L258),0)&gt;0,IFERROR(SEARCH("Dragon",L258),0)&gt;0),1.35,1)</f>
        <v>0</v>
      </c>
      <c r="S258" s="1">
        <f t="shared" ref="S258:S321" si="38" xml:space="preserve"> IFERROR(MID(M258,SEARCH(",",M258)+1,5),0)*IF(IFERROR(SEARCH("All",M258),0)&gt;0,2,1)*IF(OR(IFERROR(SEARCH("Aether",M258),0)&gt;0,IFERROR(SEARCH("Chaos",M258),0)&gt;0,IFERROR(SEARCH("Wyld",M258),0)&gt;0),1.6,1)*IF(OR(IFERROR(SEARCH("elemental",M258),0)&gt;0,IFERROR(SEARCH("Frog",M258),0)&gt;0,IFERROR(SEARCH("Angel",M258),0)&gt;0,IFERROR(SEARCH("Dragon",M258),0)&gt;0),1.35,1)</f>
        <v>0</v>
      </c>
      <c r="T258" s="1">
        <f t="shared" ref="T258:T321" si="39" xml:space="preserve"> IFERROR(MID(N258,SEARCH(",",N258)+1,5),0)*IF(IFERROR(SEARCH("All",N258),0)&gt;0,2,1)*IF(OR(IFERROR(SEARCH("Aether",N258),0)&gt;0,IFERROR(SEARCH("Chaos",N258),0)&gt;0,IFERROR(SEARCH("Wyld",N258),0)&gt;0),1.6,1)*IF(OR(IFERROR(SEARCH("elemental",N258),0)&gt;0,IFERROR(SEARCH("Frog",N258),0)&gt;0,IFERROR(SEARCH("Angel",N258),0)&gt;0,IFERROR(SEARCH("Dragon",N258),0)&gt;0),1.35,1)</f>
        <v>0</v>
      </c>
      <c r="U258" s="1">
        <f t="shared" ref="U258:U321" si="40" xml:space="preserve"> IFERROR(MID(O258,SEARCH(",",O258)+1,5),0)*IF(IFERROR(SEARCH("All",O258),0)&gt;0,2,1)*IF(OR(IFERROR(SEARCH("Aether",O258),0)&gt;0,IFERROR(SEARCH("Chaos",O258),0)&gt;0,IFERROR(SEARCH("Wyld",O258),0)&gt;0),1.6,1)*IF(OR(IFERROR(SEARCH("elemental",O258),0)&gt;0,IFERROR(SEARCH("Frog",O258),0)&gt;0,IFERROR(SEARCH("Angel",O258),0)&gt;0,IFERROR(SEARCH("Dragon",O258),0)&gt;0),1.35,1)</f>
        <v>0</v>
      </c>
      <c r="V258" s="1">
        <f t="shared" ref="V258:V321" si="41" xml:space="preserve"> IFERROR(MID(P258,SEARCH(",",P258)+1,5),0)*IF(IFERROR(SEARCH("All",P258),0)&gt;0,2,1)*IF(OR(IFERROR(SEARCH("Aether",P258),0)&gt;0,IFERROR(SEARCH("Chaos",P258),0)&gt;0,IFERROR(SEARCH("Wyld",P258),0)&gt;0),1.6,1)*IF(OR(IFERROR(SEARCH("elemental",P258),0)&gt;0,IFERROR(SEARCH("Frog",P258),0)&gt;0,IFERROR(SEARCH("Angel",P258),0)&gt;0,IFERROR(SEARCH("Dragon",P258),0)&gt;0),1.35,1)</f>
        <v>0</v>
      </c>
      <c r="W258">
        <f t="shared" ref="W258:W321" si="42">COUNTA(L258:P258)</f>
        <v>0</v>
      </c>
      <c r="X258">
        <f t="shared" ref="X258:X321" si="43">IFERROR(MID(L258,SEARCH(",",L258)+1,5),0)+IFERROR(MID(M258,SEARCH(",",M258)+1,5),0)+IFERROR(MID(N258,SEARCH(",",N258)+1,5),0)+IFERROR(MID(O258,SEARCH(",",O258)+1,5),0)+IFERROR(MID(P258,SEARCH(",",P258)+1,5),0)</f>
        <v>0</v>
      </c>
      <c r="Y258" s="1">
        <f t="shared" ref="Y258:Y321" si="44">SUM(Q258:V258)</f>
        <v>16</v>
      </c>
    </row>
    <row r="259" spans="1:25" x14ac:dyDescent="0.3">
      <c r="A259">
        <v>352</v>
      </c>
      <c r="B259" t="s">
        <v>156</v>
      </c>
      <c r="C259" t="s">
        <v>23</v>
      </c>
      <c r="D259" t="s">
        <v>18</v>
      </c>
      <c r="E259">
        <v>5</v>
      </c>
      <c r="F259">
        <v>3</v>
      </c>
      <c r="G259">
        <v>21</v>
      </c>
      <c r="H259">
        <v>4</v>
      </c>
      <c r="I259" t="s">
        <v>19</v>
      </c>
      <c r="K259" t="s">
        <v>46</v>
      </c>
      <c r="L259" t="s">
        <v>561</v>
      </c>
      <c r="M259" t="s">
        <v>507</v>
      </c>
      <c r="N259" t="s">
        <v>507</v>
      </c>
      <c r="Q259" s="1">
        <f t="shared" si="36"/>
        <v>6</v>
      </c>
      <c r="R259" s="1">
        <f t="shared" si="37"/>
        <v>4</v>
      </c>
      <c r="S259" s="1">
        <f t="shared" si="38"/>
        <v>3</v>
      </c>
      <c r="T259" s="1">
        <f t="shared" si="39"/>
        <v>3</v>
      </c>
      <c r="U259" s="1">
        <f t="shared" si="40"/>
        <v>0</v>
      </c>
      <c r="V259" s="1">
        <f t="shared" si="41"/>
        <v>0</v>
      </c>
      <c r="W259">
        <f t="shared" si="42"/>
        <v>3</v>
      </c>
      <c r="X259">
        <f t="shared" si="43"/>
        <v>8</v>
      </c>
      <c r="Y259" s="1">
        <f t="shared" si="44"/>
        <v>16</v>
      </c>
    </row>
    <row r="260" spans="1:25" x14ac:dyDescent="0.3">
      <c r="A260">
        <v>387</v>
      </c>
      <c r="B260" t="s">
        <v>329</v>
      </c>
      <c r="C260" t="s">
        <v>498</v>
      </c>
      <c r="D260" t="s">
        <v>25</v>
      </c>
      <c r="E260">
        <v>3</v>
      </c>
      <c r="F260">
        <v>3</v>
      </c>
      <c r="G260">
        <v>9</v>
      </c>
      <c r="H260">
        <v>1</v>
      </c>
      <c r="I260" t="s">
        <v>26</v>
      </c>
      <c r="K260" t="s">
        <v>20</v>
      </c>
      <c r="L260" t="s">
        <v>508</v>
      </c>
      <c r="M260" t="s">
        <v>34</v>
      </c>
      <c r="Q260" s="1">
        <f t="shared" si="36"/>
        <v>12</v>
      </c>
      <c r="R260" s="1">
        <f t="shared" si="37"/>
        <v>2</v>
      </c>
      <c r="S260" s="1">
        <f t="shared" si="38"/>
        <v>2</v>
      </c>
      <c r="T260" s="1">
        <f t="shared" si="39"/>
        <v>0</v>
      </c>
      <c r="U260" s="1">
        <f t="shared" si="40"/>
        <v>0</v>
      </c>
      <c r="V260" s="1">
        <f t="shared" si="41"/>
        <v>0</v>
      </c>
      <c r="W260">
        <f t="shared" si="42"/>
        <v>2</v>
      </c>
      <c r="X260">
        <f t="shared" si="43"/>
        <v>4</v>
      </c>
      <c r="Y260" s="1">
        <f t="shared" si="44"/>
        <v>16</v>
      </c>
    </row>
    <row r="261" spans="1:25" x14ac:dyDescent="0.3">
      <c r="A261">
        <v>430</v>
      </c>
      <c r="B261" t="s">
        <v>478</v>
      </c>
      <c r="C261" t="s">
        <v>23</v>
      </c>
      <c r="D261" t="s">
        <v>18</v>
      </c>
      <c r="E261">
        <v>5</v>
      </c>
      <c r="F261">
        <v>4</v>
      </c>
      <c r="G261">
        <v>8</v>
      </c>
      <c r="H261">
        <v>1</v>
      </c>
      <c r="I261" t="s">
        <v>41</v>
      </c>
      <c r="K261" t="s">
        <v>46</v>
      </c>
      <c r="L261" t="s">
        <v>631</v>
      </c>
      <c r="M261" t="s">
        <v>34</v>
      </c>
      <c r="Q261" s="1">
        <f t="shared" si="36"/>
        <v>12</v>
      </c>
      <c r="R261" s="1">
        <f t="shared" si="37"/>
        <v>2</v>
      </c>
      <c r="S261" s="1">
        <f t="shared" si="38"/>
        <v>2</v>
      </c>
      <c r="T261" s="1">
        <f t="shared" si="39"/>
        <v>0</v>
      </c>
      <c r="U261" s="1">
        <f t="shared" si="40"/>
        <v>0</v>
      </c>
      <c r="V261" s="1">
        <f t="shared" si="41"/>
        <v>0</v>
      </c>
      <c r="W261">
        <f t="shared" si="42"/>
        <v>2</v>
      </c>
      <c r="X261">
        <f t="shared" si="43"/>
        <v>4</v>
      </c>
      <c r="Y261" s="1">
        <f t="shared" si="44"/>
        <v>16</v>
      </c>
    </row>
    <row r="262" spans="1:25" x14ac:dyDescent="0.3">
      <c r="A262">
        <v>442</v>
      </c>
      <c r="B262" t="s">
        <v>185</v>
      </c>
      <c r="C262" t="s">
        <v>17</v>
      </c>
      <c r="D262" t="s">
        <v>32</v>
      </c>
      <c r="E262">
        <v>4</v>
      </c>
      <c r="F262">
        <v>2</v>
      </c>
      <c r="G262">
        <v>10</v>
      </c>
      <c r="H262">
        <v>1</v>
      </c>
      <c r="I262" t="s">
        <v>19</v>
      </c>
      <c r="J262" t="s">
        <v>510</v>
      </c>
      <c r="K262" t="s">
        <v>46</v>
      </c>
      <c r="L262" t="s">
        <v>542</v>
      </c>
      <c r="M262" t="s">
        <v>548</v>
      </c>
      <c r="Q262" s="1">
        <f t="shared" si="36"/>
        <v>12</v>
      </c>
      <c r="R262" s="1">
        <f t="shared" si="37"/>
        <v>2</v>
      </c>
      <c r="S262" s="1">
        <f t="shared" si="38"/>
        <v>2</v>
      </c>
      <c r="T262" s="1">
        <f t="shared" si="39"/>
        <v>0</v>
      </c>
      <c r="U262" s="1">
        <f t="shared" si="40"/>
        <v>0</v>
      </c>
      <c r="V262" s="1">
        <f t="shared" si="41"/>
        <v>0</v>
      </c>
      <c r="W262">
        <f t="shared" si="42"/>
        <v>2</v>
      </c>
      <c r="X262">
        <f t="shared" si="43"/>
        <v>4</v>
      </c>
      <c r="Y262" s="1">
        <f t="shared" si="44"/>
        <v>16</v>
      </c>
    </row>
    <row r="263" spans="1:25" x14ac:dyDescent="0.3">
      <c r="A263">
        <v>461</v>
      </c>
      <c r="B263" t="s">
        <v>344</v>
      </c>
      <c r="C263" t="s">
        <v>38</v>
      </c>
      <c r="D263" t="s">
        <v>18</v>
      </c>
      <c r="E263">
        <v>6</v>
      </c>
      <c r="F263">
        <v>5</v>
      </c>
      <c r="G263">
        <v>13</v>
      </c>
      <c r="H263">
        <v>2</v>
      </c>
      <c r="I263" t="s">
        <v>26</v>
      </c>
      <c r="J263" t="s">
        <v>511</v>
      </c>
      <c r="K263" t="s">
        <v>46</v>
      </c>
      <c r="L263" t="s">
        <v>29</v>
      </c>
      <c r="M263" t="s">
        <v>566</v>
      </c>
      <c r="Q263" s="1">
        <f t="shared" si="36"/>
        <v>9</v>
      </c>
      <c r="R263" s="1">
        <f t="shared" si="37"/>
        <v>2</v>
      </c>
      <c r="S263" s="1">
        <f t="shared" si="38"/>
        <v>5</v>
      </c>
      <c r="T263" s="1">
        <f t="shared" si="39"/>
        <v>0</v>
      </c>
      <c r="U263" s="1">
        <f t="shared" si="40"/>
        <v>0</v>
      </c>
      <c r="V263" s="1">
        <f t="shared" si="41"/>
        <v>0</v>
      </c>
      <c r="W263">
        <f t="shared" si="42"/>
        <v>2</v>
      </c>
      <c r="X263">
        <f t="shared" si="43"/>
        <v>7</v>
      </c>
      <c r="Y263" s="1">
        <f t="shared" si="44"/>
        <v>16</v>
      </c>
    </row>
    <row r="264" spans="1:25" x14ac:dyDescent="0.3">
      <c r="A264">
        <v>11</v>
      </c>
      <c r="B264" t="s">
        <v>49</v>
      </c>
      <c r="C264" t="s">
        <v>17</v>
      </c>
      <c r="D264" t="s">
        <v>32</v>
      </c>
      <c r="E264">
        <v>4</v>
      </c>
      <c r="F264">
        <v>5</v>
      </c>
      <c r="G264">
        <v>5</v>
      </c>
      <c r="H264">
        <v>1</v>
      </c>
      <c r="I264" t="s">
        <v>19</v>
      </c>
      <c r="K264" t="s">
        <v>46</v>
      </c>
      <c r="L264" t="s">
        <v>495</v>
      </c>
      <c r="M264" t="s">
        <v>39</v>
      </c>
      <c r="Q264" s="1">
        <f t="shared" si="36"/>
        <v>10</v>
      </c>
      <c r="R264" s="1">
        <f t="shared" si="37"/>
        <v>4.8000000000000007</v>
      </c>
      <c r="S264" s="1">
        <f t="shared" si="38"/>
        <v>1</v>
      </c>
      <c r="T264" s="1">
        <f t="shared" si="39"/>
        <v>0</v>
      </c>
      <c r="U264" s="1">
        <f t="shared" si="40"/>
        <v>0</v>
      </c>
      <c r="V264" s="1">
        <f t="shared" si="41"/>
        <v>0</v>
      </c>
      <c r="W264">
        <f t="shared" si="42"/>
        <v>2</v>
      </c>
      <c r="X264">
        <f t="shared" si="43"/>
        <v>4</v>
      </c>
      <c r="Y264" s="1">
        <f t="shared" si="44"/>
        <v>15.8</v>
      </c>
    </row>
    <row r="265" spans="1:25" x14ac:dyDescent="0.3">
      <c r="A265">
        <v>306</v>
      </c>
      <c r="B265" t="s">
        <v>144</v>
      </c>
      <c r="C265" t="s">
        <v>38</v>
      </c>
      <c r="D265" t="s">
        <v>18</v>
      </c>
      <c r="E265">
        <v>6</v>
      </c>
      <c r="F265">
        <v>4</v>
      </c>
      <c r="G265">
        <v>12</v>
      </c>
      <c r="H265">
        <v>2</v>
      </c>
      <c r="I265" t="s">
        <v>19</v>
      </c>
      <c r="J265" t="s">
        <v>33</v>
      </c>
      <c r="K265" t="s">
        <v>46</v>
      </c>
      <c r="L265" t="s">
        <v>554</v>
      </c>
      <c r="M265" t="s">
        <v>555</v>
      </c>
      <c r="N265" t="s">
        <v>30</v>
      </c>
      <c r="Q265" s="1">
        <f t="shared" si="36"/>
        <v>8</v>
      </c>
      <c r="R265" s="1">
        <f t="shared" si="37"/>
        <v>2</v>
      </c>
      <c r="S265" s="1">
        <f t="shared" si="38"/>
        <v>2.7</v>
      </c>
      <c r="T265" s="1">
        <f t="shared" si="39"/>
        <v>3</v>
      </c>
      <c r="U265" s="1">
        <f t="shared" si="40"/>
        <v>0</v>
      </c>
      <c r="V265" s="1">
        <f t="shared" si="41"/>
        <v>0</v>
      </c>
      <c r="W265">
        <f t="shared" si="42"/>
        <v>3</v>
      </c>
      <c r="X265">
        <f t="shared" si="43"/>
        <v>6</v>
      </c>
      <c r="Y265" s="1">
        <f t="shared" si="44"/>
        <v>15.7</v>
      </c>
    </row>
    <row r="266" spans="1:25" x14ac:dyDescent="0.3">
      <c r="A266">
        <v>421</v>
      </c>
      <c r="B266" t="s">
        <v>340</v>
      </c>
      <c r="C266" t="s">
        <v>38</v>
      </c>
      <c r="D266" t="s">
        <v>18</v>
      </c>
      <c r="E266">
        <v>6</v>
      </c>
      <c r="F266">
        <v>4</v>
      </c>
      <c r="G266">
        <v>16</v>
      </c>
      <c r="H266">
        <v>3</v>
      </c>
      <c r="I266" t="s">
        <v>26</v>
      </c>
      <c r="J266" t="s">
        <v>510</v>
      </c>
      <c r="K266" t="s">
        <v>46</v>
      </c>
      <c r="L266" t="s">
        <v>628</v>
      </c>
      <c r="M266" t="s">
        <v>667</v>
      </c>
      <c r="N266" t="s">
        <v>674</v>
      </c>
      <c r="Q266" s="1">
        <f t="shared" si="36"/>
        <v>6.666666666666667</v>
      </c>
      <c r="R266" s="1">
        <f t="shared" si="37"/>
        <v>1</v>
      </c>
      <c r="S266" s="1">
        <f t="shared" si="38"/>
        <v>3.2</v>
      </c>
      <c r="T266" s="1">
        <f t="shared" si="39"/>
        <v>4.8000000000000007</v>
      </c>
      <c r="U266" s="1">
        <f t="shared" si="40"/>
        <v>0</v>
      </c>
      <c r="V266" s="1">
        <f t="shared" si="41"/>
        <v>0</v>
      </c>
      <c r="W266">
        <f t="shared" si="42"/>
        <v>3</v>
      </c>
      <c r="X266">
        <f t="shared" si="43"/>
        <v>6</v>
      </c>
      <c r="Y266" s="1">
        <f t="shared" si="44"/>
        <v>15.666666666666668</v>
      </c>
    </row>
    <row r="267" spans="1:25" x14ac:dyDescent="0.3">
      <c r="A267">
        <v>357</v>
      </c>
      <c r="B267" t="s">
        <v>320</v>
      </c>
      <c r="C267" t="s">
        <v>23</v>
      </c>
      <c r="D267" t="s">
        <v>32</v>
      </c>
      <c r="E267">
        <v>5</v>
      </c>
      <c r="F267">
        <v>4</v>
      </c>
      <c r="G267">
        <v>13</v>
      </c>
      <c r="H267">
        <v>2</v>
      </c>
      <c r="I267" t="s">
        <v>26</v>
      </c>
      <c r="J267" t="s">
        <v>33</v>
      </c>
      <c r="K267" t="s">
        <v>46</v>
      </c>
      <c r="L267" t="s">
        <v>637</v>
      </c>
      <c r="M267" t="s">
        <v>28</v>
      </c>
      <c r="N267" t="s">
        <v>39</v>
      </c>
      <c r="Q267" s="1">
        <f t="shared" si="36"/>
        <v>8.5</v>
      </c>
      <c r="R267" s="1">
        <f t="shared" si="37"/>
        <v>4.0500000000000007</v>
      </c>
      <c r="S267" s="1">
        <f t="shared" si="38"/>
        <v>2</v>
      </c>
      <c r="T267" s="1">
        <f t="shared" si="39"/>
        <v>1</v>
      </c>
      <c r="U267" s="1">
        <f t="shared" si="40"/>
        <v>0</v>
      </c>
      <c r="V267" s="1">
        <f t="shared" si="41"/>
        <v>0</v>
      </c>
      <c r="W267">
        <f t="shared" si="42"/>
        <v>3</v>
      </c>
      <c r="X267">
        <f t="shared" si="43"/>
        <v>6</v>
      </c>
      <c r="Y267" s="1">
        <f t="shared" si="44"/>
        <v>15.55</v>
      </c>
    </row>
    <row r="268" spans="1:25" x14ac:dyDescent="0.3">
      <c r="A268">
        <v>172</v>
      </c>
      <c r="B268" t="s">
        <v>395</v>
      </c>
      <c r="C268" t="s">
        <v>23</v>
      </c>
      <c r="D268" t="s">
        <v>18</v>
      </c>
      <c r="E268">
        <v>5</v>
      </c>
      <c r="F268">
        <v>5</v>
      </c>
      <c r="G268">
        <v>10</v>
      </c>
      <c r="H268">
        <v>2</v>
      </c>
      <c r="I268" t="s">
        <v>41</v>
      </c>
      <c r="K268" t="s">
        <v>20</v>
      </c>
      <c r="L268" t="s">
        <v>564</v>
      </c>
      <c r="M268" t="s">
        <v>43</v>
      </c>
      <c r="N268" t="s">
        <v>651</v>
      </c>
      <c r="Q268" s="1">
        <f t="shared" si="36"/>
        <v>7.5</v>
      </c>
      <c r="R268" s="1">
        <f t="shared" si="37"/>
        <v>3</v>
      </c>
      <c r="S268" s="1">
        <f t="shared" si="38"/>
        <v>3</v>
      </c>
      <c r="T268" s="1">
        <f t="shared" si="39"/>
        <v>2</v>
      </c>
      <c r="U268" s="1">
        <f t="shared" si="40"/>
        <v>0</v>
      </c>
      <c r="V268" s="1">
        <f t="shared" si="41"/>
        <v>0</v>
      </c>
      <c r="W268">
        <f t="shared" si="42"/>
        <v>3</v>
      </c>
      <c r="X268">
        <f t="shared" si="43"/>
        <v>8</v>
      </c>
      <c r="Y268" s="1">
        <f t="shared" si="44"/>
        <v>15.5</v>
      </c>
    </row>
    <row r="269" spans="1:25" x14ac:dyDescent="0.3">
      <c r="A269">
        <v>371</v>
      </c>
      <c r="B269" t="s">
        <v>164</v>
      </c>
      <c r="C269" t="s">
        <v>17</v>
      </c>
      <c r="D269" t="s">
        <v>25</v>
      </c>
      <c r="E269">
        <v>4</v>
      </c>
      <c r="F269">
        <v>4</v>
      </c>
      <c r="G269">
        <v>13</v>
      </c>
      <c r="H269">
        <v>2</v>
      </c>
      <c r="I269" t="s">
        <v>19</v>
      </c>
      <c r="K269" t="s">
        <v>20</v>
      </c>
      <c r="L269" t="s">
        <v>506</v>
      </c>
      <c r="M269" t="s">
        <v>525</v>
      </c>
      <c r="Q269" s="1">
        <f t="shared" si="36"/>
        <v>8.5</v>
      </c>
      <c r="R269" s="1">
        <f t="shared" si="37"/>
        <v>3</v>
      </c>
      <c r="S269" s="1">
        <f t="shared" si="38"/>
        <v>4</v>
      </c>
      <c r="T269" s="1">
        <f t="shared" si="39"/>
        <v>0</v>
      </c>
      <c r="U269" s="1">
        <f t="shared" si="40"/>
        <v>0</v>
      </c>
      <c r="V269" s="1">
        <f t="shared" si="41"/>
        <v>0</v>
      </c>
      <c r="W269">
        <f t="shared" si="42"/>
        <v>2</v>
      </c>
      <c r="X269">
        <f t="shared" si="43"/>
        <v>7</v>
      </c>
      <c r="Y269" s="1">
        <f t="shared" si="44"/>
        <v>15.5</v>
      </c>
    </row>
    <row r="270" spans="1:25" x14ac:dyDescent="0.3">
      <c r="A270">
        <v>377</v>
      </c>
      <c r="B270" t="s">
        <v>165</v>
      </c>
      <c r="C270" t="s">
        <v>38</v>
      </c>
      <c r="D270" t="s">
        <v>18</v>
      </c>
      <c r="E270">
        <v>6</v>
      </c>
      <c r="F270">
        <v>4</v>
      </c>
      <c r="G270">
        <v>17</v>
      </c>
      <c r="H270">
        <v>4</v>
      </c>
      <c r="I270" t="s">
        <v>19</v>
      </c>
      <c r="J270" t="s">
        <v>511</v>
      </c>
      <c r="K270" t="s">
        <v>20</v>
      </c>
      <c r="L270" t="s">
        <v>506</v>
      </c>
      <c r="M270" t="s">
        <v>520</v>
      </c>
      <c r="N270" t="s">
        <v>570</v>
      </c>
      <c r="Q270" s="1">
        <f t="shared" si="36"/>
        <v>5.25</v>
      </c>
      <c r="R270" s="1">
        <f t="shared" si="37"/>
        <v>3</v>
      </c>
      <c r="S270" s="1">
        <f t="shared" si="38"/>
        <v>3.2</v>
      </c>
      <c r="T270" s="1">
        <f t="shared" si="39"/>
        <v>4</v>
      </c>
      <c r="U270" s="1">
        <f t="shared" si="40"/>
        <v>0</v>
      </c>
      <c r="V270" s="1">
        <f t="shared" si="41"/>
        <v>0</v>
      </c>
      <c r="W270">
        <f t="shared" si="42"/>
        <v>3</v>
      </c>
      <c r="X270">
        <f t="shared" si="43"/>
        <v>8</v>
      </c>
      <c r="Y270" s="1">
        <f t="shared" si="44"/>
        <v>15.45</v>
      </c>
    </row>
    <row r="271" spans="1:25" x14ac:dyDescent="0.3">
      <c r="A271">
        <v>180</v>
      </c>
      <c r="B271" t="s">
        <v>402</v>
      </c>
      <c r="C271" t="s">
        <v>38</v>
      </c>
      <c r="D271" t="s">
        <v>18</v>
      </c>
      <c r="E271">
        <v>6</v>
      </c>
      <c r="F271">
        <v>3</v>
      </c>
      <c r="G271">
        <v>17</v>
      </c>
      <c r="H271">
        <v>3</v>
      </c>
      <c r="I271" t="s">
        <v>41</v>
      </c>
      <c r="J271" t="s">
        <v>33</v>
      </c>
      <c r="K271" t="s">
        <v>46</v>
      </c>
      <c r="L271" t="s">
        <v>501</v>
      </c>
      <c r="M271" t="s">
        <v>578</v>
      </c>
      <c r="N271" t="s">
        <v>680</v>
      </c>
      <c r="Q271" s="1">
        <f t="shared" si="36"/>
        <v>6.666666666666667</v>
      </c>
      <c r="R271" s="1">
        <f t="shared" si="37"/>
        <v>2</v>
      </c>
      <c r="S271" s="1">
        <f t="shared" si="38"/>
        <v>5.4</v>
      </c>
      <c r="T271" s="1">
        <f t="shared" si="39"/>
        <v>1.35</v>
      </c>
      <c r="U271" s="1">
        <f t="shared" si="40"/>
        <v>0</v>
      </c>
      <c r="V271" s="1">
        <f t="shared" si="41"/>
        <v>0</v>
      </c>
      <c r="W271">
        <f t="shared" si="42"/>
        <v>3</v>
      </c>
      <c r="X271">
        <f t="shared" si="43"/>
        <v>5</v>
      </c>
      <c r="Y271" s="1">
        <f t="shared" si="44"/>
        <v>15.416666666666668</v>
      </c>
    </row>
    <row r="272" spans="1:25" x14ac:dyDescent="0.3">
      <c r="A272">
        <v>455</v>
      </c>
      <c r="B272" t="s">
        <v>489</v>
      </c>
      <c r="C272" t="s">
        <v>23</v>
      </c>
      <c r="D272" t="s">
        <v>32</v>
      </c>
      <c r="E272">
        <v>5</v>
      </c>
      <c r="F272">
        <v>3</v>
      </c>
      <c r="G272">
        <v>15</v>
      </c>
      <c r="H272">
        <v>3</v>
      </c>
      <c r="I272" t="s">
        <v>41</v>
      </c>
      <c r="J272" t="s">
        <v>510</v>
      </c>
      <c r="K272" t="s">
        <v>20</v>
      </c>
      <c r="L272" t="s">
        <v>629</v>
      </c>
      <c r="M272" t="s">
        <v>759</v>
      </c>
      <c r="N272" t="s">
        <v>636</v>
      </c>
      <c r="Q272" s="1">
        <f t="shared" si="36"/>
        <v>6</v>
      </c>
      <c r="R272" s="1">
        <f t="shared" si="37"/>
        <v>2</v>
      </c>
      <c r="S272" s="1">
        <f t="shared" si="38"/>
        <v>5.4</v>
      </c>
      <c r="T272" s="1">
        <f t="shared" si="39"/>
        <v>2</v>
      </c>
      <c r="U272" s="1">
        <f t="shared" si="40"/>
        <v>0</v>
      </c>
      <c r="V272" s="1">
        <f t="shared" si="41"/>
        <v>0</v>
      </c>
      <c r="W272">
        <f t="shared" si="42"/>
        <v>3</v>
      </c>
      <c r="X272">
        <f t="shared" si="43"/>
        <v>5</v>
      </c>
      <c r="Y272" s="1">
        <f t="shared" si="44"/>
        <v>15.4</v>
      </c>
    </row>
    <row r="273" spans="1:25" x14ac:dyDescent="0.3">
      <c r="A273">
        <v>384</v>
      </c>
      <c r="B273" t="s">
        <v>326</v>
      </c>
      <c r="C273" t="s">
        <v>17</v>
      </c>
      <c r="D273" t="s">
        <v>32</v>
      </c>
      <c r="E273">
        <v>4</v>
      </c>
      <c r="F273">
        <v>3</v>
      </c>
      <c r="G273">
        <v>8</v>
      </c>
      <c r="H273">
        <v>1</v>
      </c>
      <c r="I273" t="s">
        <v>26</v>
      </c>
      <c r="J273" t="s">
        <v>33</v>
      </c>
      <c r="K273" t="s">
        <v>46</v>
      </c>
      <c r="L273" t="s">
        <v>679</v>
      </c>
      <c r="M273" t="s">
        <v>35</v>
      </c>
      <c r="Q273" s="1">
        <f t="shared" si="36"/>
        <v>11</v>
      </c>
      <c r="R273" s="1">
        <f t="shared" si="37"/>
        <v>1.35</v>
      </c>
      <c r="S273" s="1">
        <f t="shared" si="38"/>
        <v>3</v>
      </c>
      <c r="T273" s="1">
        <f t="shared" si="39"/>
        <v>0</v>
      </c>
      <c r="U273" s="1">
        <f t="shared" si="40"/>
        <v>0</v>
      </c>
      <c r="V273" s="1">
        <f t="shared" si="41"/>
        <v>0</v>
      </c>
      <c r="W273">
        <f t="shared" si="42"/>
        <v>2</v>
      </c>
      <c r="X273">
        <f t="shared" si="43"/>
        <v>4</v>
      </c>
      <c r="Y273" s="1">
        <f t="shared" si="44"/>
        <v>15.35</v>
      </c>
    </row>
    <row r="274" spans="1:25" x14ac:dyDescent="0.3">
      <c r="A274">
        <v>86</v>
      </c>
      <c r="B274" t="s">
        <v>658</v>
      </c>
      <c r="C274" t="s">
        <v>17</v>
      </c>
      <c r="D274" t="s">
        <v>25</v>
      </c>
      <c r="E274">
        <v>4</v>
      </c>
      <c r="F274">
        <v>5</v>
      </c>
      <c r="G274">
        <v>14</v>
      </c>
      <c r="H274">
        <v>3</v>
      </c>
      <c r="I274" t="s">
        <v>26</v>
      </c>
      <c r="K274" t="s">
        <v>20</v>
      </c>
      <c r="L274" t="s">
        <v>500</v>
      </c>
      <c r="M274" t="s">
        <v>44</v>
      </c>
      <c r="N274" t="s">
        <v>35</v>
      </c>
      <c r="Q274" s="1">
        <f t="shared" si="36"/>
        <v>6.333333333333333</v>
      </c>
      <c r="R274" s="1">
        <f t="shared" si="37"/>
        <v>2</v>
      </c>
      <c r="S274" s="1">
        <f t="shared" si="38"/>
        <v>4</v>
      </c>
      <c r="T274" s="1">
        <f t="shared" si="39"/>
        <v>3</v>
      </c>
      <c r="U274" s="1">
        <f t="shared" si="40"/>
        <v>0</v>
      </c>
      <c r="V274" s="1">
        <f t="shared" si="41"/>
        <v>0</v>
      </c>
      <c r="W274">
        <f t="shared" si="42"/>
        <v>3</v>
      </c>
      <c r="X274">
        <f t="shared" si="43"/>
        <v>9</v>
      </c>
      <c r="Y274" s="1">
        <f t="shared" si="44"/>
        <v>15.333333333333332</v>
      </c>
    </row>
    <row r="275" spans="1:25" x14ac:dyDescent="0.3">
      <c r="A275">
        <v>260</v>
      </c>
      <c r="B275" t="s">
        <v>130</v>
      </c>
      <c r="C275" t="s">
        <v>38</v>
      </c>
      <c r="D275" t="s">
        <v>32</v>
      </c>
      <c r="E275">
        <v>6</v>
      </c>
      <c r="F275">
        <v>5</v>
      </c>
      <c r="G275">
        <v>17</v>
      </c>
      <c r="H275">
        <v>3</v>
      </c>
      <c r="I275" t="s">
        <v>19</v>
      </c>
      <c r="K275" t="s">
        <v>46</v>
      </c>
      <c r="L275" t="s">
        <v>47</v>
      </c>
      <c r="M275" t="s">
        <v>47</v>
      </c>
      <c r="Q275" s="1">
        <f t="shared" si="36"/>
        <v>7.333333333333333</v>
      </c>
      <c r="R275" s="1">
        <f t="shared" si="37"/>
        <v>4</v>
      </c>
      <c r="S275" s="1">
        <f t="shared" si="38"/>
        <v>4</v>
      </c>
      <c r="T275" s="1">
        <f t="shared" si="39"/>
        <v>0</v>
      </c>
      <c r="U275" s="1">
        <f t="shared" si="40"/>
        <v>0</v>
      </c>
      <c r="V275" s="1">
        <f t="shared" si="41"/>
        <v>0</v>
      </c>
      <c r="W275">
        <f t="shared" si="42"/>
        <v>2</v>
      </c>
      <c r="X275">
        <f t="shared" si="43"/>
        <v>8</v>
      </c>
      <c r="Y275" s="1">
        <f t="shared" si="44"/>
        <v>15.333333333333332</v>
      </c>
    </row>
    <row r="276" spans="1:25" x14ac:dyDescent="0.3">
      <c r="A276">
        <v>92</v>
      </c>
      <c r="B276" t="s">
        <v>81</v>
      </c>
      <c r="C276" t="s">
        <v>23</v>
      </c>
      <c r="D276" t="s">
        <v>18</v>
      </c>
      <c r="E276">
        <v>5</v>
      </c>
      <c r="F276">
        <v>3</v>
      </c>
      <c r="G276">
        <v>10</v>
      </c>
      <c r="H276">
        <v>2</v>
      </c>
      <c r="I276" t="s">
        <v>19</v>
      </c>
      <c r="J276" t="s">
        <v>511</v>
      </c>
      <c r="K276" t="s">
        <v>46</v>
      </c>
      <c r="L276" t="s">
        <v>572</v>
      </c>
      <c r="M276" t="s">
        <v>570</v>
      </c>
      <c r="Q276" s="1">
        <f t="shared" si="36"/>
        <v>6.5</v>
      </c>
      <c r="R276" s="1">
        <f t="shared" si="37"/>
        <v>4.8000000000000007</v>
      </c>
      <c r="S276" s="1">
        <f t="shared" si="38"/>
        <v>4</v>
      </c>
      <c r="T276" s="1">
        <f t="shared" si="39"/>
        <v>0</v>
      </c>
      <c r="U276" s="1">
        <f t="shared" si="40"/>
        <v>0</v>
      </c>
      <c r="V276" s="1">
        <f t="shared" si="41"/>
        <v>0</v>
      </c>
      <c r="W276">
        <f t="shared" si="42"/>
        <v>2</v>
      </c>
      <c r="X276">
        <f t="shared" si="43"/>
        <v>7</v>
      </c>
      <c r="Y276" s="1">
        <f t="shared" si="44"/>
        <v>15.3</v>
      </c>
    </row>
    <row r="277" spans="1:25" x14ac:dyDescent="0.3">
      <c r="A277">
        <v>133</v>
      </c>
      <c r="B277" t="s">
        <v>382</v>
      </c>
      <c r="C277" t="s">
        <v>23</v>
      </c>
      <c r="D277" t="s">
        <v>18</v>
      </c>
      <c r="E277">
        <v>5</v>
      </c>
      <c r="F277">
        <v>5</v>
      </c>
      <c r="G277">
        <v>11</v>
      </c>
      <c r="H277">
        <v>2</v>
      </c>
      <c r="I277" t="s">
        <v>41</v>
      </c>
      <c r="K277" t="s">
        <v>20</v>
      </c>
      <c r="L277" t="s">
        <v>695</v>
      </c>
      <c r="M277" t="s">
        <v>44</v>
      </c>
      <c r="Q277" s="1">
        <f t="shared" si="36"/>
        <v>8</v>
      </c>
      <c r="R277" s="1">
        <f t="shared" si="37"/>
        <v>3.2</v>
      </c>
      <c r="S277" s="1">
        <f t="shared" si="38"/>
        <v>4</v>
      </c>
      <c r="T277" s="1">
        <f t="shared" si="39"/>
        <v>0</v>
      </c>
      <c r="U277" s="1">
        <f t="shared" si="40"/>
        <v>0</v>
      </c>
      <c r="V277" s="1">
        <f t="shared" si="41"/>
        <v>0</v>
      </c>
      <c r="W277">
        <f t="shared" si="42"/>
        <v>2</v>
      </c>
      <c r="X277">
        <f t="shared" si="43"/>
        <v>5</v>
      </c>
      <c r="Y277" s="1">
        <f t="shared" si="44"/>
        <v>15.2</v>
      </c>
    </row>
    <row r="278" spans="1:25" x14ac:dyDescent="0.3">
      <c r="A278">
        <v>207</v>
      </c>
      <c r="B278" t="s">
        <v>109</v>
      </c>
      <c r="C278" t="s">
        <v>17</v>
      </c>
      <c r="D278" t="s">
        <v>32</v>
      </c>
      <c r="E278">
        <v>4</v>
      </c>
      <c r="F278">
        <v>4</v>
      </c>
      <c r="G278">
        <v>11</v>
      </c>
      <c r="H278">
        <v>3</v>
      </c>
      <c r="I278" t="s">
        <v>19</v>
      </c>
      <c r="K278" t="s">
        <v>20</v>
      </c>
      <c r="L278" t="s">
        <v>502</v>
      </c>
      <c r="M278" t="s">
        <v>527</v>
      </c>
      <c r="N278" t="s">
        <v>583</v>
      </c>
      <c r="Q278" s="1">
        <f t="shared" si="36"/>
        <v>5</v>
      </c>
      <c r="R278" s="1">
        <f t="shared" si="37"/>
        <v>3</v>
      </c>
      <c r="S278" s="1">
        <f t="shared" si="38"/>
        <v>3.2</v>
      </c>
      <c r="T278" s="1">
        <f t="shared" si="39"/>
        <v>4</v>
      </c>
      <c r="U278" s="1">
        <f t="shared" si="40"/>
        <v>0</v>
      </c>
      <c r="V278" s="1">
        <f t="shared" si="41"/>
        <v>0</v>
      </c>
      <c r="W278">
        <f t="shared" si="42"/>
        <v>3</v>
      </c>
      <c r="X278">
        <f t="shared" si="43"/>
        <v>9</v>
      </c>
      <c r="Y278" s="1">
        <f t="shared" si="44"/>
        <v>15.2</v>
      </c>
    </row>
    <row r="279" spans="1:25" x14ac:dyDescent="0.3">
      <c r="A279">
        <v>342</v>
      </c>
      <c r="B279" t="s">
        <v>152</v>
      </c>
      <c r="C279" t="s">
        <v>23</v>
      </c>
      <c r="D279" t="s">
        <v>18</v>
      </c>
      <c r="E279">
        <v>5</v>
      </c>
      <c r="F279">
        <v>2</v>
      </c>
      <c r="G279">
        <v>11</v>
      </c>
      <c r="H279">
        <v>2</v>
      </c>
      <c r="I279" t="s">
        <v>19</v>
      </c>
      <c r="J279" t="s">
        <v>33</v>
      </c>
      <c r="K279" t="s">
        <v>46</v>
      </c>
      <c r="L279" t="s">
        <v>610</v>
      </c>
      <c r="M279" t="s">
        <v>611</v>
      </c>
      <c r="N279" t="s">
        <v>571</v>
      </c>
      <c r="Q279" s="1">
        <f t="shared" si="36"/>
        <v>6.5</v>
      </c>
      <c r="R279" s="1">
        <f t="shared" si="37"/>
        <v>1.35</v>
      </c>
      <c r="S279" s="1">
        <f t="shared" si="38"/>
        <v>1.35</v>
      </c>
      <c r="T279" s="1">
        <f t="shared" si="39"/>
        <v>6</v>
      </c>
      <c r="U279" s="1">
        <f t="shared" si="40"/>
        <v>0</v>
      </c>
      <c r="V279" s="1">
        <f t="shared" si="41"/>
        <v>0</v>
      </c>
      <c r="W279">
        <f t="shared" si="42"/>
        <v>3</v>
      </c>
      <c r="X279">
        <f t="shared" si="43"/>
        <v>8</v>
      </c>
      <c r="Y279" s="1">
        <f t="shared" si="44"/>
        <v>15.2</v>
      </c>
    </row>
    <row r="280" spans="1:25" x14ac:dyDescent="0.3">
      <c r="A280">
        <v>415</v>
      </c>
      <c r="B280" t="s">
        <v>476</v>
      </c>
      <c r="C280" t="s">
        <v>23</v>
      </c>
      <c r="D280" t="s">
        <v>18</v>
      </c>
      <c r="E280">
        <v>5</v>
      </c>
      <c r="F280">
        <v>4</v>
      </c>
      <c r="G280">
        <v>18</v>
      </c>
      <c r="H280">
        <v>4</v>
      </c>
      <c r="I280" t="s">
        <v>41</v>
      </c>
      <c r="K280" t="s">
        <v>20</v>
      </c>
      <c r="L280" t="s">
        <v>690</v>
      </c>
      <c r="M280" t="s">
        <v>694</v>
      </c>
      <c r="Q280" s="1">
        <f t="shared" si="36"/>
        <v>5.5</v>
      </c>
      <c r="R280" s="1">
        <f t="shared" si="37"/>
        <v>3.2</v>
      </c>
      <c r="S280" s="1">
        <f t="shared" si="38"/>
        <v>6.4</v>
      </c>
      <c r="T280" s="1">
        <f t="shared" si="39"/>
        <v>0</v>
      </c>
      <c r="U280" s="1">
        <f t="shared" si="40"/>
        <v>0</v>
      </c>
      <c r="V280" s="1">
        <f t="shared" si="41"/>
        <v>0</v>
      </c>
      <c r="W280">
        <f t="shared" si="42"/>
        <v>2</v>
      </c>
      <c r="X280">
        <f t="shared" si="43"/>
        <v>4</v>
      </c>
      <c r="Y280" s="1">
        <f t="shared" si="44"/>
        <v>15.1</v>
      </c>
    </row>
    <row r="281" spans="1:25" x14ac:dyDescent="0.3">
      <c r="A281">
        <v>9</v>
      </c>
      <c r="B281" t="s">
        <v>349</v>
      </c>
      <c r="C281" t="s">
        <v>498</v>
      </c>
      <c r="D281" t="s">
        <v>25</v>
      </c>
      <c r="E281">
        <v>3</v>
      </c>
      <c r="F281">
        <v>3</v>
      </c>
      <c r="G281">
        <v>10</v>
      </c>
      <c r="H281">
        <v>1</v>
      </c>
      <c r="I281" t="s">
        <v>41</v>
      </c>
      <c r="K281" t="s">
        <v>20</v>
      </c>
      <c r="L281" t="s">
        <v>582</v>
      </c>
      <c r="Q281" s="1">
        <f t="shared" si="36"/>
        <v>13</v>
      </c>
      <c r="R281" s="1">
        <f t="shared" si="37"/>
        <v>2</v>
      </c>
      <c r="S281" s="1">
        <f t="shared" si="38"/>
        <v>0</v>
      </c>
      <c r="T281" s="1">
        <f t="shared" si="39"/>
        <v>0</v>
      </c>
      <c r="U281" s="1">
        <f t="shared" si="40"/>
        <v>0</v>
      </c>
      <c r="V281" s="1">
        <f t="shared" si="41"/>
        <v>0</v>
      </c>
      <c r="W281">
        <f t="shared" si="42"/>
        <v>1</v>
      </c>
      <c r="X281">
        <f t="shared" si="43"/>
        <v>2</v>
      </c>
      <c r="Y281" s="1">
        <f t="shared" si="44"/>
        <v>15</v>
      </c>
    </row>
    <row r="282" spans="1:25" x14ac:dyDescent="0.3">
      <c r="A282">
        <v>66</v>
      </c>
      <c r="B282" t="s">
        <v>217</v>
      </c>
      <c r="C282" t="s">
        <v>17</v>
      </c>
      <c r="D282" t="s">
        <v>32</v>
      </c>
      <c r="E282">
        <v>4</v>
      </c>
      <c r="F282">
        <v>4</v>
      </c>
      <c r="G282">
        <v>12</v>
      </c>
      <c r="H282">
        <v>2</v>
      </c>
      <c r="I282" t="s">
        <v>26</v>
      </c>
      <c r="J282" t="s">
        <v>511</v>
      </c>
      <c r="K282" t="s">
        <v>46</v>
      </c>
      <c r="L282" t="s">
        <v>30</v>
      </c>
      <c r="M282" t="s">
        <v>44</v>
      </c>
      <c r="Q282" s="1">
        <f t="shared" si="36"/>
        <v>8</v>
      </c>
      <c r="R282" s="1">
        <f t="shared" si="37"/>
        <v>3</v>
      </c>
      <c r="S282" s="1">
        <f t="shared" si="38"/>
        <v>4</v>
      </c>
      <c r="T282" s="1">
        <f t="shared" si="39"/>
        <v>0</v>
      </c>
      <c r="U282" s="1">
        <f t="shared" si="40"/>
        <v>0</v>
      </c>
      <c r="V282" s="1">
        <f t="shared" si="41"/>
        <v>0</v>
      </c>
      <c r="W282">
        <f t="shared" si="42"/>
        <v>2</v>
      </c>
      <c r="X282">
        <f t="shared" si="43"/>
        <v>7</v>
      </c>
      <c r="Y282" s="1">
        <f t="shared" si="44"/>
        <v>15</v>
      </c>
    </row>
    <row r="283" spans="1:25" x14ac:dyDescent="0.3">
      <c r="A283">
        <v>69</v>
      </c>
      <c r="B283" t="s">
        <v>219</v>
      </c>
      <c r="C283" t="s">
        <v>38</v>
      </c>
      <c r="D283" t="s">
        <v>18</v>
      </c>
      <c r="E283">
        <v>6</v>
      </c>
      <c r="F283">
        <v>5</v>
      </c>
      <c r="G283">
        <v>11</v>
      </c>
      <c r="H283">
        <v>2</v>
      </c>
      <c r="I283" t="s">
        <v>26</v>
      </c>
      <c r="K283" t="s">
        <v>46</v>
      </c>
      <c r="L283" t="s">
        <v>639</v>
      </c>
      <c r="M283" t="s">
        <v>642</v>
      </c>
      <c r="N283" t="s">
        <v>651</v>
      </c>
      <c r="Q283" s="1">
        <f t="shared" si="36"/>
        <v>8</v>
      </c>
      <c r="R283" s="1">
        <f t="shared" si="37"/>
        <v>2</v>
      </c>
      <c r="S283" s="1">
        <f t="shared" si="38"/>
        <v>3</v>
      </c>
      <c r="T283" s="1">
        <f t="shared" si="39"/>
        <v>2</v>
      </c>
      <c r="U283" s="1">
        <f t="shared" si="40"/>
        <v>0</v>
      </c>
      <c r="V283" s="1">
        <f t="shared" si="41"/>
        <v>0</v>
      </c>
      <c r="W283">
        <f t="shared" si="42"/>
        <v>3</v>
      </c>
      <c r="X283">
        <f t="shared" si="43"/>
        <v>7</v>
      </c>
      <c r="Y283" s="1">
        <f t="shared" si="44"/>
        <v>15</v>
      </c>
    </row>
    <row r="284" spans="1:25" x14ac:dyDescent="0.3">
      <c r="A284">
        <v>127</v>
      </c>
      <c r="B284" t="s">
        <v>86</v>
      </c>
      <c r="C284" t="s">
        <v>498</v>
      </c>
      <c r="D284" t="s">
        <v>25</v>
      </c>
      <c r="E284">
        <v>3</v>
      </c>
      <c r="F284">
        <v>2</v>
      </c>
      <c r="G284">
        <v>10</v>
      </c>
      <c r="H284">
        <v>1</v>
      </c>
      <c r="I284" t="s">
        <v>19</v>
      </c>
      <c r="K284" t="s">
        <v>20</v>
      </c>
      <c r="L284" t="s">
        <v>564</v>
      </c>
      <c r="Q284" s="1">
        <f t="shared" si="36"/>
        <v>12</v>
      </c>
      <c r="R284" s="1">
        <f t="shared" si="37"/>
        <v>3</v>
      </c>
      <c r="S284" s="1">
        <f t="shared" si="38"/>
        <v>0</v>
      </c>
      <c r="T284" s="1">
        <f t="shared" si="39"/>
        <v>0</v>
      </c>
      <c r="U284" s="1">
        <f t="shared" si="40"/>
        <v>0</v>
      </c>
      <c r="V284" s="1">
        <f t="shared" si="41"/>
        <v>0</v>
      </c>
      <c r="W284">
        <f t="shared" si="42"/>
        <v>1</v>
      </c>
      <c r="X284">
        <f t="shared" si="43"/>
        <v>3</v>
      </c>
      <c r="Y284" s="1">
        <f t="shared" si="44"/>
        <v>15</v>
      </c>
    </row>
    <row r="285" spans="1:25" x14ac:dyDescent="0.3">
      <c r="A285">
        <v>131</v>
      </c>
      <c r="B285" t="s">
        <v>243</v>
      </c>
      <c r="C285" t="s">
        <v>23</v>
      </c>
      <c r="D285" t="s">
        <v>18</v>
      </c>
      <c r="E285">
        <v>5</v>
      </c>
      <c r="F285">
        <v>5</v>
      </c>
      <c r="G285">
        <v>11</v>
      </c>
      <c r="H285">
        <v>2</v>
      </c>
      <c r="I285" t="s">
        <v>26</v>
      </c>
      <c r="J285" t="s">
        <v>499</v>
      </c>
      <c r="K285" t="s">
        <v>20</v>
      </c>
      <c r="L285" t="s">
        <v>500</v>
      </c>
      <c r="M285" t="s">
        <v>643</v>
      </c>
      <c r="Q285" s="1">
        <f t="shared" si="36"/>
        <v>8</v>
      </c>
      <c r="R285" s="1">
        <f t="shared" si="37"/>
        <v>2</v>
      </c>
      <c r="S285" s="1">
        <f t="shared" si="38"/>
        <v>5</v>
      </c>
      <c r="T285" s="1">
        <f t="shared" si="39"/>
        <v>0</v>
      </c>
      <c r="U285" s="1">
        <f t="shared" si="40"/>
        <v>0</v>
      </c>
      <c r="V285" s="1">
        <f t="shared" si="41"/>
        <v>0</v>
      </c>
      <c r="W285">
        <f t="shared" si="42"/>
        <v>2</v>
      </c>
      <c r="X285">
        <f t="shared" si="43"/>
        <v>7</v>
      </c>
      <c r="Y285" s="1">
        <f t="shared" si="44"/>
        <v>15</v>
      </c>
    </row>
    <row r="286" spans="1:25" x14ac:dyDescent="0.3">
      <c r="A286">
        <v>194</v>
      </c>
      <c r="B286" t="s">
        <v>104</v>
      </c>
      <c r="C286" t="s">
        <v>23</v>
      </c>
      <c r="D286" t="s">
        <v>18</v>
      </c>
      <c r="E286">
        <v>5</v>
      </c>
      <c r="F286">
        <v>4</v>
      </c>
      <c r="G286">
        <v>14</v>
      </c>
      <c r="H286">
        <v>3</v>
      </c>
      <c r="I286" t="s">
        <v>19</v>
      </c>
      <c r="J286" t="s">
        <v>33</v>
      </c>
      <c r="K286" t="s">
        <v>46</v>
      </c>
      <c r="L286" t="s">
        <v>519</v>
      </c>
      <c r="M286" t="s">
        <v>508</v>
      </c>
      <c r="N286" t="s">
        <v>592</v>
      </c>
      <c r="Q286" s="1">
        <f t="shared" si="36"/>
        <v>6</v>
      </c>
      <c r="R286" s="1">
        <f t="shared" si="37"/>
        <v>2</v>
      </c>
      <c r="S286" s="1">
        <f t="shared" si="38"/>
        <v>2</v>
      </c>
      <c r="T286" s="1">
        <f t="shared" si="39"/>
        <v>5</v>
      </c>
      <c r="U286" s="1">
        <f t="shared" si="40"/>
        <v>0</v>
      </c>
      <c r="V286" s="1">
        <f t="shared" si="41"/>
        <v>0</v>
      </c>
      <c r="W286">
        <f t="shared" si="42"/>
        <v>3</v>
      </c>
      <c r="X286">
        <f t="shared" si="43"/>
        <v>8</v>
      </c>
      <c r="Y286" s="1">
        <f t="shared" si="44"/>
        <v>15</v>
      </c>
    </row>
    <row r="287" spans="1:25" x14ac:dyDescent="0.3">
      <c r="A287">
        <v>223</v>
      </c>
      <c r="B287" t="s">
        <v>113</v>
      </c>
      <c r="C287" t="s">
        <v>17</v>
      </c>
      <c r="D287" t="s">
        <v>32</v>
      </c>
      <c r="E287">
        <v>4</v>
      </c>
      <c r="F287">
        <v>3</v>
      </c>
      <c r="G287">
        <v>11</v>
      </c>
      <c r="H287">
        <v>2</v>
      </c>
      <c r="I287" t="s">
        <v>19</v>
      </c>
      <c r="K287" t="s">
        <v>20</v>
      </c>
      <c r="L287" t="s">
        <v>506</v>
      </c>
      <c r="M287" t="s">
        <v>524</v>
      </c>
      <c r="Q287" s="1">
        <f t="shared" si="36"/>
        <v>7</v>
      </c>
      <c r="R287" s="1">
        <f t="shared" si="37"/>
        <v>3</v>
      </c>
      <c r="S287" s="1">
        <f t="shared" si="38"/>
        <v>5</v>
      </c>
      <c r="T287" s="1">
        <f t="shared" si="39"/>
        <v>0</v>
      </c>
      <c r="U287" s="1">
        <f t="shared" si="40"/>
        <v>0</v>
      </c>
      <c r="V287" s="1">
        <f t="shared" si="41"/>
        <v>0</v>
      </c>
      <c r="W287">
        <f t="shared" si="42"/>
        <v>2</v>
      </c>
      <c r="X287">
        <f t="shared" si="43"/>
        <v>8</v>
      </c>
      <c r="Y287" s="1">
        <f t="shared" si="44"/>
        <v>15</v>
      </c>
    </row>
    <row r="288" spans="1:25" x14ac:dyDescent="0.3">
      <c r="A288">
        <v>231</v>
      </c>
      <c r="B288" t="s">
        <v>419</v>
      </c>
      <c r="C288" t="s">
        <v>38</v>
      </c>
      <c r="D288" t="s">
        <v>18</v>
      </c>
      <c r="E288">
        <v>6</v>
      </c>
      <c r="F288">
        <v>5</v>
      </c>
      <c r="G288">
        <v>13</v>
      </c>
      <c r="H288">
        <v>2</v>
      </c>
      <c r="I288" t="s">
        <v>41</v>
      </c>
      <c r="K288" t="s">
        <v>46</v>
      </c>
      <c r="L288" t="s">
        <v>628</v>
      </c>
      <c r="M288" t="s">
        <v>636</v>
      </c>
      <c r="N288" t="s">
        <v>633</v>
      </c>
      <c r="Q288" s="1">
        <f t="shared" si="36"/>
        <v>9</v>
      </c>
      <c r="R288" s="1">
        <f t="shared" si="37"/>
        <v>1</v>
      </c>
      <c r="S288" s="1">
        <f t="shared" si="38"/>
        <v>2</v>
      </c>
      <c r="T288" s="1">
        <f t="shared" si="39"/>
        <v>3</v>
      </c>
      <c r="U288" s="1">
        <f t="shared" si="40"/>
        <v>0</v>
      </c>
      <c r="V288" s="1">
        <f t="shared" si="41"/>
        <v>0</v>
      </c>
      <c r="W288">
        <f t="shared" si="42"/>
        <v>3</v>
      </c>
      <c r="X288">
        <f t="shared" si="43"/>
        <v>5</v>
      </c>
      <c r="Y288" s="1">
        <f t="shared" si="44"/>
        <v>15</v>
      </c>
    </row>
    <row r="289" spans="1:25" x14ac:dyDescent="0.3">
      <c r="A289">
        <v>234</v>
      </c>
      <c r="B289" t="s">
        <v>117</v>
      </c>
      <c r="C289" t="s">
        <v>23</v>
      </c>
      <c r="D289" t="s">
        <v>18</v>
      </c>
      <c r="E289">
        <v>5</v>
      </c>
      <c r="F289">
        <v>2</v>
      </c>
      <c r="G289">
        <v>10</v>
      </c>
      <c r="H289">
        <v>2</v>
      </c>
      <c r="I289" t="s">
        <v>19</v>
      </c>
      <c r="K289" t="s">
        <v>46</v>
      </c>
      <c r="L289" t="s">
        <v>506</v>
      </c>
      <c r="M289" t="s">
        <v>538</v>
      </c>
      <c r="N289" t="s">
        <v>30</v>
      </c>
      <c r="Q289" s="1">
        <f t="shared" si="36"/>
        <v>6</v>
      </c>
      <c r="R289" s="1">
        <f t="shared" si="37"/>
        <v>3</v>
      </c>
      <c r="S289" s="1">
        <f t="shared" si="38"/>
        <v>3</v>
      </c>
      <c r="T289" s="1">
        <f t="shared" si="39"/>
        <v>3</v>
      </c>
      <c r="U289" s="1">
        <f t="shared" si="40"/>
        <v>0</v>
      </c>
      <c r="V289" s="1">
        <f t="shared" si="41"/>
        <v>0</v>
      </c>
      <c r="W289">
        <f t="shared" si="42"/>
        <v>3</v>
      </c>
      <c r="X289">
        <f t="shared" si="43"/>
        <v>9</v>
      </c>
      <c r="Y289" s="1">
        <f t="shared" si="44"/>
        <v>15</v>
      </c>
    </row>
    <row r="290" spans="1:25" x14ac:dyDescent="0.3">
      <c r="A290">
        <v>279</v>
      </c>
      <c r="B290" t="s">
        <v>289</v>
      </c>
      <c r="C290" t="s">
        <v>17</v>
      </c>
      <c r="D290" t="s">
        <v>25</v>
      </c>
      <c r="E290">
        <v>4</v>
      </c>
      <c r="F290">
        <v>5</v>
      </c>
      <c r="G290">
        <v>13</v>
      </c>
      <c r="H290">
        <v>3</v>
      </c>
      <c r="I290" t="s">
        <v>26</v>
      </c>
      <c r="J290" t="s">
        <v>33</v>
      </c>
      <c r="K290" t="s">
        <v>20</v>
      </c>
      <c r="L290" t="s">
        <v>628</v>
      </c>
      <c r="M290" t="s">
        <v>633</v>
      </c>
      <c r="N290" t="s">
        <v>649</v>
      </c>
      <c r="Q290" s="1">
        <f t="shared" si="36"/>
        <v>6</v>
      </c>
      <c r="R290" s="1">
        <f t="shared" si="37"/>
        <v>1</v>
      </c>
      <c r="S290" s="1">
        <f t="shared" si="38"/>
        <v>3</v>
      </c>
      <c r="T290" s="1">
        <f t="shared" si="39"/>
        <v>5</v>
      </c>
      <c r="U290" s="1">
        <f t="shared" si="40"/>
        <v>0</v>
      </c>
      <c r="V290" s="1">
        <f t="shared" si="41"/>
        <v>0</v>
      </c>
      <c r="W290">
        <f t="shared" si="42"/>
        <v>3</v>
      </c>
      <c r="X290">
        <f t="shared" si="43"/>
        <v>9</v>
      </c>
      <c r="Y290" s="1">
        <f t="shared" si="44"/>
        <v>15</v>
      </c>
    </row>
    <row r="291" spans="1:25" x14ac:dyDescent="0.3">
      <c r="A291">
        <v>337</v>
      </c>
      <c r="B291" t="s">
        <v>671</v>
      </c>
      <c r="C291" t="s">
        <v>23</v>
      </c>
      <c r="D291" t="s">
        <v>18</v>
      </c>
      <c r="E291">
        <v>5</v>
      </c>
      <c r="F291">
        <v>4</v>
      </c>
      <c r="G291">
        <v>1</v>
      </c>
      <c r="H291">
        <v>0</v>
      </c>
      <c r="I291" t="s">
        <v>26</v>
      </c>
      <c r="K291" t="s">
        <v>20</v>
      </c>
      <c r="L291" t="s">
        <v>629</v>
      </c>
      <c r="M291" t="s">
        <v>43</v>
      </c>
      <c r="Q291" s="1">
        <f t="shared" si="36"/>
        <v>10</v>
      </c>
      <c r="R291" s="1">
        <f t="shared" si="37"/>
        <v>2</v>
      </c>
      <c r="S291" s="1">
        <f t="shared" si="38"/>
        <v>3</v>
      </c>
      <c r="T291" s="1">
        <f t="shared" si="39"/>
        <v>0</v>
      </c>
      <c r="U291" s="1">
        <f t="shared" si="40"/>
        <v>0</v>
      </c>
      <c r="V291" s="1">
        <f t="shared" si="41"/>
        <v>0</v>
      </c>
      <c r="W291">
        <f t="shared" si="42"/>
        <v>2</v>
      </c>
      <c r="X291">
        <f t="shared" si="43"/>
        <v>5</v>
      </c>
      <c r="Y291" s="1">
        <f t="shared" si="44"/>
        <v>15</v>
      </c>
    </row>
    <row r="292" spans="1:25" x14ac:dyDescent="0.3">
      <c r="A292">
        <v>366</v>
      </c>
      <c r="B292" t="s">
        <v>324</v>
      </c>
      <c r="C292" t="s">
        <v>38</v>
      </c>
      <c r="D292" t="s">
        <v>18</v>
      </c>
      <c r="E292">
        <v>6</v>
      </c>
      <c r="F292">
        <v>3</v>
      </c>
      <c r="G292">
        <v>7</v>
      </c>
      <c r="H292">
        <v>1</v>
      </c>
      <c r="I292" t="s">
        <v>26</v>
      </c>
      <c r="K292" t="s">
        <v>46</v>
      </c>
      <c r="L292" t="s">
        <v>628</v>
      </c>
      <c r="M292" t="s">
        <v>639</v>
      </c>
      <c r="N292" t="s">
        <v>34</v>
      </c>
      <c r="Q292" s="1">
        <f t="shared" si="36"/>
        <v>10</v>
      </c>
      <c r="R292" s="1">
        <f t="shared" si="37"/>
        <v>1</v>
      </c>
      <c r="S292" s="1">
        <f t="shared" si="38"/>
        <v>2</v>
      </c>
      <c r="T292" s="1">
        <f t="shared" si="39"/>
        <v>2</v>
      </c>
      <c r="U292" s="1">
        <f t="shared" si="40"/>
        <v>0</v>
      </c>
      <c r="V292" s="1">
        <f t="shared" si="41"/>
        <v>0</v>
      </c>
      <c r="W292">
        <f t="shared" si="42"/>
        <v>3</v>
      </c>
      <c r="X292">
        <f t="shared" si="43"/>
        <v>5</v>
      </c>
      <c r="Y292" s="1">
        <f t="shared" si="44"/>
        <v>15</v>
      </c>
    </row>
    <row r="293" spans="1:25" x14ac:dyDescent="0.3">
      <c r="A293">
        <v>369</v>
      </c>
      <c r="B293" t="s">
        <v>162</v>
      </c>
      <c r="C293" t="s">
        <v>17</v>
      </c>
      <c r="D293" t="s">
        <v>18</v>
      </c>
      <c r="E293">
        <v>4</v>
      </c>
      <c r="F293">
        <v>3</v>
      </c>
      <c r="G293">
        <v>9</v>
      </c>
      <c r="H293">
        <v>2</v>
      </c>
      <c r="I293" t="s">
        <v>19</v>
      </c>
      <c r="J293" t="s">
        <v>511</v>
      </c>
      <c r="K293" t="s">
        <v>46</v>
      </c>
      <c r="L293" t="s">
        <v>497</v>
      </c>
      <c r="M293" t="s">
        <v>571</v>
      </c>
      <c r="Q293" s="1">
        <f t="shared" si="36"/>
        <v>6</v>
      </c>
      <c r="R293" s="1">
        <f t="shared" si="37"/>
        <v>3</v>
      </c>
      <c r="S293" s="1">
        <f t="shared" si="38"/>
        <v>6</v>
      </c>
      <c r="T293" s="1">
        <f t="shared" si="39"/>
        <v>0</v>
      </c>
      <c r="U293" s="1">
        <f t="shared" si="40"/>
        <v>0</v>
      </c>
      <c r="V293" s="1">
        <f t="shared" si="41"/>
        <v>0</v>
      </c>
      <c r="W293">
        <f t="shared" si="42"/>
        <v>2</v>
      </c>
      <c r="X293">
        <f t="shared" si="43"/>
        <v>9</v>
      </c>
      <c r="Y293" s="1">
        <f t="shared" si="44"/>
        <v>15</v>
      </c>
    </row>
    <row r="294" spans="1:25" x14ac:dyDescent="0.3">
      <c r="A294">
        <v>401</v>
      </c>
      <c r="B294" t="s">
        <v>336</v>
      </c>
      <c r="C294" t="s">
        <v>23</v>
      </c>
      <c r="D294" t="s">
        <v>32</v>
      </c>
      <c r="E294">
        <v>5</v>
      </c>
      <c r="F294">
        <v>5</v>
      </c>
      <c r="G294">
        <v>16</v>
      </c>
      <c r="H294">
        <v>3</v>
      </c>
      <c r="I294" t="s">
        <v>26</v>
      </c>
      <c r="J294" t="s">
        <v>27</v>
      </c>
      <c r="K294" t="s">
        <v>46</v>
      </c>
      <c r="L294" t="s">
        <v>526</v>
      </c>
      <c r="M294" t="s">
        <v>519</v>
      </c>
      <c r="N294" t="s">
        <v>651</v>
      </c>
      <c r="Q294" s="1">
        <f t="shared" si="36"/>
        <v>7</v>
      </c>
      <c r="R294" s="1">
        <f t="shared" si="37"/>
        <v>4</v>
      </c>
      <c r="S294" s="1">
        <f t="shared" si="38"/>
        <v>2</v>
      </c>
      <c r="T294" s="1">
        <f t="shared" si="39"/>
        <v>2</v>
      </c>
      <c r="U294" s="1">
        <f t="shared" si="40"/>
        <v>0</v>
      </c>
      <c r="V294" s="1">
        <f t="shared" si="41"/>
        <v>0</v>
      </c>
      <c r="W294">
        <f t="shared" si="42"/>
        <v>3</v>
      </c>
      <c r="X294">
        <f t="shared" si="43"/>
        <v>7</v>
      </c>
      <c r="Y294" s="1">
        <f t="shared" si="44"/>
        <v>15</v>
      </c>
    </row>
    <row r="295" spans="1:25" x14ac:dyDescent="0.3">
      <c r="A295">
        <v>405</v>
      </c>
      <c r="B295" t="s">
        <v>337</v>
      </c>
      <c r="C295" t="s">
        <v>23</v>
      </c>
      <c r="D295" t="s">
        <v>32</v>
      </c>
      <c r="E295">
        <v>5</v>
      </c>
      <c r="F295">
        <v>5</v>
      </c>
      <c r="G295">
        <v>13</v>
      </c>
      <c r="H295">
        <v>2</v>
      </c>
      <c r="I295" t="s">
        <v>26</v>
      </c>
      <c r="J295" t="s">
        <v>510</v>
      </c>
      <c r="K295" t="s">
        <v>20</v>
      </c>
      <c r="L295" t="s">
        <v>628</v>
      </c>
      <c r="M295" t="s">
        <v>636</v>
      </c>
      <c r="N295" t="s">
        <v>633</v>
      </c>
      <c r="Q295" s="1">
        <f t="shared" si="36"/>
        <v>9</v>
      </c>
      <c r="R295" s="1">
        <f t="shared" si="37"/>
        <v>1</v>
      </c>
      <c r="S295" s="1">
        <f t="shared" si="38"/>
        <v>2</v>
      </c>
      <c r="T295" s="1">
        <f t="shared" si="39"/>
        <v>3</v>
      </c>
      <c r="U295" s="1">
        <f t="shared" si="40"/>
        <v>0</v>
      </c>
      <c r="V295" s="1">
        <f t="shared" si="41"/>
        <v>0</v>
      </c>
      <c r="W295">
        <f t="shared" si="42"/>
        <v>3</v>
      </c>
      <c r="X295">
        <f t="shared" si="43"/>
        <v>5</v>
      </c>
      <c r="Y295" s="1">
        <f t="shared" si="44"/>
        <v>15</v>
      </c>
    </row>
    <row r="296" spans="1:25" x14ac:dyDescent="0.3">
      <c r="A296">
        <v>340</v>
      </c>
      <c r="B296" t="s">
        <v>455</v>
      </c>
      <c r="C296" t="s">
        <v>17</v>
      </c>
      <c r="D296" t="s">
        <v>32</v>
      </c>
      <c r="E296">
        <v>4</v>
      </c>
      <c r="F296">
        <v>4</v>
      </c>
      <c r="G296">
        <v>12</v>
      </c>
      <c r="H296">
        <v>3</v>
      </c>
      <c r="I296" t="s">
        <v>41</v>
      </c>
      <c r="K296" t="s">
        <v>20</v>
      </c>
      <c r="L296" t="s">
        <v>689</v>
      </c>
      <c r="M296" t="s">
        <v>690</v>
      </c>
      <c r="Q296" s="1">
        <f t="shared" si="36"/>
        <v>5.333333333333333</v>
      </c>
      <c r="R296" s="1">
        <f t="shared" si="37"/>
        <v>6.4</v>
      </c>
      <c r="S296" s="1">
        <f t="shared" si="38"/>
        <v>3.2</v>
      </c>
      <c r="T296" s="1">
        <f t="shared" si="39"/>
        <v>0</v>
      </c>
      <c r="U296" s="1">
        <f t="shared" si="40"/>
        <v>0</v>
      </c>
      <c r="V296" s="1">
        <f t="shared" si="41"/>
        <v>0</v>
      </c>
      <c r="W296">
        <f t="shared" si="42"/>
        <v>2</v>
      </c>
      <c r="X296">
        <f t="shared" si="43"/>
        <v>4</v>
      </c>
      <c r="Y296" s="1">
        <f t="shared" si="44"/>
        <v>14.933333333333334</v>
      </c>
    </row>
    <row r="297" spans="1:25" x14ac:dyDescent="0.3">
      <c r="A297">
        <v>325</v>
      </c>
      <c r="B297" t="s">
        <v>305</v>
      </c>
      <c r="C297" t="s">
        <v>38</v>
      </c>
      <c r="D297" t="s">
        <v>18</v>
      </c>
      <c r="E297">
        <v>6</v>
      </c>
      <c r="F297">
        <v>5</v>
      </c>
      <c r="G297">
        <v>12</v>
      </c>
      <c r="H297">
        <v>2</v>
      </c>
      <c r="I297" t="s">
        <v>26</v>
      </c>
      <c r="J297" t="s">
        <v>33</v>
      </c>
      <c r="K297" t="s">
        <v>46</v>
      </c>
      <c r="L297" t="s">
        <v>676</v>
      </c>
      <c r="M297" t="s">
        <v>677</v>
      </c>
      <c r="N297" t="s">
        <v>34</v>
      </c>
      <c r="Q297" s="1">
        <f t="shared" si="36"/>
        <v>8.5</v>
      </c>
      <c r="R297" s="1">
        <f t="shared" si="37"/>
        <v>2.7</v>
      </c>
      <c r="S297" s="1">
        <f t="shared" si="38"/>
        <v>1.6</v>
      </c>
      <c r="T297" s="1">
        <f t="shared" si="39"/>
        <v>2</v>
      </c>
      <c r="U297" s="1">
        <f t="shared" si="40"/>
        <v>0</v>
      </c>
      <c r="V297" s="1">
        <f t="shared" si="41"/>
        <v>0</v>
      </c>
      <c r="W297">
        <f t="shared" si="42"/>
        <v>3</v>
      </c>
      <c r="X297">
        <f t="shared" si="43"/>
        <v>5</v>
      </c>
      <c r="Y297" s="1">
        <f t="shared" si="44"/>
        <v>14.799999999999999</v>
      </c>
    </row>
    <row r="298" spans="1:25" x14ac:dyDescent="0.3">
      <c r="A298">
        <v>329</v>
      </c>
      <c r="B298" t="s">
        <v>149</v>
      </c>
      <c r="C298" t="s">
        <v>23</v>
      </c>
      <c r="D298" t="s">
        <v>18</v>
      </c>
      <c r="E298">
        <v>5</v>
      </c>
      <c r="F298">
        <v>2</v>
      </c>
      <c r="G298">
        <v>8</v>
      </c>
      <c r="H298">
        <v>1</v>
      </c>
      <c r="I298" t="s">
        <v>19</v>
      </c>
      <c r="J298" t="s">
        <v>511</v>
      </c>
      <c r="K298" t="s">
        <v>46</v>
      </c>
      <c r="L298" t="s">
        <v>547</v>
      </c>
      <c r="M298" t="s">
        <v>548</v>
      </c>
      <c r="Q298" s="1">
        <f t="shared" si="36"/>
        <v>10</v>
      </c>
      <c r="R298" s="1">
        <f t="shared" si="37"/>
        <v>2.7</v>
      </c>
      <c r="S298" s="1">
        <f t="shared" si="38"/>
        <v>2</v>
      </c>
      <c r="T298" s="1">
        <f t="shared" si="39"/>
        <v>0</v>
      </c>
      <c r="U298" s="1">
        <f t="shared" si="40"/>
        <v>0</v>
      </c>
      <c r="V298" s="1">
        <f t="shared" si="41"/>
        <v>0</v>
      </c>
      <c r="W298">
        <f t="shared" si="42"/>
        <v>2</v>
      </c>
      <c r="X298">
        <f t="shared" si="43"/>
        <v>4</v>
      </c>
      <c r="Y298" s="1">
        <f t="shared" si="44"/>
        <v>14.7</v>
      </c>
    </row>
    <row r="299" spans="1:25" x14ac:dyDescent="0.3">
      <c r="A299">
        <v>449</v>
      </c>
      <c r="B299" t="s">
        <v>194</v>
      </c>
      <c r="C299" t="s">
        <v>17</v>
      </c>
      <c r="D299" t="s">
        <v>32</v>
      </c>
      <c r="E299">
        <v>4</v>
      </c>
      <c r="F299">
        <v>3</v>
      </c>
      <c r="G299">
        <v>8</v>
      </c>
      <c r="H299">
        <v>1</v>
      </c>
      <c r="I299" t="s">
        <v>19</v>
      </c>
      <c r="J299" t="s">
        <v>510</v>
      </c>
      <c r="K299" t="s">
        <v>20</v>
      </c>
      <c r="L299" t="s">
        <v>504</v>
      </c>
      <c r="M299" t="s">
        <v>626</v>
      </c>
      <c r="Q299" s="1">
        <f t="shared" si="36"/>
        <v>11</v>
      </c>
      <c r="R299" s="1">
        <f t="shared" si="37"/>
        <v>1</v>
      </c>
      <c r="S299" s="1">
        <f t="shared" si="38"/>
        <v>2.7</v>
      </c>
      <c r="T299" s="1">
        <f t="shared" si="39"/>
        <v>0</v>
      </c>
      <c r="U299" s="1">
        <f t="shared" si="40"/>
        <v>0</v>
      </c>
      <c r="V299" s="1">
        <f t="shared" si="41"/>
        <v>0</v>
      </c>
      <c r="W299">
        <f t="shared" si="42"/>
        <v>2</v>
      </c>
      <c r="X299">
        <f t="shared" si="43"/>
        <v>3</v>
      </c>
      <c r="Y299" s="1">
        <f t="shared" si="44"/>
        <v>14.7</v>
      </c>
    </row>
    <row r="300" spans="1:25" x14ac:dyDescent="0.3">
      <c r="A300">
        <v>48</v>
      </c>
      <c r="B300" t="s">
        <v>207</v>
      </c>
      <c r="C300" t="s">
        <v>38</v>
      </c>
      <c r="D300" t="s">
        <v>18</v>
      </c>
      <c r="E300">
        <v>6</v>
      </c>
      <c r="F300">
        <v>6</v>
      </c>
      <c r="G300">
        <v>14</v>
      </c>
      <c r="H300">
        <v>3</v>
      </c>
      <c r="I300" t="s">
        <v>26</v>
      </c>
      <c r="J300" t="s">
        <v>27</v>
      </c>
      <c r="K300" t="s">
        <v>46</v>
      </c>
      <c r="L300" t="s">
        <v>636</v>
      </c>
      <c r="M300" t="s">
        <v>43</v>
      </c>
      <c r="N300" t="s">
        <v>541</v>
      </c>
      <c r="Q300" s="1">
        <f t="shared" si="36"/>
        <v>6.666666666666667</v>
      </c>
      <c r="R300" s="1">
        <f t="shared" si="37"/>
        <v>2</v>
      </c>
      <c r="S300" s="1">
        <f t="shared" si="38"/>
        <v>3</v>
      </c>
      <c r="T300" s="1">
        <f t="shared" si="39"/>
        <v>3</v>
      </c>
      <c r="U300" s="1">
        <f t="shared" si="40"/>
        <v>0</v>
      </c>
      <c r="V300" s="1">
        <f t="shared" si="41"/>
        <v>0</v>
      </c>
      <c r="W300">
        <f t="shared" si="42"/>
        <v>3</v>
      </c>
      <c r="X300">
        <f t="shared" si="43"/>
        <v>7</v>
      </c>
      <c r="Y300" s="1">
        <f t="shared" si="44"/>
        <v>14.666666666666668</v>
      </c>
    </row>
    <row r="301" spans="1:25" x14ac:dyDescent="0.3">
      <c r="A301">
        <v>170</v>
      </c>
      <c r="B301" t="s">
        <v>257</v>
      </c>
      <c r="C301" t="s">
        <v>38</v>
      </c>
      <c r="D301" t="s">
        <v>18</v>
      </c>
      <c r="E301">
        <v>6</v>
      </c>
      <c r="F301">
        <v>5</v>
      </c>
      <c r="G301">
        <v>12</v>
      </c>
      <c r="H301">
        <v>2</v>
      </c>
      <c r="I301" t="s">
        <v>26</v>
      </c>
      <c r="K301" t="s">
        <v>46</v>
      </c>
      <c r="L301" t="s">
        <v>30</v>
      </c>
      <c r="M301" t="s">
        <v>35</v>
      </c>
      <c r="Q301" s="1">
        <f t="shared" si="36"/>
        <v>8.5</v>
      </c>
      <c r="R301" s="1">
        <f t="shared" si="37"/>
        <v>3</v>
      </c>
      <c r="S301" s="1">
        <f t="shared" si="38"/>
        <v>3</v>
      </c>
      <c r="T301" s="1">
        <f t="shared" si="39"/>
        <v>0</v>
      </c>
      <c r="U301" s="1">
        <f t="shared" si="40"/>
        <v>0</v>
      </c>
      <c r="V301" s="1">
        <f t="shared" si="41"/>
        <v>0</v>
      </c>
      <c r="W301">
        <f t="shared" si="42"/>
        <v>2</v>
      </c>
      <c r="X301">
        <f t="shared" si="43"/>
        <v>6</v>
      </c>
      <c r="Y301" s="1">
        <f t="shared" si="44"/>
        <v>14.5</v>
      </c>
    </row>
    <row r="302" spans="1:25" x14ac:dyDescent="0.3">
      <c r="A302">
        <v>332</v>
      </c>
      <c r="B302" t="s">
        <v>150</v>
      </c>
      <c r="C302" t="s">
        <v>17</v>
      </c>
      <c r="D302" t="s">
        <v>25</v>
      </c>
      <c r="E302">
        <v>4</v>
      </c>
      <c r="F302">
        <v>4</v>
      </c>
      <c r="G302">
        <v>11</v>
      </c>
      <c r="H302">
        <v>2</v>
      </c>
      <c r="I302" t="s">
        <v>19</v>
      </c>
      <c r="J302" t="s">
        <v>33</v>
      </c>
      <c r="K302" t="s">
        <v>46</v>
      </c>
      <c r="L302" t="s">
        <v>600</v>
      </c>
      <c r="M302" t="s">
        <v>568</v>
      </c>
      <c r="Q302" s="1">
        <f t="shared" si="36"/>
        <v>7.5</v>
      </c>
      <c r="R302" s="1">
        <f t="shared" si="37"/>
        <v>4</v>
      </c>
      <c r="S302" s="1">
        <f t="shared" si="38"/>
        <v>3</v>
      </c>
      <c r="T302" s="1">
        <f t="shared" si="39"/>
        <v>0</v>
      </c>
      <c r="U302" s="1">
        <f t="shared" si="40"/>
        <v>0</v>
      </c>
      <c r="V302" s="1">
        <f t="shared" si="41"/>
        <v>0</v>
      </c>
      <c r="W302">
        <f t="shared" si="42"/>
        <v>2</v>
      </c>
      <c r="X302">
        <f t="shared" si="43"/>
        <v>7</v>
      </c>
      <c r="Y302" s="1">
        <f t="shared" si="44"/>
        <v>14.5</v>
      </c>
    </row>
    <row r="303" spans="1:25" x14ac:dyDescent="0.3">
      <c r="A303">
        <v>315</v>
      </c>
      <c r="B303" t="s">
        <v>444</v>
      </c>
      <c r="C303" t="s">
        <v>38</v>
      </c>
      <c r="D303" t="s">
        <v>18</v>
      </c>
      <c r="E303">
        <v>6</v>
      </c>
      <c r="F303">
        <v>2</v>
      </c>
      <c r="G303">
        <v>14</v>
      </c>
      <c r="H303">
        <v>2</v>
      </c>
      <c r="I303" t="s">
        <v>41</v>
      </c>
      <c r="K303" t="s">
        <v>20</v>
      </c>
      <c r="L303" t="s">
        <v>691</v>
      </c>
      <c r="M303" t="s">
        <v>695</v>
      </c>
      <c r="Q303" s="1">
        <f t="shared" si="36"/>
        <v>8</v>
      </c>
      <c r="R303" s="1">
        <f t="shared" si="37"/>
        <v>3.2</v>
      </c>
      <c r="S303" s="1">
        <f t="shared" si="38"/>
        <v>3.2</v>
      </c>
      <c r="T303" s="1">
        <f t="shared" si="39"/>
        <v>0</v>
      </c>
      <c r="U303" s="1">
        <f t="shared" si="40"/>
        <v>0</v>
      </c>
      <c r="V303" s="1">
        <f t="shared" si="41"/>
        <v>0</v>
      </c>
      <c r="W303">
        <f t="shared" si="42"/>
        <v>2</v>
      </c>
      <c r="X303">
        <f t="shared" si="43"/>
        <v>2</v>
      </c>
      <c r="Y303" s="1">
        <f t="shared" si="44"/>
        <v>14.399999999999999</v>
      </c>
    </row>
    <row r="304" spans="1:25" x14ac:dyDescent="0.3">
      <c r="A304">
        <v>397</v>
      </c>
      <c r="B304" t="s">
        <v>335</v>
      </c>
      <c r="C304" t="s">
        <v>23</v>
      </c>
      <c r="D304" t="s">
        <v>32</v>
      </c>
      <c r="E304">
        <v>5</v>
      </c>
      <c r="F304">
        <v>5</v>
      </c>
      <c r="G304">
        <v>17</v>
      </c>
      <c r="H304">
        <v>3</v>
      </c>
      <c r="I304" t="s">
        <v>26</v>
      </c>
      <c r="K304" t="s">
        <v>20</v>
      </c>
      <c r="L304" t="s">
        <v>500</v>
      </c>
      <c r="M304" t="s">
        <v>599</v>
      </c>
      <c r="N304" t="s">
        <v>541</v>
      </c>
      <c r="Q304" s="1">
        <f t="shared" si="36"/>
        <v>7.333333333333333</v>
      </c>
      <c r="R304" s="1">
        <f t="shared" si="37"/>
        <v>2</v>
      </c>
      <c r="S304" s="1">
        <f t="shared" si="38"/>
        <v>2</v>
      </c>
      <c r="T304" s="1">
        <f t="shared" si="39"/>
        <v>3</v>
      </c>
      <c r="U304" s="1">
        <f t="shared" si="40"/>
        <v>0</v>
      </c>
      <c r="V304" s="1">
        <f t="shared" si="41"/>
        <v>0</v>
      </c>
      <c r="W304">
        <f t="shared" si="42"/>
        <v>3</v>
      </c>
      <c r="X304">
        <f t="shared" si="43"/>
        <v>6</v>
      </c>
      <c r="Y304" s="1">
        <f t="shared" si="44"/>
        <v>14.333333333333332</v>
      </c>
    </row>
    <row r="305" spans="1:25" x14ac:dyDescent="0.3">
      <c r="A305">
        <v>161</v>
      </c>
      <c r="B305" t="s">
        <v>392</v>
      </c>
      <c r="C305" t="s">
        <v>23</v>
      </c>
      <c r="D305" t="s">
        <v>32</v>
      </c>
      <c r="E305">
        <v>5</v>
      </c>
      <c r="F305">
        <v>4</v>
      </c>
      <c r="G305">
        <v>13</v>
      </c>
      <c r="H305">
        <v>2</v>
      </c>
      <c r="I305" t="s">
        <v>41</v>
      </c>
      <c r="J305" t="s">
        <v>510</v>
      </c>
      <c r="K305" t="s">
        <v>46</v>
      </c>
      <c r="L305" t="s">
        <v>628</v>
      </c>
      <c r="M305" t="s">
        <v>501</v>
      </c>
      <c r="N305" t="s">
        <v>700</v>
      </c>
      <c r="Q305" s="1">
        <f t="shared" si="36"/>
        <v>8.5</v>
      </c>
      <c r="R305" s="1">
        <f t="shared" si="37"/>
        <v>1</v>
      </c>
      <c r="S305" s="1">
        <f t="shared" si="38"/>
        <v>2</v>
      </c>
      <c r="T305" s="1">
        <f t="shared" si="39"/>
        <v>2.7</v>
      </c>
      <c r="U305" s="1">
        <f t="shared" si="40"/>
        <v>0</v>
      </c>
      <c r="V305" s="1">
        <f t="shared" si="41"/>
        <v>0</v>
      </c>
      <c r="W305">
        <f t="shared" si="42"/>
        <v>3</v>
      </c>
      <c r="X305">
        <f t="shared" si="43"/>
        <v>5</v>
      </c>
      <c r="Y305" s="1">
        <f t="shared" si="44"/>
        <v>14.2</v>
      </c>
    </row>
    <row r="306" spans="1:25" x14ac:dyDescent="0.3">
      <c r="A306">
        <v>436</v>
      </c>
      <c r="B306" t="s">
        <v>484</v>
      </c>
      <c r="C306" t="s">
        <v>23</v>
      </c>
      <c r="D306" t="s">
        <v>18</v>
      </c>
      <c r="E306">
        <v>5</v>
      </c>
      <c r="F306">
        <v>3</v>
      </c>
      <c r="G306">
        <v>11</v>
      </c>
      <c r="H306">
        <v>3</v>
      </c>
      <c r="I306" t="s">
        <v>41</v>
      </c>
      <c r="J306" t="s">
        <v>510</v>
      </c>
      <c r="K306" t="s">
        <v>46</v>
      </c>
      <c r="L306" t="s">
        <v>755</v>
      </c>
      <c r="M306" t="s">
        <v>44</v>
      </c>
      <c r="N306" t="s">
        <v>749</v>
      </c>
      <c r="Q306" s="1">
        <f t="shared" si="36"/>
        <v>4.666666666666667</v>
      </c>
      <c r="R306" s="1">
        <f t="shared" si="37"/>
        <v>4.0500000000000007</v>
      </c>
      <c r="S306" s="1">
        <f t="shared" si="38"/>
        <v>4</v>
      </c>
      <c r="T306" s="1">
        <f t="shared" si="39"/>
        <v>1.35</v>
      </c>
      <c r="U306" s="1">
        <f t="shared" si="40"/>
        <v>0</v>
      </c>
      <c r="V306" s="1">
        <f t="shared" si="41"/>
        <v>0</v>
      </c>
      <c r="W306">
        <f t="shared" si="42"/>
        <v>3</v>
      </c>
      <c r="X306">
        <f t="shared" si="43"/>
        <v>8</v>
      </c>
      <c r="Y306" s="1">
        <f t="shared" si="44"/>
        <v>14.066666666666668</v>
      </c>
    </row>
    <row r="307" spans="1:25" x14ac:dyDescent="0.3">
      <c r="A307">
        <v>56</v>
      </c>
      <c r="B307" t="s">
        <v>37</v>
      </c>
      <c r="C307" t="s">
        <v>38</v>
      </c>
      <c r="D307" t="s">
        <v>18</v>
      </c>
      <c r="E307">
        <v>6</v>
      </c>
      <c r="F307">
        <v>5</v>
      </c>
      <c r="G307">
        <v>13</v>
      </c>
      <c r="H307">
        <v>2</v>
      </c>
      <c r="I307" t="s">
        <v>26</v>
      </c>
      <c r="K307" t="s">
        <v>20</v>
      </c>
      <c r="L307" t="s">
        <v>29</v>
      </c>
      <c r="M307" t="s">
        <v>35</v>
      </c>
      <c r="Q307" s="1">
        <f t="shared" si="36"/>
        <v>9</v>
      </c>
      <c r="R307" s="1">
        <f t="shared" si="37"/>
        <v>2</v>
      </c>
      <c r="S307" s="1">
        <f t="shared" si="38"/>
        <v>3</v>
      </c>
      <c r="T307" s="1">
        <f t="shared" si="39"/>
        <v>0</v>
      </c>
      <c r="U307" s="1">
        <f t="shared" si="40"/>
        <v>0</v>
      </c>
      <c r="V307" s="1">
        <f t="shared" si="41"/>
        <v>0</v>
      </c>
      <c r="W307">
        <f t="shared" si="42"/>
        <v>2</v>
      </c>
      <c r="X307">
        <f t="shared" si="43"/>
        <v>5</v>
      </c>
      <c r="Y307" s="1">
        <f t="shared" si="44"/>
        <v>14</v>
      </c>
    </row>
    <row r="308" spans="1:25" x14ac:dyDescent="0.3">
      <c r="A308">
        <v>178</v>
      </c>
      <c r="B308" t="s">
        <v>100</v>
      </c>
      <c r="C308" t="s">
        <v>23</v>
      </c>
      <c r="D308" t="s">
        <v>32</v>
      </c>
      <c r="E308">
        <v>5</v>
      </c>
      <c r="F308">
        <v>5</v>
      </c>
      <c r="G308">
        <v>16</v>
      </c>
      <c r="H308">
        <v>3</v>
      </c>
      <c r="I308" t="s">
        <v>19</v>
      </c>
      <c r="K308" t="s">
        <v>20</v>
      </c>
      <c r="L308" t="s">
        <v>539</v>
      </c>
      <c r="M308" t="s">
        <v>497</v>
      </c>
      <c r="Q308" s="1">
        <f t="shared" si="36"/>
        <v>7</v>
      </c>
      <c r="R308" s="1">
        <f t="shared" si="37"/>
        <v>4</v>
      </c>
      <c r="S308" s="1">
        <f t="shared" si="38"/>
        <v>3</v>
      </c>
      <c r="T308" s="1">
        <f t="shared" si="39"/>
        <v>0</v>
      </c>
      <c r="U308" s="1">
        <f t="shared" si="40"/>
        <v>0</v>
      </c>
      <c r="V308" s="1">
        <f t="shared" si="41"/>
        <v>0</v>
      </c>
      <c r="W308">
        <f t="shared" si="42"/>
        <v>2</v>
      </c>
      <c r="X308">
        <f t="shared" si="43"/>
        <v>7</v>
      </c>
      <c r="Y308" s="1">
        <f t="shared" si="44"/>
        <v>14</v>
      </c>
    </row>
    <row r="309" spans="1:25" x14ac:dyDescent="0.3">
      <c r="A309">
        <v>291</v>
      </c>
      <c r="B309" t="s">
        <v>135</v>
      </c>
      <c r="C309" t="s">
        <v>498</v>
      </c>
      <c r="D309" t="s">
        <v>18</v>
      </c>
      <c r="E309">
        <v>3</v>
      </c>
      <c r="F309">
        <v>1</v>
      </c>
      <c r="G309">
        <v>6</v>
      </c>
      <c r="H309">
        <v>0</v>
      </c>
      <c r="I309" t="s">
        <v>19</v>
      </c>
      <c r="K309" t="s">
        <v>20</v>
      </c>
      <c r="Q309" s="1">
        <f t="shared" si="36"/>
        <v>14</v>
      </c>
      <c r="R309" s="1">
        <f t="shared" si="37"/>
        <v>0</v>
      </c>
      <c r="S309" s="1">
        <f t="shared" si="38"/>
        <v>0</v>
      </c>
      <c r="T309" s="1">
        <f t="shared" si="39"/>
        <v>0</v>
      </c>
      <c r="U309" s="1">
        <f t="shared" si="40"/>
        <v>0</v>
      </c>
      <c r="V309" s="1">
        <f t="shared" si="41"/>
        <v>0</v>
      </c>
      <c r="W309">
        <f t="shared" si="42"/>
        <v>0</v>
      </c>
      <c r="X309">
        <f t="shared" si="43"/>
        <v>0</v>
      </c>
      <c r="Y309" s="1">
        <f t="shared" si="44"/>
        <v>14</v>
      </c>
    </row>
    <row r="310" spans="1:25" x14ac:dyDescent="0.3">
      <c r="A310">
        <v>427</v>
      </c>
      <c r="B310" t="s">
        <v>183</v>
      </c>
      <c r="C310" t="s">
        <v>38</v>
      </c>
      <c r="D310" t="s">
        <v>18</v>
      </c>
      <c r="E310">
        <v>6</v>
      </c>
      <c r="F310">
        <v>4</v>
      </c>
      <c r="G310">
        <v>12</v>
      </c>
      <c r="H310">
        <v>2</v>
      </c>
      <c r="I310" t="s">
        <v>19</v>
      </c>
      <c r="J310" t="s">
        <v>33</v>
      </c>
      <c r="K310" t="s">
        <v>46</v>
      </c>
      <c r="L310" t="s">
        <v>543</v>
      </c>
      <c r="M310" t="s">
        <v>30</v>
      </c>
      <c r="N310" t="s">
        <v>544</v>
      </c>
      <c r="Q310" s="1">
        <f t="shared" si="36"/>
        <v>8</v>
      </c>
      <c r="R310" s="1">
        <f t="shared" si="37"/>
        <v>1</v>
      </c>
      <c r="S310" s="1">
        <f t="shared" si="38"/>
        <v>3</v>
      </c>
      <c r="T310" s="1">
        <f t="shared" si="39"/>
        <v>2</v>
      </c>
      <c r="U310" s="1">
        <f t="shared" si="40"/>
        <v>0</v>
      </c>
      <c r="V310" s="1">
        <f t="shared" si="41"/>
        <v>0</v>
      </c>
      <c r="W310">
        <f t="shared" si="42"/>
        <v>3</v>
      </c>
      <c r="X310">
        <f t="shared" si="43"/>
        <v>6</v>
      </c>
      <c r="Y310" s="1">
        <f t="shared" si="44"/>
        <v>14</v>
      </c>
    </row>
    <row r="311" spans="1:25" x14ac:dyDescent="0.3">
      <c r="A311">
        <v>434</v>
      </c>
      <c r="B311" t="s">
        <v>482</v>
      </c>
      <c r="C311" t="s">
        <v>17</v>
      </c>
      <c r="D311" t="s">
        <v>18</v>
      </c>
      <c r="E311">
        <v>4</v>
      </c>
      <c r="F311">
        <v>1</v>
      </c>
      <c r="G311">
        <v>7</v>
      </c>
      <c r="H311">
        <v>1</v>
      </c>
      <c r="I311" t="s">
        <v>41</v>
      </c>
      <c r="K311" t="s">
        <v>46</v>
      </c>
      <c r="L311" t="s">
        <v>628</v>
      </c>
      <c r="M311" t="s">
        <v>592</v>
      </c>
      <c r="Q311" s="1">
        <f t="shared" si="36"/>
        <v>8</v>
      </c>
      <c r="R311" s="1">
        <f t="shared" si="37"/>
        <v>1</v>
      </c>
      <c r="S311" s="1">
        <f t="shared" si="38"/>
        <v>5</v>
      </c>
      <c r="T311" s="1">
        <f t="shared" si="39"/>
        <v>0</v>
      </c>
      <c r="U311" s="1">
        <f t="shared" si="40"/>
        <v>0</v>
      </c>
      <c r="V311" s="1">
        <f t="shared" si="41"/>
        <v>0</v>
      </c>
      <c r="W311">
        <f t="shared" si="42"/>
        <v>2</v>
      </c>
      <c r="X311">
        <f t="shared" si="43"/>
        <v>6</v>
      </c>
      <c r="Y311" s="1">
        <f t="shared" si="44"/>
        <v>14</v>
      </c>
    </row>
    <row r="312" spans="1:25" x14ac:dyDescent="0.3">
      <c r="A312">
        <v>459</v>
      </c>
      <c r="B312" t="s">
        <v>493</v>
      </c>
      <c r="C312" t="s">
        <v>498</v>
      </c>
      <c r="D312" t="s">
        <v>18</v>
      </c>
      <c r="E312">
        <v>3</v>
      </c>
      <c r="F312">
        <v>1</v>
      </c>
      <c r="G312">
        <v>6</v>
      </c>
      <c r="H312">
        <v>0</v>
      </c>
      <c r="I312" t="s">
        <v>41</v>
      </c>
      <c r="K312" t="s">
        <v>20</v>
      </c>
      <c r="Q312" s="1">
        <f t="shared" si="36"/>
        <v>14</v>
      </c>
      <c r="R312" s="1">
        <f t="shared" si="37"/>
        <v>0</v>
      </c>
      <c r="S312" s="1">
        <f t="shared" si="38"/>
        <v>0</v>
      </c>
      <c r="T312" s="1">
        <f t="shared" si="39"/>
        <v>0</v>
      </c>
      <c r="U312" s="1">
        <f t="shared" si="40"/>
        <v>0</v>
      </c>
      <c r="V312" s="1">
        <f t="shared" si="41"/>
        <v>0</v>
      </c>
      <c r="W312">
        <f t="shared" si="42"/>
        <v>0</v>
      </c>
      <c r="X312">
        <f t="shared" si="43"/>
        <v>0</v>
      </c>
      <c r="Y312" s="1">
        <f t="shared" si="44"/>
        <v>14</v>
      </c>
    </row>
    <row r="313" spans="1:25" x14ac:dyDescent="0.3">
      <c r="A313">
        <v>173</v>
      </c>
      <c r="B313" t="s">
        <v>396</v>
      </c>
      <c r="C313" t="s">
        <v>38</v>
      </c>
      <c r="D313" t="s">
        <v>18</v>
      </c>
      <c r="E313">
        <v>6</v>
      </c>
      <c r="F313">
        <v>7</v>
      </c>
      <c r="G313">
        <v>20</v>
      </c>
      <c r="H313">
        <v>4</v>
      </c>
      <c r="I313" t="s">
        <v>41</v>
      </c>
      <c r="K313" t="s">
        <v>46</v>
      </c>
      <c r="L313" t="s">
        <v>628</v>
      </c>
      <c r="M313" t="s">
        <v>506</v>
      </c>
      <c r="N313" t="s">
        <v>705</v>
      </c>
      <c r="Q313" s="1">
        <f t="shared" si="36"/>
        <v>6.75</v>
      </c>
      <c r="R313" s="1">
        <f t="shared" si="37"/>
        <v>1</v>
      </c>
      <c r="S313" s="1">
        <f t="shared" si="38"/>
        <v>3</v>
      </c>
      <c r="T313" s="1">
        <f t="shared" si="39"/>
        <v>3.2</v>
      </c>
      <c r="U313" s="1">
        <f t="shared" si="40"/>
        <v>0</v>
      </c>
      <c r="V313" s="1">
        <f t="shared" si="41"/>
        <v>0</v>
      </c>
      <c r="W313">
        <f t="shared" si="42"/>
        <v>3</v>
      </c>
      <c r="X313">
        <f t="shared" si="43"/>
        <v>5</v>
      </c>
      <c r="Y313" s="1">
        <f t="shared" si="44"/>
        <v>13.95</v>
      </c>
    </row>
    <row r="314" spans="1:25" x14ac:dyDescent="0.3">
      <c r="A314">
        <v>299</v>
      </c>
      <c r="B314" t="s">
        <v>140</v>
      </c>
      <c r="C314" t="s">
        <v>23</v>
      </c>
      <c r="D314" t="s">
        <v>18</v>
      </c>
      <c r="E314">
        <v>5</v>
      </c>
      <c r="F314">
        <v>5</v>
      </c>
      <c r="G314">
        <v>16</v>
      </c>
      <c r="H314">
        <v>4</v>
      </c>
      <c r="I314" t="s">
        <v>19</v>
      </c>
      <c r="J314" t="s">
        <v>510</v>
      </c>
      <c r="K314" t="s">
        <v>46</v>
      </c>
      <c r="L314" t="s">
        <v>501</v>
      </c>
      <c r="M314" t="s">
        <v>604</v>
      </c>
      <c r="N314" t="s">
        <v>605</v>
      </c>
      <c r="Q314" s="1">
        <f t="shared" si="36"/>
        <v>5.25</v>
      </c>
      <c r="R314" s="1">
        <f t="shared" si="37"/>
        <v>2</v>
      </c>
      <c r="S314" s="1">
        <f t="shared" si="38"/>
        <v>4</v>
      </c>
      <c r="T314" s="1">
        <f t="shared" si="39"/>
        <v>2.7</v>
      </c>
      <c r="U314" s="1">
        <f t="shared" si="40"/>
        <v>0</v>
      </c>
      <c r="V314" s="1">
        <f t="shared" si="41"/>
        <v>0</v>
      </c>
      <c r="W314">
        <f t="shared" si="42"/>
        <v>3</v>
      </c>
      <c r="X314">
        <f t="shared" si="43"/>
        <v>6</v>
      </c>
      <c r="Y314" s="1">
        <f t="shared" si="44"/>
        <v>13.95</v>
      </c>
    </row>
    <row r="315" spans="1:25" x14ac:dyDescent="0.3">
      <c r="A315">
        <v>372</v>
      </c>
      <c r="B315" t="s">
        <v>459</v>
      </c>
      <c r="C315" t="s">
        <v>23</v>
      </c>
      <c r="D315" t="s">
        <v>32</v>
      </c>
      <c r="E315">
        <v>5</v>
      </c>
      <c r="F315">
        <v>8</v>
      </c>
      <c r="G315">
        <v>19</v>
      </c>
      <c r="H315">
        <v>4</v>
      </c>
      <c r="I315" t="s">
        <v>41</v>
      </c>
      <c r="J315" t="s">
        <v>33</v>
      </c>
      <c r="K315" t="s">
        <v>20</v>
      </c>
      <c r="L315" t="s">
        <v>628</v>
      </c>
      <c r="M315" t="s">
        <v>506</v>
      </c>
      <c r="N315" t="s">
        <v>770</v>
      </c>
      <c r="Q315" s="1">
        <f t="shared" si="36"/>
        <v>6.75</v>
      </c>
      <c r="R315" s="1">
        <f t="shared" si="37"/>
        <v>1</v>
      </c>
      <c r="S315" s="1">
        <f t="shared" si="38"/>
        <v>3</v>
      </c>
      <c r="T315" s="1">
        <f t="shared" si="39"/>
        <v>3.2</v>
      </c>
      <c r="U315" s="1">
        <f t="shared" si="40"/>
        <v>0</v>
      </c>
      <c r="V315" s="1">
        <f t="shared" si="41"/>
        <v>0</v>
      </c>
      <c r="W315">
        <f t="shared" si="42"/>
        <v>3</v>
      </c>
      <c r="X315">
        <f t="shared" si="43"/>
        <v>5</v>
      </c>
      <c r="Y315" s="1">
        <f t="shared" si="44"/>
        <v>13.95</v>
      </c>
    </row>
    <row r="316" spans="1:25" x14ac:dyDescent="0.3">
      <c r="A316">
        <v>286</v>
      </c>
      <c r="B316" t="s">
        <v>133</v>
      </c>
      <c r="C316" t="s">
        <v>17</v>
      </c>
      <c r="D316" t="s">
        <v>18</v>
      </c>
      <c r="E316">
        <v>4</v>
      </c>
      <c r="F316">
        <v>2</v>
      </c>
      <c r="G316">
        <v>7</v>
      </c>
      <c r="H316">
        <v>1</v>
      </c>
      <c r="I316" t="s">
        <v>19</v>
      </c>
      <c r="K316" t="s">
        <v>20</v>
      </c>
      <c r="L316" t="s">
        <v>521</v>
      </c>
      <c r="M316" t="s">
        <v>529</v>
      </c>
      <c r="Q316" s="1">
        <f t="shared" si="36"/>
        <v>9</v>
      </c>
      <c r="R316" s="1">
        <f t="shared" si="37"/>
        <v>3.2</v>
      </c>
      <c r="S316" s="1">
        <f t="shared" si="38"/>
        <v>1.6</v>
      </c>
      <c r="T316" s="1">
        <f t="shared" si="39"/>
        <v>0</v>
      </c>
      <c r="U316" s="1">
        <f t="shared" si="40"/>
        <v>0</v>
      </c>
      <c r="V316" s="1">
        <f t="shared" si="41"/>
        <v>0</v>
      </c>
      <c r="W316">
        <f t="shared" si="42"/>
        <v>2</v>
      </c>
      <c r="X316">
        <f t="shared" si="43"/>
        <v>3</v>
      </c>
      <c r="Y316" s="1">
        <f t="shared" si="44"/>
        <v>13.799999999999999</v>
      </c>
    </row>
    <row r="317" spans="1:25" x14ac:dyDescent="0.3">
      <c r="A317">
        <v>115</v>
      </c>
      <c r="B317" t="s">
        <v>376</v>
      </c>
      <c r="C317" t="s">
        <v>23</v>
      </c>
      <c r="D317" t="s">
        <v>18</v>
      </c>
      <c r="E317">
        <v>5</v>
      </c>
      <c r="F317">
        <v>3</v>
      </c>
      <c r="G317">
        <v>11</v>
      </c>
      <c r="H317">
        <v>2</v>
      </c>
      <c r="I317" t="s">
        <v>41</v>
      </c>
      <c r="K317" t="s">
        <v>46</v>
      </c>
      <c r="L317" t="s">
        <v>731</v>
      </c>
      <c r="M317" t="s">
        <v>732</v>
      </c>
      <c r="Q317" s="1">
        <f t="shared" si="36"/>
        <v>7</v>
      </c>
      <c r="R317" s="1">
        <f t="shared" si="37"/>
        <v>2.7</v>
      </c>
      <c r="S317" s="1">
        <f t="shared" si="38"/>
        <v>4.0500000000000007</v>
      </c>
      <c r="T317" s="1">
        <f t="shared" si="39"/>
        <v>0</v>
      </c>
      <c r="U317" s="1">
        <f t="shared" si="40"/>
        <v>0</v>
      </c>
      <c r="V317" s="1">
        <f t="shared" si="41"/>
        <v>0</v>
      </c>
      <c r="W317">
        <f t="shared" si="42"/>
        <v>2</v>
      </c>
      <c r="X317">
        <f t="shared" si="43"/>
        <v>4</v>
      </c>
      <c r="Y317" s="1">
        <f t="shared" si="44"/>
        <v>13.75</v>
      </c>
    </row>
    <row r="318" spans="1:25" x14ac:dyDescent="0.3">
      <c r="A318">
        <v>433</v>
      </c>
      <c r="B318" t="s">
        <v>481</v>
      </c>
      <c r="C318" t="s">
        <v>17</v>
      </c>
      <c r="D318" t="s">
        <v>18</v>
      </c>
      <c r="E318">
        <v>4</v>
      </c>
      <c r="F318">
        <v>3</v>
      </c>
      <c r="G318">
        <v>12</v>
      </c>
      <c r="H318">
        <v>4</v>
      </c>
      <c r="I318" t="s">
        <v>41</v>
      </c>
      <c r="J318" t="s">
        <v>33</v>
      </c>
      <c r="K318" t="s">
        <v>20</v>
      </c>
      <c r="L318" t="s">
        <v>764</v>
      </c>
      <c r="M318" t="s">
        <v>42</v>
      </c>
      <c r="N318" t="s">
        <v>34</v>
      </c>
      <c r="Q318" s="1">
        <f t="shared" si="36"/>
        <v>3.75</v>
      </c>
      <c r="R318" s="1">
        <f t="shared" si="37"/>
        <v>4.8000000000000007</v>
      </c>
      <c r="S318" s="1">
        <f t="shared" si="38"/>
        <v>3.2</v>
      </c>
      <c r="T318" s="1">
        <f t="shared" si="39"/>
        <v>2</v>
      </c>
      <c r="U318" s="1">
        <f t="shared" si="40"/>
        <v>0</v>
      </c>
      <c r="V318" s="1">
        <f t="shared" si="41"/>
        <v>0</v>
      </c>
      <c r="W318">
        <f t="shared" si="42"/>
        <v>3</v>
      </c>
      <c r="X318">
        <f t="shared" si="43"/>
        <v>7</v>
      </c>
      <c r="Y318" s="1">
        <f t="shared" si="44"/>
        <v>13.75</v>
      </c>
    </row>
    <row r="319" spans="1:25" x14ac:dyDescent="0.3">
      <c r="A319">
        <v>93</v>
      </c>
      <c r="B319" t="s">
        <v>366</v>
      </c>
      <c r="C319" t="s">
        <v>17</v>
      </c>
      <c r="D319" t="s">
        <v>25</v>
      </c>
      <c r="E319">
        <v>4</v>
      </c>
      <c r="F319">
        <v>3</v>
      </c>
      <c r="G319">
        <v>13</v>
      </c>
      <c r="H319">
        <v>2</v>
      </c>
      <c r="I319" t="s">
        <v>41</v>
      </c>
      <c r="J319" t="s">
        <v>33</v>
      </c>
      <c r="K319" t="s">
        <v>46</v>
      </c>
      <c r="L319" t="s">
        <v>714</v>
      </c>
      <c r="M319" t="s">
        <v>35</v>
      </c>
      <c r="Q319" s="1">
        <f t="shared" si="36"/>
        <v>8</v>
      </c>
      <c r="R319" s="1">
        <f t="shared" si="37"/>
        <v>2.7</v>
      </c>
      <c r="S319" s="1">
        <f t="shared" si="38"/>
        <v>3</v>
      </c>
      <c r="T319" s="1">
        <f t="shared" si="39"/>
        <v>0</v>
      </c>
      <c r="U319" s="1">
        <f t="shared" si="40"/>
        <v>0</v>
      </c>
      <c r="V319" s="1">
        <f t="shared" si="41"/>
        <v>0</v>
      </c>
      <c r="W319">
        <f t="shared" si="42"/>
        <v>2</v>
      </c>
      <c r="X319">
        <f t="shared" si="43"/>
        <v>5</v>
      </c>
      <c r="Y319" s="1">
        <f t="shared" si="44"/>
        <v>13.7</v>
      </c>
    </row>
    <row r="320" spans="1:25" x14ac:dyDescent="0.3">
      <c r="A320">
        <v>159</v>
      </c>
      <c r="B320" t="s">
        <v>390</v>
      </c>
      <c r="C320" t="s">
        <v>17</v>
      </c>
      <c r="D320" t="s">
        <v>18</v>
      </c>
      <c r="E320">
        <v>4</v>
      </c>
      <c r="F320">
        <v>1</v>
      </c>
      <c r="G320">
        <v>9</v>
      </c>
      <c r="H320">
        <v>1</v>
      </c>
      <c r="I320" t="s">
        <v>41</v>
      </c>
      <c r="J320" t="s">
        <v>510</v>
      </c>
      <c r="K320" t="s">
        <v>20</v>
      </c>
      <c r="L320" t="s">
        <v>628</v>
      </c>
      <c r="M320" t="s">
        <v>747</v>
      </c>
      <c r="Q320" s="1">
        <f t="shared" si="36"/>
        <v>10</v>
      </c>
      <c r="R320" s="1">
        <f t="shared" si="37"/>
        <v>1</v>
      </c>
      <c r="S320" s="1">
        <f t="shared" si="38"/>
        <v>2.7</v>
      </c>
      <c r="T320" s="1">
        <f t="shared" si="39"/>
        <v>0</v>
      </c>
      <c r="U320" s="1">
        <f t="shared" si="40"/>
        <v>0</v>
      </c>
      <c r="V320" s="1">
        <f t="shared" si="41"/>
        <v>0</v>
      </c>
      <c r="W320">
        <f t="shared" si="42"/>
        <v>2</v>
      </c>
      <c r="X320">
        <f t="shared" si="43"/>
        <v>3</v>
      </c>
      <c r="Y320" s="1">
        <f t="shared" si="44"/>
        <v>13.7</v>
      </c>
    </row>
    <row r="321" spans="1:25" x14ac:dyDescent="0.3">
      <c r="A321">
        <v>441</v>
      </c>
      <c r="B321" t="s">
        <v>487</v>
      </c>
      <c r="C321" t="s">
        <v>17</v>
      </c>
      <c r="D321" t="s">
        <v>32</v>
      </c>
      <c r="E321">
        <v>4</v>
      </c>
      <c r="F321">
        <v>5</v>
      </c>
      <c r="G321">
        <v>13</v>
      </c>
      <c r="H321">
        <v>4</v>
      </c>
      <c r="I321" t="s">
        <v>41</v>
      </c>
      <c r="K321" t="s">
        <v>20</v>
      </c>
      <c r="L321" t="s">
        <v>501</v>
      </c>
      <c r="M321" t="s">
        <v>695</v>
      </c>
      <c r="N321" t="s">
        <v>44</v>
      </c>
      <c r="Q321" s="1">
        <f t="shared" si="36"/>
        <v>4.5</v>
      </c>
      <c r="R321" s="1">
        <f t="shared" si="37"/>
        <v>2</v>
      </c>
      <c r="S321" s="1">
        <f t="shared" si="38"/>
        <v>3.2</v>
      </c>
      <c r="T321" s="1">
        <f t="shared" si="39"/>
        <v>4</v>
      </c>
      <c r="U321" s="1">
        <f t="shared" si="40"/>
        <v>0</v>
      </c>
      <c r="V321" s="1">
        <f t="shared" si="41"/>
        <v>0</v>
      </c>
      <c r="W321">
        <f t="shared" si="42"/>
        <v>3</v>
      </c>
      <c r="X321">
        <f t="shared" si="43"/>
        <v>7</v>
      </c>
      <c r="Y321" s="1">
        <f t="shared" si="44"/>
        <v>13.7</v>
      </c>
    </row>
    <row r="322" spans="1:25" x14ac:dyDescent="0.3">
      <c r="A322">
        <v>62</v>
      </c>
      <c r="B322" t="s">
        <v>215</v>
      </c>
      <c r="C322" t="s">
        <v>23</v>
      </c>
      <c r="D322" t="s">
        <v>18</v>
      </c>
      <c r="E322">
        <v>5</v>
      </c>
      <c r="F322">
        <v>4</v>
      </c>
      <c r="G322">
        <v>13</v>
      </c>
      <c r="H322">
        <v>3</v>
      </c>
      <c r="I322" t="s">
        <v>26</v>
      </c>
      <c r="K322" t="s">
        <v>46</v>
      </c>
      <c r="L322" t="s">
        <v>636</v>
      </c>
      <c r="M322" t="s">
        <v>30</v>
      </c>
      <c r="N322" t="s">
        <v>43</v>
      </c>
      <c r="Q322" s="1">
        <f t="shared" ref="Q322:Q385" si="45">(F322+G322)/IF(H322=0,0.5,H322)</f>
        <v>5.666666666666667</v>
      </c>
      <c r="R322" s="1">
        <f t="shared" ref="R322:R385" si="46" xml:space="preserve"> IFERROR(MID(L322,SEARCH(",",L322)+1,5),0)*IF(IFERROR(SEARCH("All",L322),0)&gt;0,2,1)*IF(OR(IFERROR(SEARCH("Aether",L322),0)&gt;0,IFERROR(SEARCH("Chaos",L322),0)&gt;0,IFERROR(SEARCH("Wyld",L322),0)&gt;0),1.6,1)*IF(OR(IFERROR(SEARCH("elemental",L322),0)&gt;0,IFERROR(SEARCH("Frog",L322),0)&gt;0,IFERROR(SEARCH("Angel",L322),0)&gt;0,IFERROR(SEARCH("Dragon",L322),0)&gt;0),1.35,1)</f>
        <v>2</v>
      </c>
      <c r="S322" s="1">
        <f t="shared" ref="S322:S385" si="47" xml:space="preserve"> IFERROR(MID(M322,SEARCH(",",M322)+1,5),0)*IF(IFERROR(SEARCH("All",M322),0)&gt;0,2,1)*IF(OR(IFERROR(SEARCH("Aether",M322),0)&gt;0,IFERROR(SEARCH("Chaos",M322),0)&gt;0,IFERROR(SEARCH("Wyld",M322),0)&gt;0),1.6,1)*IF(OR(IFERROR(SEARCH("elemental",M322),0)&gt;0,IFERROR(SEARCH("Frog",M322),0)&gt;0,IFERROR(SEARCH("Angel",M322),0)&gt;0,IFERROR(SEARCH("Dragon",M322),0)&gt;0),1.35,1)</f>
        <v>3</v>
      </c>
      <c r="T322" s="1">
        <f t="shared" ref="T322:T385" si="48" xml:space="preserve"> IFERROR(MID(N322,SEARCH(",",N322)+1,5),0)*IF(IFERROR(SEARCH("All",N322),0)&gt;0,2,1)*IF(OR(IFERROR(SEARCH("Aether",N322),0)&gt;0,IFERROR(SEARCH("Chaos",N322),0)&gt;0,IFERROR(SEARCH("Wyld",N322),0)&gt;0),1.6,1)*IF(OR(IFERROR(SEARCH("elemental",N322),0)&gt;0,IFERROR(SEARCH("Frog",N322),0)&gt;0,IFERROR(SEARCH("Angel",N322),0)&gt;0,IFERROR(SEARCH("Dragon",N322),0)&gt;0),1.35,1)</f>
        <v>3</v>
      </c>
      <c r="U322" s="1">
        <f t="shared" ref="U322:U385" si="49" xml:space="preserve"> IFERROR(MID(O322,SEARCH(",",O322)+1,5),0)*IF(IFERROR(SEARCH("All",O322),0)&gt;0,2,1)*IF(OR(IFERROR(SEARCH("Aether",O322),0)&gt;0,IFERROR(SEARCH("Chaos",O322),0)&gt;0,IFERROR(SEARCH("Wyld",O322),0)&gt;0),1.6,1)*IF(OR(IFERROR(SEARCH("elemental",O322),0)&gt;0,IFERROR(SEARCH("Frog",O322),0)&gt;0,IFERROR(SEARCH("Angel",O322),0)&gt;0,IFERROR(SEARCH("Dragon",O322),0)&gt;0),1.35,1)</f>
        <v>0</v>
      </c>
      <c r="V322" s="1">
        <f t="shared" ref="V322:V385" si="50" xml:space="preserve"> IFERROR(MID(P322,SEARCH(",",P322)+1,5),0)*IF(IFERROR(SEARCH("All",P322),0)&gt;0,2,1)*IF(OR(IFERROR(SEARCH("Aether",P322),0)&gt;0,IFERROR(SEARCH("Chaos",P322),0)&gt;0,IFERROR(SEARCH("Wyld",P322),0)&gt;0),1.6,1)*IF(OR(IFERROR(SEARCH("elemental",P322),0)&gt;0,IFERROR(SEARCH("Frog",P322),0)&gt;0,IFERROR(SEARCH("Angel",P322),0)&gt;0,IFERROR(SEARCH("Dragon",P322),0)&gt;0),1.35,1)</f>
        <v>0</v>
      </c>
      <c r="W322">
        <f t="shared" ref="W322:W385" si="51">COUNTA(L322:P322)</f>
        <v>3</v>
      </c>
      <c r="X322">
        <f t="shared" ref="X322:X385" si="52">IFERROR(MID(L322,SEARCH(",",L322)+1,5),0)+IFERROR(MID(M322,SEARCH(",",M322)+1,5),0)+IFERROR(MID(N322,SEARCH(",",N322)+1,5),0)+IFERROR(MID(O322,SEARCH(",",O322)+1,5),0)+IFERROR(MID(P322,SEARCH(",",P322)+1,5),0)</f>
        <v>7</v>
      </c>
      <c r="Y322" s="1">
        <f t="shared" ref="Y322:Y385" si="53">SUM(Q322:V322)</f>
        <v>13.666666666666668</v>
      </c>
    </row>
    <row r="323" spans="1:25" x14ac:dyDescent="0.3">
      <c r="A323">
        <v>308</v>
      </c>
      <c r="B323" t="s">
        <v>440</v>
      </c>
      <c r="C323" t="s">
        <v>17</v>
      </c>
      <c r="D323" t="s">
        <v>18</v>
      </c>
      <c r="E323">
        <v>4</v>
      </c>
      <c r="F323">
        <v>3</v>
      </c>
      <c r="G323">
        <v>6</v>
      </c>
      <c r="H323">
        <v>1</v>
      </c>
      <c r="I323" t="s">
        <v>41</v>
      </c>
      <c r="K323" t="s">
        <v>20</v>
      </c>
      <c r="L323" t="s">
        <v>734</v>
      </c>
      <c r="M323" t="s">
        <v>43</v>
      </c>
      <c r="Q323" s="1">
        <f t="shared" si="45"/>
        <v>9</v>
      </c>
      <c r="R323" s="1">
        <f t="shared" si="46"/>
        <v>1.6</v>
      </c>
      <c r="S323" s="1">
        <f t="shared" si="47"/>
        <v>3</v>
      </c>
      <c r="T323" s="1">
        <f t="shared" si="48"/>
        <v>0</v>
      </c>
      <c r="U323" s="1">
        <f t="shared" si="49"/>
        <v>0</v>
      </c>
      <c r="V323" s="1">
        <f t="shared" si="50"/>
        <v>0</v>
      </c>
      <c r="W323">
        <f t="shared" si="51"/>
        <v>2</v>
      </c>
      <c r="X323">
        <f t="shared" si="52"/>
        <v>4</v>
      </c>
      <c r="Y323" s="1">
        <f t="shared" si="53"/>
        <v>13.6</v>
      </c>
    </row>
    <row r="324" spans="1:25" x14ac:dyDescent="0.3">
      <c r="A324">
        <v>26</v>
      </c>
      <c r="B324" t="s">
        <v>203</v>
      </c>
      <c r="C324" t="s">
        <v>38</v>
      </c>
      <c r="D324" t="s">
        <v>18</v>
      </c>
      <c r="E324">
        <v>6</v>
      </c>
      <c r="F324">
        <v>7</v>
      </c>
      <c r="G324">
        <v>19</v>
      </c>
      <c r="H324">
        <v>4</v>
      </c>
      <c r="I324" t="s">
        <v>26</v>
      </c>
      <c r="K324" t="s">
        <v>46</v>
      </c>
      <c r="L324" t="s">
        <v>502</v>
      </c>
      <c r="M324" t="s">
        <v>636</v>
      </c>
      <c r="N324" t="s">
        <v>631</v>
      </c>
      <c r="Q324" s="1">
        <f t="shared" si="45"/>
        <v>6.5</v>
      </c>
      <c r="R324" s="1">
        <f t="shared" si="46"/>
        <v>3</v>
      </c>
      <c r="S324" s="1">
        <f t="shared" si="47"/>
        <v>2</v>
      </c>
      <c r="T324" s="1">
        <f t="shared" si="48"/>
        <v>2</v>
      </c>
      <c r="U324" s="1">
        <f t="shared" si="49"/>
        <v>0</v>
      </c>
      <c r="V324" s="1">
        <f t="shared" si="50"/>
        <v>0</v>
      </c>
      <c r="W324">
        <f t="shared" si="51"/>
        <v>3</v>
      </c>
      <c r="X324">
        <f t="shared" si="52"/>
        <v>6</v>
      </c>
      <c r="Y324" s="1">
        <f t="shared" si="53"/>
        <v>13.5</v>
      </c>
    </row>
    <row r="325" spans="1:25" x14ac:dyDescent="0.3">
      <c r="A325">
        <v>331</v>
      </c>
      <c r="B325" t="s">
        <v>452</v>
      </c>
      <c r="C325" t="s">
        <v>23</v>
      </c>
      <c r="D325" t="s">
        <v>18</v>
      </c>
      <c r="E325">
        <v>5</v>
      </c>
      <c r="F325">
        <v>2</v>
      </c>
      <c r="G325">
        <v>15</v>
      </c>
      <c r="H325">
        <v>3</v>
      </c>
      <c r="I325" t="s">
        <v>41</v>
      </c>
      <c r="J325" t="s">
        <v>33</v>
      </c>
      <c r="K325" t="s">
        <v>46</v>
      </c>
      <c r="L325" t="s">
        <v>638</v>
      </c>
      <c r="M325" t="s">
        <v>35</v>
      </c>
      <c r="N325" t="s">
        <v>508</v>
      </c>
      <c r="Q325" s="1">
        <f t="shared" si="45"/>
        <v>5.666666666666667</v>
      </c>
      <c r="R325" s="1">
        <f t="shared" si="46"/>
        <v>2.7</v>
      </c>
      <c r="S325" s="1">
        <f t="shared" si="47"/>
        <v>3</v>
      </c>
      <c r="T325" s="1">
        <f t="shared" si="48"/>
        <v>2</v>
      </c>
      <c r="U325" s="1">
        <f t="shared" si="49"/>
        <v>0</v>
      </c>
      <c r="V325" s="1">
        <f t="shared" si="50"/>
        <v>0</v>
      </c>
      <c r="W325">
        <f t="shared" si="51"/>
        <v>3</v>
      </c>
      <c r="X325">
        <f t="shared" si="52"/>
        <v>7</v>
      </c>
      <c r="Y325" s="1">
        <f t="shared" si="53"/>
        <v>13.366666666666667</v>
      </c>
    </row>
    <row r="326" spans="1:25" x14ac:dyDescent="0.3">
      <c r="A326">
        <v>321</v>
      </c>
      <c r="B326" t="s">
        <v>447</v>
      </c>
      <c r="C326" t="s">
        <v>17</v>
      </c>
      <c r="D326" t="s">
        <v>18</v>
      </c>
      <c r="E326">
        <v>4</v>
      </c>
      <c r="F326">
        <v>4</v>
      </c>
      <c r="G326">
        <v>9</v>
      </c>
      <c r="H326">
        <v>3</v>
      </c>
      <c r="I326" t="s">
        <v>41</v>
      </c>
      <c r="K326" t="s">
        <v>20</v>
      </c>
      <c r="L326" t="s">
        <v>44</v>
      </c>
      <c r="M326" t="s">
        <v>592</v>
      </c>
      <c r="Q326" s="1">
        <f t="shared" si="45"/>
        <v>4.333333333333333</v>
      </c>
      <c r="R326" s="1">
        <f t="shared" si="46"/>
        <v>4</v>
      </c>
      <c r="S326" s="1">
        <f t="shared" si="47"/>
        <v>5</v>
      </c>
      <c r="T326" s="1">
        <f t="shared" si="48"/>
        <v>0</v>
      </c>
      <c r="U326" s="1">
        <f t="shared" si="49"/>
        <v>0</v>
      </c>
      <c r="V326" s="1">
        <f t="shared" si="50"/>
        <v>0</v>
      </c>
      <c r="W326">
        <f t="shared" si="51"/>
        <v>2</v>
      </c>
      <c r="X326">
        <f t="shared" si="52"/>
        <v>9</v>
      </c>
      <c r="Y326" s="1">
        <f t="shared" si="53"/>
        <v>13.333333333333332</v>
      </c>
    </row>
    <row r="327" spans="1:25" x14ac:dyDescent="0.3">
      <c r="A327">
        <v>323</v>
      </c>
      <c r="B327" t="s">
        <v>449</v>
      </c>
      <c r="C327" t="s">
        <v>17</v>
      </c>
      <c r="D327" t="s">
        <v>32</v>
      </c>
      <c r="E327">
        <v>4</v>
      </c>
      <c r="F327">
        <v>5</v>
      </c>
      <c r="G327">
        <v>11</v>
      </c>
      <c r="H327">
        <v>3</v>
      </c>
      <c r="I327" t="s">
        <v>41</v>
      </c>
      <c r="K327" t="s">
        <v>20</v>
      </c>
      <c r="L327" t="s">
        <v>44</v>
      </c>
      <c r="M327" t="s">
        <v>591</v>
      </c>
      <c r="Q327" s="1">
        <f t="shared" si="45"/>
        <v>5.333333333333333</v>
      </c>
      <c r="R327" s="1">
        <f t="shared" si="46"/>
        <v>4</v>
      </c>
      <c r="S327" s="1">
        <f t="shared" si="47"/>
        <v>4</v>
      </c>
      <c r="T327" s="1">
        <f t="shared" si="48"/>
        <v>0</v>
      </c>
      <c r="U327" s="1">
        <f t="shared" si="49"/>
        <v>0</v>
      </c>
      <c r="V327" s="1">
        <f t="shared" si="50"/>
        <v>0</v>
      </c>
      <c r="W327">
        <f t="shared" si="51"/>
        <v>2</v>
      </c>
      <c r="X327">
        <f t="shared" si="52"/>
        <v>8</v>
      </c>
      <c r="Y327" s="1">
        <f t="shared" si="53"/>
        <v>13.333333333333332</v>
      </c>
    </row>
    <row r="328" spans="1:25" x14ac:dyDescent="0.3">
      <c r="A328">
        <v>8</v>
      </c>
      <c r="B328" t="s">
        <v>634</v>
      </c>
      <c r="C328" t="s">
        <v>17</v>
      </c>
      <c r="D328" t="s">
        <v>25</v>
      </c>
      <c r="E328">
        <v>4</v>
      </c>
      <c r="F328">
        <v>5</v>
      </c>
      <c r="G328">
        <v>16</v>
      </c>
      <c r="H328">
        <v>4</v>
      </c>
      <c r="I328" t="s">
        <v>26</v>
      </c>
      <c r="K328" t="s">
        <v>46</v>
      </c>
      <c r="L328" t="s">
        <v>526</v>
      </c>
      <c r="M328" t="s">
        <v>635</v>
      </c>
      <c r="Q328" s="1">
        <f t="shared" si="45"/>
        <v>5.25</v>
      </c>
      <c r="R328" s="1">
        <f t="shared" si="46"/>
        <v>4</v>
      </c>
      <c r="S328" s="1">
        <f t="shared" si="47"/>
        <v>4</v>
      </c>
      <c r="T328" s="1">
        <f t="shared" si="48"/>
        <v>0</v>
      </c>
      <c r="U328" s="1">
        <f t="shared" si="49"/>
        <v>0</v>
      </c>
      <c r="V328" s="1">
        <f t="shared" si="50"/>
        <v>0</v>
      </c>
      <c r="W328">
        <f t="shared" si="51"/>
        <v>2</v>
      </c>
      <c r="X328">
        <f t="shared" si="52"/>
        <v>6</v>
      </c>
      <c r="Y328" s="1">
        <f t="shared" si="53"/>
        <v>13.25</v>
      </c>
    </row>
    <row r="329" spans="1:25" x14ac:dyDescent="0.3">
      <c r="A329">
        <v>90</v>
      </c>
      <c r="B329" t="s">
        <v>80</v>
      </c>
      <c r="C329" t="s">
        <v>17</v>
      </c>
      <c r="D329" t="s">
        <v>18</v>
      </c>
      <c r="E329">
        <v>4</v>
      </c>
      <c r="F329">
        <v>2</v>
      </c>
      <c r="G329">
        <v>8</v>
      </c>
      <c r="H329">
        <v>2</v>
      </c>
      <c r="I329" t="s">
        <v>19</v>
      </c>
      <c r="J329" t="s">
        <v>33</v>
      </c>
      <c r="K329" t="s">
        <v>20</v>
      </c>
      <c r="L329" t="s">
        <v>532</v>
      </c>
      <c r="M329" t="s">
        <v>518</v>
      </c>
      <c r="Q329" s="1">
        <f t="shared" si="45"/>
        <v>5</v>
      </c>
      <c r="R329" s="1">
        <f t="shared" si="46"/>
        <v>3.2</v>
      </c>
      <c r="S329" s="1">
        <f t="shared" si="47"/>
        <v>5</v>
      </c>
      <c r="T329" s="1">
        <f t="shared" si="48"/>
        <v>0</v>
      </c>
      <c r="U329" s="1">
        <f t="shared" si="49"/>
        <v>0</v>
      </c>
      <c r="V329" s="1">
        <f t="shared" si="50"/>
        <v>0</v>
      </c>
      <c r="W329">
        <f t="shared" si="51"/>
        <v>2</v>
      </c>
      <c r="X329">
        <f t="shared" si="52"/>
        <v>7</v>
      </c>
      <c r="Y329" s="1">
        <f t="shared" si="53"/>
        <v>13.2</v>
      </c>
    </row>
    <row r="330" spans="1:25" x14ac:dyDescent="0.3">
      <c r="A330">
        <v>225</v>
      </c>
      <c r="B330" t="s">
        <v>115</v>
      </c>
      <c r="C330" t="s">
        <v>17</v>
      </c>
      <c r="D330" t="s">
        <v>18</v>
      </c>
      <c r="E330">
        <v>4</v>
      </c>
      <c r="F330">
        <v>4</v>
      </c>
      <c r="G330">
        <v>8</v>
      </c>
      <c r="H330">
        <v>3</v>
      </c>
      <c r="I330" t="s">
        <v>19</v>
      </c>
      <c r="K330" t="s">
        <v>20</v>
      </c>
      <c r="L330" t="s">
        <v>500</v>
      </c>
      <c r="M330" t="s">
        <v>527</v>
      </c>
      <c r="N330" t="s">
        <v>570</v>
      </c>
      <c r="Q330" s="1">
        <f t="shared" si="45"/>
        <v>4</v>
      </c>
      <c r="R330" s="1">
        <f t="shared" si="46"/>
        <v>2</v>
      </c>
      <c r="S330" s="1">
        <f t="shared" si="47"/>
        <v>3.2</v>
      </c>
      <c r="T330" s="1">
        <f t="shared" si="48"/>
        <v>4</v>
      </c>
      <c r="U330" s="1">
        <f t="shared" si="49"/>
        <v>0</v>
      </c>
      <c r="V330" s="1">
        <f t="shared" si="50"/>
        <v>0</v>
      </c>
      <c r="W330">
        <f t="shared" si="51"/>
        <v>3</v>
      </c>
      <c r="X330">
        <f t="shared" si="52"/>
        <v>8</v>
      </c>
      <c r="Y330" s="1">
        <f t="shared" si="53"/>
        <v>13.2</v>
      </c>
    </row>
    <row r="331" spans="1:25" x14ac:dyDescent="0.3">
      <c r="A331">
        <v>327</v>
      </c>
      <c r="B331" t="s">
        <v>450</v>
      </c>
      <c r="C331" t="s">
        <v>23</v>
      </c>
      <c r="D331" t="s">
        <v>18</v>
      </c>
      <c r="E331">
        <v>5</v>
      </c>
      <c r="F331">
        <v>2</v>
      </c>
      <c r="G331">
        <v>12</v>
      </c>
      <c r="H331">
        <v>3</v>
      </c>
      <c r="I331" t="s">
        <v>41</v>
      </c>
      <c r="J331" t="s">
        <v>510</v>
      </c>
      <c r="K331" t="s">
        <v>20</v>
      </c>
      <c r="L331" t="s">
        <v>629</v>
      </c>
      <c r="M331" t="s">
        <v>759</v>
      </c>
      <c r="N331" t="s">
        <v>650</v>
      </c>
      <c r="Q331" s="1">
        <f t="shared" si="45"/>
        <v>4.666666666666667</v>
      </c>
      <c r="R331" s="1">
        <f t="shared" si="46"/>
        <v>2</v>
      </c>
      <c r="S331" s="1">
        <f t="shared" si="47"/>
        <v>5.4</v>
      </c>
      <c r="T331" s="1">
        <f t="shared" si="48"/>
        <v>1</v>
      </c>
      <c r="U331" s="1">
        <f t="shared" si="49"/>
        <v>0</v>
      </c>
      <c r="V331" s="1">
        <f t="shared" si="50"/>
        <v>0</v>
      </c>
      <c r="W331">
        <f t="shared" si="51"/>
        <v>3</v>
      </c>
      <c r="X331">
        <f t="shared" si="52"/>
        <v>5</v>
      </c>
      <c r="Y331" s="1">
        <f t="shared" si="53"/>
        <v>13.066666666666666</v>
      </c>
    </row>
    <row r="332" spans="1:25" x14ac:dyDescent="0.3">
      <c r="A332">
        <v>51</v>
      </c>
      <c r="B332" t="s">
        <v>209</v>
      </c>
      <c r="C332" t="s">
        <v>498</v>
      </c>
      <c r="D332" t="s">
        <v>25</v>
      </c>
      <c r="E332">
        <v>3</v>
      </c>
      <c r="F332">
        <v>3</v>
      </c>
      <c r="G332">
        <v>8</v>
      </c>
      <c r="H332">
        <v>1</v>
      </c>
      <c r="I332" t="s">
        <v>26</v>
      </c>
      <c r="K332" t="s">
        <v>20</v>
      </c>
      <c r="L332" t="s">
        <v>542</v>
      </c>
      <c r="Q332" s="1">
        <f t="shared" si="45"/>
        <v>11</v>
      </c>
      <c r="R332" s="1">
        <f t="shared" si="46"/>
        <v>2</v>
      </c>
      <c r="S332" s="1">
        <f t="shared" si="47"/>
        <v>0</v>
      </c>
      <c r="T332" s="1">
        <f t="shared" si="48"/>
        <v>0</v>
      </c>
      <c r="U332" s="1">
        <f t="shared" si="49"/>
        <v>0</v>
      </c>
      <c r="V332" s="1">
        <f t="shared" si="50"/>
        <v>0</v>
      </c>
      <c r="W332">
        <f t="shared" si="51"/>
        <v>1</v>
      </c>
      <c r="X332">
        <f t="shared" si="52"/>
        <v>2</v>
      </c>
      <c r="Y332" s="1">
        <f t="shared" si="53"/>
        <v>13</v>
      </c>
    </row>
    <row r="333" spans="1:25" x14ac:dyDescent="0.3">
      <c r="A333">
        <v>58</v>
      </c>
      <c r="B333" t="s">
        <v>72</v>
      </c>
      <c r="C333" t="s">
        <v>17</v>
      </c>
      <c r="D333" t="s">
        <v>25</v>
      </c>
      <c r="E333">
        <v>4</v>
      </c>
      <c r="F333">
        <v>4</v>
      </c>
      <c r="G333">
        <v>12</v>
      </c>
      <c r="H333">
        <v>2</v>
      </c>
      <c r="I333" t="s">
        <v>19</v>
      </c>
      <c r="J333" t="s">
        <v>33</v>
      </c>
      <c r="K333" t="s">
        <v>20</v>
      </c>
      <c r="L333" t="s">
        <v>540</v>
      </c>
      <c r="Q333" s="1">
        <f t="shared" si="45"/>
        <v>8</v>
      </c>
      <c r="R333" s="1">
        <f t="shared" si="46"/>
        <v>5</v>
      </c>
      <c r="S333" s="1">
        <f t="shared" si="47"/>
        <v>0</v>
      </c>
      <c r="T333" s="1">
        <f t="shared" si="48"/>
        <v>0</v>
      </c>
      <c r="U333" s="1">
        <f t="shared" si="49"/>
        <v>0</v>
      </c>
      <c r="V333" s="1">
        <f t="shared" si="50"/>
        <v>0</v>
      </c>
      <c r="W333">
        <f t="shared" si="51"/>
        <v>1</v>
      </c>
      <c r="X333">
        <f t="shared" si="52"/>
        <v>5</v>
      </c>
      <c r="Y333" s="1">
        <f t="shared" si="53"/>
        <v>13</v>
      </c>
    </row>
    <row r="334" spans="1:25" x14ac:dyDescent="0.3">
      <c r="A334">
        <v>59</v>
      </c>
      <c r="B334" t="s">
        <v>212</v>
      </c>
      <c r="C334" t="s">
        <v>23</v>
      </c>
      <c r="D334" t="s">
        <v>18</v>
      </c>
      <c r="E334">
        <v>5</v>
      </c>
      <c r="F334">
        <v>0</v>
      </c>
      <c r="G334">
        <v>8</v>
      </c>
      <c r="H334">
        <v>1</v>
      </c>
      <c r="I334" t="s">
        <v>26</v>
      </c>
      <c r="K334" t="s">
        <v>46</v>
      </c>
      <c r="L334" t="s">
        <v>28</v>
      </c>
      <c r="M334" t="s">
        <v>28</v>
      </c>
      <c r="N334" t="s">
        <v>533</v>
      </c>
      <c r="Q334" s="1">
        <f t="shared" si="45"/>
        <v>8</v>
      </c>
      <c r="R334" s="1">
        <f t="shared" si="46"/>
        <v>2</v>
      </c>
      <c r="S334" s="1">
        <f t="shared" si="47"/>
        <v>2</v>
      </c>
      <c r="T334" s="1">
        <f t="shared" si="48"/>
        <v>1</v>
      </c>
      <c r="U334" s="1">
        <f t="shared" si="49"/>
        <v>0</v>
      </c>
      <c r="V334" s="1">
        <f t="shared" si="50"/>
        <v>0</v>
      </c>
      <c r="W334">
        <f t="shared" si="51"/>
        <v>3</v>
      </c>
      <c r="X334">
        <f t="shared" si="52"/>
        <v>5</v>
      </c>
      <c r="Y334" s="1">
        <f t="shared" si="53"/>
        <v>13</v>
      </c>
    </row>
    <row r="335" spans="1:25" x14ac:dyDescent="0.3">
      <c r="A335">
        <v>100</v>
      </c>
      <c r="B335" t="s">
        <v>229</v>
      </c>
      <c r="C335" t="s">
        <v>23</v>
      </c>
      <c r="D335" t="s">
        <v>18</v>
      </c>
      <c r="E335">
        <v>5</v>
      </c>
      <c r="F335">
        <v>6</v>
      </c>
      <c r="G335">
        <v>10</v>
      </c>
      <c r="H335">
        <v>2</v>
      </c>
      <c r="I335" t="s">
        <v>26</v>
      </c>
      <c r="J335" t="s">
        <v>510</v>
      </c>
      <c r="K335" t="s">
        <v>46</v>
      </c>
      <c r="L335" t="s">
        <v>577</v>
      </c>
      <c r="M335" t="s">
        <v>28</v>
      </c>
      <c r="N335" t="s">
        <v>631</v>
      </c>
      <c r="Q335" s="1">
        <f t="shared" si="45"/>
        <v>8</v>
      </c>
      <c r="R335" s="1">
        <f t="shared" si="46"/>
        <v>1</v>
      </c>
      <c r="S335" s="1">
        <f t="shared" si="47"/>
        <v>2</v>
      </c>
      <c r="T335" s="1">
        <f t="shared" si="48"/>
        <v>2</v>
      </c>
      <c r="U335" s="1">
        <f t="shared" si="49"/>
        <v>0</v>
      </c>
      <c r="V335" s="1">
        <f t="shared" si="50"/>
        <v>0</v>
      </c>
      <c r="W335">
        <f t="shared" si="51"/>
        <v>3</v>
      </c>
      <c r="X335">
        <f t="shared" si="52"/>
        <v>5</v>
      </c>
      <c r="Y335" s="1">
        <f t="shared" si="53"/>
        <v>13</v>
      </c>
    </row>
    <row r="336" spans="1:25" x14ac:dyDescent="0.3">
      <c r="A336">
        <v>104</v>
      </c>
      <c r="B336" t="s">
        <v>230</v>
      </c>
      <c r="C336" t="s">
        <v>17</v>
      </c>
      <c r="D336" t="s">
        <v>32</v>
      </c>
      <c r="E336">
        <v>4</v>
      </c>
      <c r="F336">
        <v>2</v>
      </c>
      <c r="G336">
        <v>12</v>
      </c>
      <c r="H336">
        <v>2</v>
      </c>
      <c r="I336" t="s">
        <v>26</v>
      </c>
      <c r="J336" t="s">
        <v>510</v>
      </c>
      <c r="K336" t="s">
        <v>46</v>
      </c>
      <c r="L336" t="s">
        <v>507</v>
      </c>
      <c r="M336" t="s">
        <v>568</v>
      </c>
      <c r="Q336" s="1">
        <f t="shared" si="45"/>
        <v>7</v>
      </c>
      <c r="R336" s="1">
        <f t="shared" si="46"/>
        <v>3</v>
      </c>
      <c r="S336" s="1">
        <f t="shared" si="47"/>
        <v>3</v>
      </c>
      <c r="T336" s="1">
        <f t="shared" si="48"/>
        <v>0</v>
      </c>
      <c r="U336" s="1">
        <f t="shared" si="49"/>
        <v>0</v>
      </c>
      <c r="V336" s="1">
        <f t="shared" si="50"/>
        <v>0</v>
      </c>
      <c r="W336">
        <f t="shared" si="51"/>
        <v>2</v>
      </c>
      <c r="X336">
        <f t="shared" si="52"/>
        <v>6</v>
      </c>
      <c r="Y336" s="1">
        <f t="shared" si="53"/>
        <v>13</v>
      </c>
    </row>
    <row r="337" spans="1:25" x14ac:dyDescent="0.3">
      <c r="A337">
        <v>123</v>
      </c>
      <c r="B337" t="s">
        <v>240</v>
      </c>
      <c r="C337" t="s">
        <v>17</v>
      </c>
      <c r="D337" t="s">
        <v>32</v>
      </c>
      <c r="E337">
        <v>4</v>
      </c>
      <c r="F337">
        <v>4</v>
      </c>
      <c r="G337">
        <v>11</v>
      </c>
      <c r="H337">
        <v>3</v>
      </c>
      <c r="I337" t="s">
        <v>26</v>
      </c>
      <c r="K337" t="s">
        <v>20</v>
      </c>
      <c r="L337" t="s">
        <v>500</v>
      </c>
      <c r="M337" t="s">
        <v>43</v>
      </c>
      <c r="N337" t="s">
        <v>35</v>
      </c>
      <c r="Q337" s="1">
        <f t="shared" si="45"/>
        <v>5</v>
      </c>
      <c r="R337" s="1">
        <f t="shared" si="46"/>
        <v>2</v>
      </c>
      <c r="S337" s="1">
        <f t="shared" si="47"/>
        <v>3</v>
      </c>
      <c r="T337" s="1">
        <f t="shared" si="48"/>
        <v>3</v>
      </c>
      <c r="U337" s="1">
        <f t="shared" si="49"/>
        <v>0</v>
      </c>
      <c r="V337" s="1">
        <f t="shared" si="50"/>
        <v>0</v>
      </c>
      <c r="W337">
        <f t="shared" si="51"/>
        <v>3</v>
      </c>
      <c r="X337">
        <f t="shared" si="52"/>
        <v>8</v>
      </c>
      <c r="Y337" s="1">
        <f t="shared" si="53"/>
        <v>13</v>
      </c>
    </row>
    <row r="338" spans="1:25" x14ac:dyDescent="0.3">
      <c r="A338">
        <v>185</v>
      </c>
      <c r="B338" t="s">
        <v>262</v>
      </c>
      <c r="C338" t="s">
        <v>498</v>
      </c>
      <c r="D338" t="s">
        <v>25</v>
      </c>
      <c r="E338">
        <v>3</v>
      </c>
      <c r="F338">
        <v>5</v>
      </c>
      <c r="G338">
        <v>4</v>
      </c>
      <c r="H338">
        <v>1</v>
      </c>
      <c r="I338" t="s">
        <v>26</v>
      </c>
      <c r="K338" t="s">
        <v>20</v>
      </c>
      <c r="L338" t="s">
        <v>44</v>
      </c>
      <c r="Q338" s="1">
        <f t="shared" si="45"/>
        <v>9</v>
      </c>
      <c r="R338" s="1">
        <f t="shared" si="46"/>
        <v>4</v>
      </c>
      <c r="S338" s="1">
        <f t="shared" si="47"/>
        <v>0</v>
      </c>
      <c r="T338" s="1">
        <f t="shared" si="48"/>
        <v>0</v>
      </c>
      <c r="U338" s="1">
        <f t="shared" si="49"/>
        <v>0</v>
      </c>
      <c r="V338" s="1">
        <f t="shared" si="50"/>
        <v>0</v>
      </c>
      <c r="W338">
        <f t="shared" si="51"/>
        <v>1</v>
      </c>
      <c r="X338">
        <f t="shared" si="52"/>
        <v>4</v>
      </c>
      <c r="Y338" s="1">
        <f t="shared" si="53"/>
        <v>13</v>
      </c>
    </row>
    <row r="339" spans="1:25" x14ac:dyDescent="0.3">
      <c r="A339">
        <v>203</v>
      </c>
      <c r="B339" t="s">
        <v>266</v>
      </c>
      <c r="C339" t="s">
        <v>17</v>
      </c>
      <c r="D339" t="s">
        <v>25</v>
      </c>
      <c r="E339">
        <v>4</v>
      </c>
      <c r="F339">
        <v>4</v>
      </c>
      <c r="G339">
        <v>12</v>
      </c>
      <c r="H339">
        <v>2</v>
      </c>
      <c r="I339" t="s">
        <v>26</v>
      </c>
      <c r="J339" t="s">
        <v>510</v>
      </c>
      <c r="K339" t="s">
        <v>20</v>
      </c>
      <c r="L339" t="s">
        <v>639</v>
      </c>
      <c r="M339" t="s">
        <v>641</v>
      </c>
      <c r="Q339" s="1">
        <f t="shared" si="45"/>
        <v>8</v>
      </c>
      <c r="R339" s="1">
        <f t="shared" si="46"/>
        <v>2</v>
      </c>
      <c r="S339" s="1">
        <f t="shared" si="47"/>
        <v>3</v>
      </c>
      <c r="T339" s="1">
        <f t="shared" si="48"/>
        <v>0</v>
      </c>
      <c r="U339" s="1">
        <f t="shared" si="49"/>
        <v>0</v>
      </c>
      <c r="V339" s="1">
        <f t="shared" si="50"/>
        <v>0</v>
      </c>
      <c r="W339">
        <f t="shared" si="51"/>
        <v>2</v>
      </c>
      <c r="X339">
        <f t="shared" si="52"/>
        <v>5</v>
      </c>
      <c r="Y339" s="1">
        <f t="shared" si="53"/>
        <v>13</v>
      </c>
    </row>
    <row r="340" spans="1:25" x14ac:dyDescent="0.3">
      <c r="A340">
        <v>256</v>
      </c>
      <c r="B340" t="s">
        <v>505</v>
      </c>
      <c r="C340" t="s">
        <v>498</v>
      </c>
      <c r="D340" t="s">
        <v>25</v>
      </c>
      <c r="E340">
        <v>3</v>
      </c>
      <c r="F340">
        <v>2</v>
      </c>
      <c r="G340">
        <v>9</v>
      </c>
      <c r="H340">
        <v>1</v>
      </c>
      <c r="I340" t="s">
        <v>19</v>
      </c>
      <c r="J340" t="s">
        <v>499</v>
      </c>
      <c r="K340" t="s">
        <v>20</v>
      </c>
      <c r="L340" t="s">
        <v>501</v>
      </c>
      <c r="Q340" s="1">
        <f t="shared" si="45"/>
        <v>11</v>
      </c>
      <c r="R340" s="1">
        <f t="shared" si="46"/>
        <v>2</v>
      </c>
      <c r="S340" s="1">
        <f t="shared" si="47"/>
        <v>0</v>
      </c>
      <c r="T340" s="1">
        <f t="shared" si="48"/>
        <v>0</v>
      </c>
      <c r="U340" s="1">
        <f t="shared" si="49"/>
        <v>0</v>
      </c>
      <c r="V340" s="1">
        <f t="shared" si="50"/>
        <v>0</v>
      </c>
      <c r="W340">
        <f t="shared" si="51"/>
        <v>1</v>
      </c>
      <c r="X340">
        <f t="shared" si="52"/>
        <v>2</v>
      </c>
      <c r="Y340" s="1">
        <f t="shared" si="53"/>
        <v>13</v>
      </c>
    </row>
    <row r="341" spans="1:25" x14ac:dyDescent="0.3">
      <c r="A341">
        <v>271</v>
      </c>
      <c r="B341" t="s">
        <v>286</v>
      </c>
      <c r="C341" t="s">
        <v>17</v>
      </c>
      <c r="D341" t="s">
        <v>18</v>
      </c>
      <c r="E341">
        <v>4</v>
      </c>
      <c r="F341">
        <v>3</v>
      </c>
      <c r="G341">
        <v>6</v>
      </c>
      <c r="H341">
        <v>1</v>
      </c>
      <c r="I341" t="s">
        <v>26</v>
      </c>
      <c r="J341" t="s">
        <v>27</v>
      </c>
      <c r="K341" t="s">
        <v>20</v>
      </c>
      <c r="L341" t="s">
        <v>28</v>
      </c>
      <c r="M341" t="s">
        <v>29</v>
      </c>
      <c r="Q341" s="1">
        <f t="shared" si="45"/>
        <v>9</v>
      </c>
      <c r="R341" s="1">
        <f t="shared" si="46"/>
        <v>2</v>
      </c>
      <c r="S341" s="1">
        <f t="shared" si="47"/>
        <v>2</v>
      </c>
      <c r="T341" s="1">
        <f t="shared" si="48"/>
        <v>0</v>
      </c>
      <c r="U341" s="1">
        <f t="shared" si="49"/>
        <v>0</v>
      </c>
      <c r="V341" s="1">
        <f t="shared" si="50"/>
        <v>0</v>
      </c>
      <c r="W341">
        <f t="shared" si="51"/>
        <v>2</v>
      </c>
      <c r="X341">
        <f t="shared" si="52"/>
        <v>4</v>
      </c>
      <c r="Y341" s="1">
        <f t="shared" si="53"/>
        <v>13</v>
      </c>
    </row>
    <row r="342" spans="1:25" x14ac:dyDescent="0.3">
      <c r="A342">
        <v>347</v>
      </c>
      <c r="B342" t="s">
        <v>314</v>
      </c>
      <c r="C342" t="s">
        <v>17</v>
      </c>
      <c r="D342" t="s">
        <v>18</v>
      </c>
      <c r="E342">
        <v>4</v>
      </c>
      <c r="F342">
        <v>3</v>
      </c>
      <c r="G342">
        <v>6</v>
      </c>
      <c r="H342">
        <v>1</v>
      </c>
      <c r="I342" t="s">
        <v>26</v>
      </c>
      <c r="J342" t="s">
        <v>27</v>
      </c>
      <c r="K342" t="s">
        <v>20</v>
      </c>
      <c r="L342" t="s">
        <v>639</v>
      </c>
      <c r="M342" t="s">
        <v>631</v>
      </c>
      <c r="Q342" s="1">
        <f t="shared" si="45"/>
        <v>9</v>
      </c>
      <c r="R342" s="1">
        <f t="shared" si="46"/>
        <v>2</v>
      </c>
      <c r="S342" s="1">
        <f t="shared" si="47"/>
        <v>2</v>
      </c>
      <c r="T342" s="1">
        <f t="shared" si="48"/>
        <v>0</v>
      </c>
      <c r="U342" s="1">
        <f t="shared" si="49"/>
        <v>0</v>
      </c>
      <c r="V342" s="1">
        <f t="shared" si="50"/>
        <v>0</v>
      </c>
      <c r="W342">
        <f t="shared" si="51"/>
        <v>2</v>
      </c>
      <c r="X342">
        <f t="shared" si="52"/>
        <v>4</v>
      </c>
      <c r="Y342" s="1">
        <f t="shared" si="53"/>
        <v>13</v>
      </c>
    </row>
    <row r="343" spans="1:25" x14ac:dyDescent="0.3">
      <c r="A343">
        <v>428</v>
      </c>
      <c r="B343" t="s">
        <v>184</v>
      </c>
      <c r="C343" t="s">
        <v>17</v>
      </c>
      <c r="D343" t="s">
        <v>25</v>
      </c>
      <c r="E343">
        <v>4</v>
      </c>
      <c r="F343">
        <v>3</v>
      </c>
      <c r="G343">
        <v>15</v>
      </c>
      <c r="H343">
        <v>2</v>
      </c>
      <c r="I343" t="s">
        <v>19</v>
      </c>
      <c r="J343" t="s">
        <v>499</v>
      </c>
      <c r="K343" t="s">
        <v>20</v>
      </c>
      <c r="L343" t="s">
        <v>558</v>
      </c>
      <c r="Q343" s="1">
        <f t="shared" si="45"/>
        <v>9</v>
      </c>
      <c r="R343" s="1">
        <f t="shared" si="46"/>
        <v>4</v>
      </c>
      <c r="S343" s="1">
        <f t="shared" si="47"/>
        <v>0</v>
      </c>
      <c r="T343" s="1">
        <f t="shared" si="48"/>
        <v>0</v>
      </c>
      <c r="U343" s="1">
        <f t="shared" si="49"/>
        <v>0</v>
      </c>
      <c r="V343" s="1">
        <f t="shared" si="50"/>
        <v>0</v>
      </c>
      <c r="W343">
        <f t="shared" si="51"/>
        <v>1</v>
      </c>
      <c r="X343">
        <f t="shared" si="52"/>
        <v>4</v>
      </c>
      <c r="Y343" s="1">
        <f t="shared" si="53"/>
        <v>13</v>
      </c>
    </row>
    <row r="344" spans="1:25" x14ac:dyDescent="0.3">
      <c r="A344">
        <v>297</v>
      </c>
      <c r="B344" t="s">
        <v>139</v>
      </c>
      <c r="C344" t="s">
        <v>38</v>
      </c>
      <c r="D344" t="s">
        <v>18</v>
      </c>
      <c r="E344">
        <v>6</v>
      </c>
      <c r="F344">
        <v>6</v>
      </c>
      <c r="G344">
        <v>17</v>
      </c>
      <c r="H344">
        <v>3</v>
      </c>
      <c r="I344" t="s">
        <v>19</v>
      </c>
      <c r="J344" t="s">
        <v>33</v>
      </c>
      <c r="K344" t="s">
        <v>46</v>
      </c>
      <c r="L344" t="s">
        <v>501</v>
      </c>
      <c r="M344" t="s">
        <v>584</v>
      </c>
      <c r="N344" t="s">
        <v>786</v>
      </c>
      <c r="Q344" s="1">
        <f t="shared" si="45"/>
        <v>7.666666666666667</v>
      </c>
      <c r="R344" s="1">
        <f t="shared" si="46"/>
        <v>2</v>
      </c>
      <c r="S344" s="1">
        <f t="shared" si="47"/>
        <v>3.2</v>
      </c>
      <c r="T344" s="1">
        <f t="shared" si="48"/>
        <v>2.7</v>
      </c>
      <c r="U344" s="1">
        <f t="shared" si="49"/>
        <v>0</v>
      </c>
      <c r="V344" s="1">
        <f t="shared" si="50"/>
        <v>0</v>
      </c>
      <c r="W344">
        <f t="shared" si="51"/>
        <v>3</v>
      </c>
      <c r="X344">
        <f t="shared" si="52"/>
        <v>6</v>
      </c>
      <c r="Y344" s="1">
        <f t="shared" si="53"/>
        <v>15.566666666666666</v>
      </c>
    </row>
    <row r="345" spans="1:25" x14ac:dyDescent="0.3">
      <c r="A345">
        <v>243</v>
      </c>
      <c r="B345" t="s">
        <v>423</v>
      </c>
      <c r="C345" t="s">
        <v>17</v>
      </c>
      <c r="D345" t="s">
        <v>18</v>
      </c>
      <c r="E345">
        <v>4</v>
      </c>
      <c r="F345">
        <v>4</v>
      </c>
      <c r="G345">
        <v>11</v>
      </c>
      <c r="H345">
        <v>3</v>
      </c>
      <c r="I345" t="s">
        <v>41</v>
      </c>
      <c r="J345" t="s">
        <v>511</v>
      </c>
      <c r="K345" t="s">
        <v>46</v>
      </c>
      <c r="L345" t="s">
        <v>764</v>
      </c>
      <c r="M345" t="s">
        <v>35</v>
      </c>
      <c r="Q345" s="1">
        <f t="shared" si="45"/>
        <v>5</v>
      </c>
      <c r="R345" s="1">
        <f t="shared" si="46"/>
        <v>4.8000000000000007</v>
      </c>
      <c r="S345" s="1">
        <f t="shared" si="47"/>
        <v>3</v>
      </c>
      <c r="T345" s="1">
        <f t="shared" si="48"/>
        <v>0</v>
      </c>
      <c r="U345" s="1">
        <f t="shared" si="49"/>
        <v>0</v>
      </c>
      <c r="V345" s="1">
        <f t="shared" si="50"/>
        <v>0</v>
      </c>
      <c r="W345">
        <f t="shared" si="51"/>
        <v>2</v>
      </c>
      <c r="X345">
        <f t="shared" si="52"/>
        <v>6</v>
      </c>
      <c r="Y345" s="1">
        <f t="shared" si="53"/>
        <v>12.8</v>
      </c>
    </row>
    <row r="346" spans="1:25" x14ac:dyDescent="0.3">
      <c r="A346">
        <v>25</v>
      </c>
      <c r="B346" t="s">
        <v>58</v>
      </c>
      <c r="C346" t="s">
        <v>17</v>
      </c>
      <c r="D346" t="s">
        <v>18</v>
      </c>
      <c r="E346">
        <v>4</v>
      </c>
      <c r="F346">
        <v>3</v>
      </c>
      <c r="G346">
        <v>8</v>
      </c>
      <c r="H346">
        <v>2</v>
      </c>
      <c r="I346" t="s">
        <v>19</v>
      </c>
      <c r="K346" t="s">
        <v>20</v>
      </c>
      <c r="L346" t="s">
        <v>501</v>
      </c>
      <c r="M346" t="s">
        <v>524</v>
      </c>
      <c r="Q346" s="1">
        <f t="shared" si="45"/>
        <v>5.5</v>
      </c>
      <c r="R346" s="1">
        <f t="shared" si="46"/>
        <v>2</v>
      </c>
      <c r="S346" s="1">
        <f t="shared" si="47"/>
        <v>5</v>
      </c>
      <c r="T346" s="1">
        <f t="shared" si="48"/>
        <v>0</v>
      </c>
      <c r="U346" s="1">
        <f t="shared" si="49"/>
        <v>0</v>
      </c>
      <c r="V346" s="1">
        <f t="shared" si="50"/>
        <v>0</v>
      </c>
      <c r="W346">
        <f t="shared" si="51"/>
        <v>2</v>
      </c>
      <c r="X346">
        <f t="shared" si="52"/>
        <v>7</v>
      </c>
      <c r="Y346" s="1">
        <f t="shared" si="53"/>
        <v>12.5</v>
      </c>
    </row>
    <row r="347" spans="1:25" x14ac:dyDescent="0.3">
      <c r="A347">
        <v>278</v>
      </c>
      <c r="B347" t="s">
        <v>288</v>
      </c>
      <c r="C347" t="s">
        <v>17</v>
      </c>
      <c r="D347" t="s">
        <v>32</v>
      </c>
      <c r="E347">
        <v>4</v>
      </c>
      <c r="F347">
        <v>5</v>
      </c>
      <c r="G347">
        <v>11</v>
      </c>
      <c r="H347">
        <v>3</v>
      </c>
      <c r="I347" t="s">
        <v>26</v>
      </c>
      <c r="J347" t="s">
        <v>33</v>
      </c>
      <c r="K347" t="s">
        <v>20</v>
      </c>
      <c r="L347" t="s">
        <v>628</v>
      </c>
      <c r="M347" t="s">
        <v>651</v>
      </c>
      <c r="N347" t="s">
        <v>663</v>
      </c>
      <c r="Q347" s="1">
        <f t="shared" si="45"/>
        <v>5.333333333333333</v>
      </c>
      <c r="R347" s="1">
        <f t="shared" si="46"/>
        <v>1</v>
      </c>
      <c r="S347" s="1">
        <f t="shared" si="47"/>
        <v>2</v>
      </c>
      <c r="T347" s="1">
        <f t="shared" si="48"/>
        <v>4</v>
      </c>
      <c r="U347" s="1">
        <f t="shared" si="49"/>
        <v>0</v>
      </c>
      <c r="V347" s="1">
        <f t="shared" si="50"/>
        <v>0</v>
      </c>
      <c r="W347">
        <f t="shared" si="51"/>
        <v>3</v>
      </c>
      <c r="X347">
        <f t="shared" si="52"/>
        <v>7</v>
      </c>
      <c r="Y347" s="1">
        <f t="shared" si="53"/>
        <v>12.333333333333332</v>
      </c>
    </row>
    <row r="348" spans="1:25" x14ac:dyDescent="0.3">
      <c r="A348">
        <v>144</v>
      </c>
      <c r="B348" t="s">
        <v>383</v>
      </c>
      <c r="C348" t="s">
        <v>498</v>
      </c>
      <c r="D348" t="s">
        <v>32</v>
      </c>
      <c r="E348">
        <v>3</v>
      </c>
      <c r="F348">
        <v>2</v>
      </c>
      <c r="G348">
        <v>7</v>
      </c>
      <c r="H348">
        <v>1</v>
      </c>
      <c r="I348" t="s">
        <v>41</v>
      </c>
      <c r="K348" t="s">
        <v>20</v>
      </c>
      <c r="L348" t="s">
        <v>737</v>
      </c>
      <c r="M348" t="s">
        <v>704</v>
      </c>
      <c r="Q348" s="1">
        <f t="shared" si="45"/>
        <v>9</v>
      </c>
      <c r="R348" s="1">
        <f t="shared" si="46"/>
        <v>1.6</v>
      </c>
      <c r="S348" s="1">
        <f t="shared" si="47"/>
        <v>1.6</v>
      </c>
      <c r="T348" s="1">
        <f t="shared" si="48"/>
        <v>0</v>
      </c>
      <c r="U348" s="1">
        <f t="shared" si="49"/>
        <v>0</v>
      </c>
      <c r="V348" s="1">
        <f t="shared" si="50"/>
        <v>0</v>
      </c>
      <c r="W348">
        <f t="shared" si="51"/>
        <v>2</v>
      </c>
      <c r="X348">
        <f t="shared" si="52"/>
        <v>2</v>
      </c>
      <c r="Y348" s="1">
        <f t="shared" si="53"/>
        <v>12.2</v>
      </c>
    </row>
    <row r="349" spans="1:25" x14ac:dyDescent="0.3">
      <c r="A349">
        <v>164</v>
      </c>
      <c r="B349" t="s">
        <v>255</v>
      </c>
      <c r="C349" t="s">
        <v>23</v>
      </c>
      <c r="D349" t="s">
        <v>18</v>
      </c>
      <c r="E349">
        <v>5</v>
      </c>
      <c r="F349">
        <v>3</v>
      </c>
      <c r="G349">
        <v>12</v>
      </c>
      <c r="H349">
        <v>2</v>
      </c>
      <c r="I349" t="s">
        <v>26</v>
      </c>
      <c r="J349" t="s">
        <v>510</v>
      </c>
      <c r="K349" t="s">
        <v>46</v>
      </c>
      <c r="L349" t="s">
        <v>628</v>
      </c>
      <c r="M349" t="s">
        <v>669</v>
      </c>
      <c r="N349" t="s">
        <v>519</v>
      </c>
      <c r="Q349" s="1">
        <f t="shared" si="45"/>
        <v>7.5</v>
      </c>
      <c r="R349" s="1">
        <f t="shared" si="46"/>
        <v>1</v>
      </c>
      <c r="S349" s="1">
        <f t="shared" si="47"/>
        <v>1.6</v>
      </c>
      <c r="T349" s="1">
        <f t="shared" si="48"/>
        <v>2</v>
      </c>
      <c r="U349" s="1">
        <f t="shared" si="49"/>
        <v>0</v>
      </c>
      <c r="V349" s="1">
        <f t="shared" si="50"/>
        <v>0</v>
      </c>
      <c r="W349">
        <f t="shared" si="51"/>
        <v>3</v>
      </c>
      <c r="X349">
        <f t="shared" si="52"/>
        <v>3</v>
      </c>
      <c r="Y349" s="1">
        <f t="shared" si="53"/>
        <v>12.1</v>
      </c>
    </row>
    <row r="350" spans="1:25" x14ac:dyDescent="0.3">
      <c r="A350">
        <v>39</v>
      </c>
      <c r="B350" t="s">
        <v>67</v>
      </c>
      <c r="C350" t="s">
        <v>38</v>
      </c>
      <c r="D350" t="s">
        <v>18</v>
      </c>
      <c r="E350">
        <v>6</v>
      </c>
      <c r="F350">
        <v>4</v>
      </c>
      <c r="G350">
        <v>14</v>
      </c>
      <c r="H350">
        <v>3</v>
      </c>
      <c r="I350" t="s">
        <v>19</v>
      </c>
      <c r="K350" t="s">
        <v>46</v>
      </c>
      <c r="L350" t="s">
        <v>497</v>
      </c>
      <c r="M350" t="s">
        <v>497</v>
      </c>
      <c r="Q350" s="1">
        <f t="shared" si="45"/>
        <v>6</v>
      </c>
      <c r="R350" s="1">
        <f t="shared" si="46"/>
        <v>3</v>
      </c>
      <c r="S350" s="1">
        <f t="shared" si="47"/>
        <v>3</v>
      </c>
      <c r="T350" s="1">
        <f t="shared" si="48"/>
        <v>0</v>
      </c>
      <c r="U350" s="1">
        <f t="shared" si="49"/>
        <v>0</v>
      </c>
      <c r="V350" s="1">
        <f t="shared" si="50"/>
        <v>0</v>
      </c>
      <c r="W350">
        <f t="shared" si="51"/>
        <v>2</v>
      </c>
      <c r="X350">
        <f t="shared" si="52"/>
        <v>6</v>
      </c>
      <c r="Y350" s="1">
        <f t="shared" si="53"/>
        <v>12</v>
      </c>
    </row>
    <row r="351" spans="1:25" x14ac:dyDescent="0.3">
      <c r="A351">
        <v>89</v>
      </c>
      <c r="B351" t="s">
        <v>226</v>
      </c>
      <c r="C351" t="s">
        <v>23</v>
      </c>
      <c r="D351" t="s">
        <v>18</v>
      </c>
      <c r="E351">
        <v>5</v>
      </c>
      <c r="F351">
        <v>5</v>
      </c>
      <c r="G351">
        <v>13</v>
      </c>
      <c r="H351">
        <v>3</v>
      </c>
      <c r="I351" t="s">
        <v>26</v>
      </c>
      <c r="J351" t="s">
        <v>511</v>
      </c>
      <c r="K351" t="s">
        <v>46</v>
      </c>
      <c r="L351" t="s">
        <v>639</v>
      </c>
      <c r="M351" t="s">
        <v>28</v>
      </c>
      <c r="N351" t="s">
        <v>29</v>
      </c>
      <c r="Q351" s="1">
        <f t="shared" si="45"/>
        <v>6</v>
      </c>
      <c r="R351" s="1">
        <f t="shared" si="46"/>
        <v>2</v>
      </c>
      <c r="S351" s="1">
        <f t="shared" si="47"/>
        <v>2</v>
      </c>
      <c r="T351" s="1">
        <f t="shared" si="48"/>
        <v>2</v>
      </c>
      <c r="U351" s="1">
        <f t="shared" si="49"/>
        <v>0</v>
      </c>
      <c r="V351" s="1">
        <f t="shared" si="50"/>
        <v>0</v>
      </c>
      <c r="W351">
        <f t="shared" si="51"/>
        <v>3</v>
      </c>
      <c r="X351">
        <f t="shared" si="52"/>
        <v>6</v>
      </c>
      <c r="Y351" s="1">
        <f t="shared" si="53"/>
        <v>12</v>
      </c>
    </row>
    <row r="352" spans="1:25" x14ac:dyDescent="0.3">
      <c r="A352">
        <v>118</v>
      </c>
      <c r="B352" t="s">
        <v>237</v>
      </c>
      <c r="C352" t="s">
        <v>23</v>
      </c>
      <c r="D352" t="s">
        <v>18</v>
      </c>
      <c r="E352">
        <v>5</v>
      </c>
      <c r="F352">
        <v>2</v>
      </c>
      <c r="G352">
        <v>16</v>
      </c>
      <c r="H352">
        <v>3</v>
      </c>
      <c r="I352" t="s">
        <v>26</v>
      </c>
      <c r="K352" t="s">
        <v>46</v>
      </c>
      <c r="L352" t="s">
        <v>509</v>
      </c>
      <c r="M352" t="s">
        <v>43</v>
      </c>
      <c r="N352" t="s">
        <v>651</v>
      </c>
      <c r="Q352" s="1">
        <f t="shared" si="45"/>
        <v>6</v>
      </c>
      <c r="R352" s="1">
        <f t="shared" si="46"/>
        <v>1</v>
      </c>
      <c r="S352" s="1">
        <f t="shared" si="47"/>
        <v>3</v>
      </c>
      <c r="T352" s="1">
        <f t="shared" si="48"/>
        <v>2</v>
      </c>
      <c r="U352" s="1">
        <f t="shared" si="49"/>
        <v>0</v>
      </c>
      <c r="V352" s="1">
        <f t="shared" si="50"/>
        <v>0</v>
      </c>
      <c r="W352">
        <f t="shared" si="51"/>
        <v>3</v>
      </c>
      <c r="X352">
        <f t="shared" si="52"/>
        <v>6</v>
      </c>
      <c r="Y352" s="1">
        <f t="shared" si="53"/>
        <v>12</v>
      </c>
    </row>
    <row r="353" spans="1:25" x14ac:dyDescent="0.3">
      <c r="A353">
        <v>147</v>
      </c>
      <c r="B353" t="s">
        <v>386</v>
      </c>
      <c r="C353" t="s">
        <v>498</v>
      </c>
      <c r="D353" t="s">
        <v>32</v>
      </c>
      <c r="E353">
        <v>3</v>
      </c>
      <c r="F353">
        <v>2</v>
      </c>
      <c r="G353">
        <v>8</v>
      </c>
      <c r="H353">
        <v>1</v>
      </c>
      <c r="I353" t="s">
        <v>41</v>
      </c>
      <c r="K353" t="s">
        <v>20</v>
      </c>
      <c r="L353" t="s">
        <v>582</v>
      </c>
      <c r="Q353" s="1">
        <f t="shared" si="45"/>
        <v>10</v>
      </c>
      <c r="R353" s="1">
        <f t="shared" si="46"/>
        <v>2</v>
      </c>
      <c r="S353" s="1">
        <f t="shared" si="47"/>
        <v>0</v>
      </c>
      <c r="T353" s="1">
        <f t="shared" si="48"/>
        <v>0</v>
      </c>
      <c r="U353" s="1">
        <f t="shared" si="49"/>
        <v>0</v>
      </c>
      <c r="V353" s="1">
        <f t="shared" si="50"/>
        <v>0</v>
      </c>
      <c r="W353">
        <f t="shared" si="51"/>
        <v>1</v>
      </c>
      <c r="X353">
        <f t="shared" si="52"/>
        <v>2</v>
      </c>
      <c r="Y353" s="1">
        <f t="shared" si="53"/>
        <v>12</v>
      </c>
    </row>
    <row r="354" spans="1:25" x14ac:dyDescent="0.3">
      <c r="A354">
        <v>222</v>
      </c>
      <c r="B354" t="s">
        <v>112</v>
      </c>
      <c r="C354" t="s">
        <v>498</v>
      </c>
      <c r="D354" t="s">
        <v>32</v>
      </c>
      <c r="E354">
        <v>3</v>
      </c>
      <c r="F354">
        <v>1</v>
      </c>
      <c r="G354">
        <v>8</v>
      </c>
      <c r="H354">
        <v>1</v>
      </c>
      <c r="I354" t="s">
        <v>19</v>
      </c>
      <c r="K354" t="s">
        <v>20</v>
      </c>
      <c r="L354" t="s">
        <v>564</v>
      </c>
      <c r="Q354" s="1">
        <f t="shared" si="45"/>
        <v>9</v>
      </c>
      <c r="R354" s="1">
        <f t="shared" si="46"/>
        <v>3</v>
      </c>
      <c r="S354" s="1">
        <f t="shared" si="47"/>
        <v>0</v>
      </c>
      <c r="T354" s="1">
        <f t="shared" si="48"/>
        <v>0</v>
      </c>
      <c r="U354" s="1">
        <f t="shared" si="49"/>
        <v>0</v>
      </c>
      <c r="V354" s="1">
        <f t="shared" si="50"/>
        <v>0</v>
      </c>
      <c r="W354">
        <f t="shared" si="51"/>
        <v>1</v>
      </c>
      <c r="X354">
        <f t="shared" si="52"/>
        <v>3</v>
      </c>
      <c r="Y354" s="1">
        <f t="shared" si="53"/>
        <v>12</v>
      </c>
    </row>
    <row r="355" spans="1:25" x14ac:dyDescent="0.3">
      <c r="A355">
        <v>246</v>
      </c>
      <c r="B355" t="s">
        <v>118</v>
      </c>
      <c r="C355" t="s">
        <v>23</v>
      </c>
      <c r="D355" t="s">
        <v>18</v>
      </c>
      <c r="E355">
        <v>5</v>
      </c>
      <c r="F355">
        <v>2</v>
      </c>
      <c r="G355">
        <v>12</v>
      </c>
      <c r="H355">
        <v>2</v>
      </c>
      <c r="I355" t="s">
        <v>19</v>
      </c>
      <c r="J355" t="s">
        <v>499</v>
      </c>
      <c r="K355" t="s">
        <v>20</v>
      </c>
      <c r="L355" t="s">
        <v>30</v>
      </c>
      <c r="M355" t="s">
        <v>567</v>
      </c>
      <c r="Q355" s="1">
        <f t="shared" si="45"/>
        <v>7</v>
      </c>
      <c r="R355" s="1">
        <f t="shared" si="46"/>
        <v>3</v>
      </c>
      <c r="S355" s="1">
        <f t="shared" si="47"/>
        <v>2</v>
      </c>
      <c r="T355" s="1">
        <f t="shared" si="48"/>
        <v>0</v>
      </c>
      <c r="U355" s="1">
        <f t="shared" si="49"/>
        <v>0</v>
      </c>
      <c r="V355" s="1">
        <f t="shared" si="50"/>
        <v>0</v>
      </c>
      <c r="W355">
        <f t="shared" si="51"/>
        <v>2</v>
      </c>
      <c r="X355">
        <f t="shared" si="52"/>
        <v>5</v>
      </c>
      <c r="Y355" s="1">
        <f t="shared" si="53"/>
        <v>12</v>
      </c>
    </row>
    <row r="356" spans="1:25" x14ac:dyDescent="0.3">
      <c r="A356">
        <v>361</v>
      </c>
      <c r="B356" t="s">
        <v>321</v>
      </c>
      <c r="C356" t="s">
        <v>498</v>
      </c>
      <c r="D356" t="s">
        <v>32</v>
      </c>
      <c r="E356">
        <v>3</v>
      </c>
      <c r="F356">
        <v>3</v>
      </c>
      <c r="G356">
        <v>7</v>
      </c>
      <c r="H356">
        <v>1</v>
      </c>
      <c r="I356" t="s">
        <v>26</v>
      </c>
      <c r="K356" t="s">
        <v>20</v>
      </c>
      <c r="L356" t="s">
        <v>508</v>
      </c>
      <c r="Q356" s="1">
        <f t="shared" si="45"/>
        <v>10</v>
      </c>
      <c r="R356" s="1">
        <f t="shared" si="46"/>
        <v>2</v>
      </c>
      <c r="S356" s="1">
        <f t="shared" si="47"/>
        <v>0</v>
      </c>
      <c r="T356" s="1">
        <f t="shared" si="48"/>
        <v>0</v>
      </c>
      <c r="U356" s="1">
        <f t="shared" si="49"/>
        <v>0</v>
      </c>
      <c r="V356" s="1">
        <f t="shared" si="50"/>
        <v>0</v>
      </c>
      <c r="W356">
        <f t="shared" si="51"/>
        <v>1</v>
      </c>
      <c r="X356">
        <f t="shared" si="52"/>
        <v>2</v>
      </c>
      <c r="Y356" s="1">
        <f t="shared" si="53"/>
        <v>12</v>
      </c>
    </row>
    <row r="357" spans="1:25" x14ac:dyDescent="0.3">
      <c r="A357">
        <v>438</v>
      </c>
      <c r="B357" t="s">
        <v>187</v>
      </c>
      <c r="C357" t="s">
        <v>17</v>
      </c>
      <c r="D357" t="s">
        <v>18</v>
      </c>
      <c r="E357">
        <v>4</v>
      </c>
      <c r="F357">
        <v>1</v>
      </c>
      <c r="G357">
        <v>8</v>
      </c>
      <c r="H357">
        <v>1</v>
      </c>
      <c r="I357" t="s">
        <v>19</v>
      </c>
      <c r="J357" t="s">
        <v>510</v>
      </c>
      <c r="K357" t="s">
        <v>46</v>
      </c>
      <c r="L357" t="s">
        <v>533</v>
      </c>
      <c r="M357" t="s">
        <v>548</v>
      </c>
      <c r="Q357" s="1">
        <f t="shared" si="45"/>
        <v>9</v>
      </c>
      <c r="R357" s="1">
        <f t="shared" si="46"/>
        <v>1</v>
      </c>
      <c r="S357" s="1">
        <f t="shared" si="47"/>
        <v>2</v>
      </c>
      <c r="T357" s="1">
        <f t="shared" si="48"/>
        <v>0</v>
      </c>
      <c r="U357" s="1">
        <f t="shared" si="49"/>
        <v>0</v>
      </c>
      <c r="V357" s="1">
        <f t="shared" si="50"/>
        <v>0</v>
      </c>
      <c r="W357">
        <f t="shared" si="51"/>
        <v>2</v>
      </c>
      <c r="X357">
        <f t="shared" si="52"/>
        <v>3</v>
      </c>
      <c r="Y357" s="1">
        <f t="shared" si="53"/>
        <v>12</v>
      </c>
    </row>
    <row r="358" spans="1:25" x14ac:dyDescent="0.3">
      <c r="A358">
        <v>460</v>
      </c>
      <c r="B358" t="s">
        <v>343</v>
      </c>
      <c r="C358" t="s">
        <v>17</v>
      </c>
      <c r="D358" t="s">
        <v>18</v>
      </c>
      <c r="E358">
        <v>4</v>
      </c>
      <c r="F358">
        <v>3</v>
      </c>
      <c r="G358">
        <v>6</v>
      </c>
      <c r="H358">
        <v>1</v>
      </c>
      <c r="I358" t="s">
        <v>26</v>
      </c>
      <c r="J358" t="s">
        <v>27</v>
      </c>
      <c r="K358" t="s">
        <v>20</v>
      </c>
      <c r="L358" t="s">
        <v>650</v>
      </c>
      <c r="M358" t="s">
        <v>508</v>
      </c>
      <c r="Q358" s="1">
        <f t="shared" si="45"/>
        <v>9</v>
      </c>
      <c r="R358" s="1">
        <f t="shared" si="46"/>
        <v>1</v>
      </c>
      <c r="S358" s="1">
        <f t="shared" si="47"/>
        <v>2</v>
      </c>
      <c r="T358" s="1">
        <f t="shared" si="48"/>
        <v>0</v>
      </c>
      <c r="U358" s="1">
        <f t="shared" si="49"/>
        <v>0</v>
      </c>
      <c r="V358" s="1">
        <f t="shared" si="50"/>
        <v>0</v>
      </c>
      <c r="W358">
        <f t="shared" si="51"/>
        <v>2</v>
      </c>
      <c r="X358">
        <f t="shared" si="52"/>
        <v>3</v>
      </c>
      <c r="Y358" s="1">
        <f t="shared" si="53"/>
        <v>12</v>
      </c>
    </row>
    <row r="359" spans="1:25" x14ac:dyDescent="0.3">
      <c r="A359">
        <v>439</v>
      </c>
      <c r="B359" t="s">
        <v>485</v>
      </c>
      <c r="C359" t="s">
        <v>17</v>
      </c>
      <c r="D359" t="s">
        <v>18</v>
      </c>
      <c r="E359">
        <v>4</v>
      </c>
      <c r="F359">
        <v>5</v>
      </c>
      <c r="G359">
        <v>10</v>
      </c>
      <c r="H359">
        <v>4</v>
      </c>
      <c r="I359" t="s">
        <v>41</v>
      </c>
      <c r="K359" t="s">
        <v>20</v>
      </c>
      <c r="L359" t="s">
        <v>501</v>
      </c>
      <c r="M359" t="s">
        <v>695</v>
      </c>
      <c r="N359" t="s">
        <v>43</v>
      </c>
      <c r="Q359" s="1">
        <f t="shared" si="45"/>
        <v>3.75</v>
      </c>
      <c r="R359" s="1">
        <f t="shared" si="46"/>
        <v>2</v>
      </c>
      <c r="S359" s="1">
        <f t="shared" si="47"/>
        <v>3.2</v>
      </c>
      <c r="T359" s="1">
        <f t="shared" si="48"/>
        <v>3</v>
      </c>
      <c r="U359" s="1">
        <f t="shared" si="49"/>
        <v>0</v>
      </c>
      <c r="V359" s="1">
        <f t="shared" si="50"/>
        <v>0</v>
      </c>
      <c r="W359">
        <f t="shared" si="51"/>
        <v>3</v>
      </c>
      <c r="X359">
        <f t="shared" si="52"/>
        <v>6</v>
      </c>
      <c r="Y359" s="1">
        <f t="shared" si="53"/>
        <v>11.95</v>
      </c>
    </row>
    <row r="360" spans="1:25" x14ac:dyDescent="0.3">
      <c r="A360">
        <v>148</v>
      </c>
      <c r="B360" t="s">
        <v>252</v>
      </c>
      <c r="C360" t="s">
        <v>17</v>
      </c>
      <c r="D360" t="s">
        <v>25</v>
      </c>
      <c r="E360">
        <v>4</v>
      </c>
      <c r="F360">
        <v>6</v>
      </c>
      <c r="G360">
        <v>17</v>
      </c>
      <c r="H360">
        <v>4</v>
      </c>
      <c r="I360" t="s">
        <v>26</v>
      </c>
      <c r="K360" t="s">
        <v>20</v>
      </c>
      <c r="L360" t="s">
        <v>541</v>
      </c>
      <c r="M360" t="s">
        <v>35</v>
      </c>
      <c r="Q360" s="1">
        <f t="shared" si="45"/>
        <v>5.75</v>
      </c>
      <c r="R360" s="1">
        <f t="shared" si="46"/>
        <v>3</v>
      </c>
      <c r="S360" s="1">
        <f t="shared" si="47"/>
        <v>3</v>
      </c>
      <c r="T360" s="1">
        <f t="shared" si="48"/>
        <v>0</v>
      </c>
      <c r="U360" s="1">
        <f t="shared" si="49"/>
        <v>0</v>
      </c>
      <c r="V360" s="1">
        <f t="shared" si="50"/>
        <v>0</v>
      </c>
      <c r="W360">
        <f t="shared" si="51"/>
        <v>2</v>
      </c>
      <c r="X360">
        <f t="shared" si="52"/>
        <v>6</v>
      </c>
      <c r="Y360" s="1">
        <f t="shared" si="53"/>
        <v>11.75</v>
      </c>
    </row>
    <row r="361" spans="1:25" x14ac:dyDescent="0.3">
      <c r="A361">
        <v>154</v>
      </c>
      <c r="B361" t="s">
        <v>95</v>
      </c>
      <c r="C361" t="s">
        <v>498</v>
      </c>
      <c r="D361" t="s">
        <v>25</v>
      </c>
      <c r="E361">
        <v>3</v>
      </c>
      <c r="F361">
        <v>3</v>
      </c>
      <c r="G361">
        <v>10</v>
      </c>
      <c r="H361">
        <v>2</v>
      </c>
      <c r="I361" t="s">
        <v>19</v>
      </c>
      <c r="K361" t="s">
        <v>20</v>
      </c>
      <c r="L361" t="s">
        <v>521</v>
      </c>
      <c r="M361" t="s">
        <v>508</v>
      </c>
      <c r="Q361" s="1">
        <f t="shared" si="45"/>
        <v>6.5</v>
      </c>
      <c r="R361" s="1">
        <f t="shared" si="46"/>
        <v>3.2</v>
      </c>
      <c r="S361" s="1">
        <f t="shared" si="47"/>
        <v>2</v>
      </c>
      <c r="T361" s="1">
        <f t="shared" si="48"/>
        <v>0</v>
      </c>
      <c r="U361" s="1">
        <f t="shared" si="49"/>
        <v>0</v>
      </c>
      <c r="V361" s="1">
        <f t="shared" si="50"/>
        <v>0</v>
      </c>
      <c r="W361">
        <f t="shared" si="51"/>
        <v>2</v>
      </c>
      <c r="X361">
        <f t="shared" si="52"/>
        <v>4</v>
      </c>
      <c r="Y361" s="1">
        <f t="shared" si="53"/>
        <v>11.7</v>
      </c>
    </row>
    <row r="362" spans="1:25" x14ac:dyDescent="0.3">
      <c r="A362">
        <v>319</v>
      </c>
      <c r="B362" t="s">
        <v>446</v>
      </c>
      <c r="C362" t="s">
        <v>23</v>
      </c>
      <c r="D362" t="s">
        <v>18</v>
      </c>
      <c r="E362">
        <v>5</v>
      </c>
      <c r="F362">
        <v>7</v>
      </c>
      <c r="G362">
        <v>15</v>
      </c>
      <c r="H362">
        <v>4</v>
      </c>
      <c r="I362" t="s">
        <v>41</v>
      </c>
      <c r="J362" t="s">
        <v>33</v>
      </c>
      <c r="K362" t="s">
        <v>20</v>
      </c>
      <c r="L362" t="s">
        <v>628</v>
      </c>
      <c r="M362" t="s">
        <v>501</v>
      </c>
      <c r="N362" t="s">
        <v>770</v>
      </c>
      <c r="Q362" s="1">
        <f t="shared" si="45"/>
        <v>5.5</v>
      </c>
      <c r="R362" s="1">
        <f t="shared" si="46"/>
        <v>1</v>
      </c>
      <c r="S362" s="1">
        <f t="shared" si="47"/>
        <v>2</v>
      </c>
      <c r="T362" s="1">
        <f t="shared" si="48"/>
        <v>3.2</v>
      </c>
      <c r="U362" s="1">
        <f t="shared" si="49"/>
        <v>0</v>
      </c>
      <c r="V362" s="1">
        <f t="shared" si="50"/>
        <v>0</v>
      </c>
      <c r="W362">
        <f t="shared" si="51"/>
        <v>3</v>
      </c>
      <c r="X362">
        <f t="shared" si="52"/>
        <v>4</v>
      </c>
      <c r="Y362" s="1">
        <f t="shared" si="53"/>
        <v>11.7</v>
      </c>
    </row>
    <row r="363" spans="1:25" x14ac:dyDescent="0.3">
      <c r="A363">
        <v>339</v>
      </c>
      <c r="B363" t="s">
        <v>311</v>
      </c>
      <c r="C363" t="s">
        <v>23</v>
      </c>
      <c r="D363" t="s">
        <v>18</v>
      </c>
      <c r="E363">
        <v>5</v>
      </c>
      <c r="F363">
        <v>3</v>
      </c>
      <c r="G363">
        <v>11</v>
      </c>
      <c r="H363">
        <v>2</v>
      </c>
      <c r="I363" t="s">
        <v>26</v>
      </c>
      <c r="J363" t="s">
        <v>33</v>
      </c>
      <c r="K363" t="s">
        <v>46</v>
      </c>
      <c r="L363" t="s">
        <v>638</v>
      </c>
      <c r="M363" t="s">
        <v>28</v>
      </c>
      <c r="Q363" s="1">
        <f t="shared" si="45"/>
        <v>7</v>
      </c>
      <c r="R363" s="1">
        <f t="shared" si="46"/>
        <v>2.7</v>
      </c>
      <c r="S363" s="1">
        <f t="shared" si="47"/>
        <v>2</v>
      </c>
      <c r="T363" s="1">
        <f t="shared" si="48"/>
        <v>0</v>
      </c>
      <c r="U363" s="1">
        <f t="shared" si="49"/>
        <v>0</v>
      </c>
      <c r="V363" s="1">
        <f t="shared" si="50"/>
        <v>0</v>
      </c>
      <c r="W363">
        <f t="shared" si="51"/>
        <v>2</v>
      </c>
      <c r="X363">
        <f t="shared" si="52"/>
        <v>4</v>
      </c>
      <c r="Y363" s="1">
        <f t="shared" si="53"/>
        <v>11.7</v>
      </c>
    </row>
    <row r="364" spans="1:25" x14ac:dyDescent="0.3">
      <c r="A364">
        <v>73</v>
      </c>
      <c r="B364" t="s">
        <v>361</v>
      </c>
      <c r="C364" t="s">
        <v>17</v>
      </c>
      <c r="D364" t="s">
        <v>25</v>
      </c>
      <c r="E364">
        <v>4</v>
      </c>
      <c r="F364">
        <v>4</v>
      </c>
      <c r="G364">
        <v>13</v>
      </c>
      <c r="H364">
        <v>3</v>
      </c>
      <c r="I364" t="s">
        <v>41</v>
      </c>
      <c r="K364" t="s">
        <v>20</v>
      </c>
      <c r="L364" t="s">
        <v>628</v>
      </c>
      <c r="M364" t="s">
        <v>639</v>
      </c>
      <c r="N364" t="s">
        <v>633</v>
      </c>
      <c r="Q364" s="1">
        <f t="shared" si="45"/>
        <v>5.666666666666667</v>
      </c>
      <c r="R364" s="1">
        <f t="shared" si="46"/>
        <v>1</v>
      </c>
      <c r="S364" s="1">
        <f t="shared" si="47"/>
        <v>2</v>
      </c>
      <c r="T364" s="1">
        <f t="shared" si="48"/>
        <v>3</v>
      </c>
      <c r="U364" s="1">
        <f t="shared" si="49"/>
        <v>0</v>
      </c>
      <c r="V364" s="1">
        <f t="shared" si="50"/>
        <v>0</v>
      </c>
      <c r="W364">
        <f t="shared" si="51"/>
        <v>3</v>
      </c>
      <c r="X364">
        <f t="shared" si="52"/>
        <v>6</v>
      </c>
      <c r="Y364" s="1">
        <f t="shared" si="53"/>
        <v>11.666666666666668</v>
      </c>
    </row>
    <row r="365" spans="1:25" x14ac:dyDescent="0.3">
      <c r="A365">
        <v>411</v>
      </c>
      <c r="B365" t="s">
        <v>472</v>
      </c>
      <c r="C365" t="s">
        <v>17</v>
      </c>
      <c r="D365" t="s">
        <v>25</v>
      </c>
      <c r="E365">
        <v>4</v>
      </c>
      <c r="F365">
        <v>4</v>
      </c>
      <c r="G365">
        <v>13</v>
      </c>
      <c r="H365">
        <v>3</v>
      </c>
      <c r="I365" t="s">
        <v>41</v>
      </c>
      <c r="K365" t="s">
        <v>46</v>
      </c>
      <c r="L365" t="s">
        <v>639</v>
      </c>
      <c r="M365" t="s">
        <v>663</v>
      </c>
      <c r="Q365" s="1">
        <f t="shared" si="45"/>
        <v>5.666666666666667</v>
      </c>
      <c r="R365" s="1">
        <f t="shared" si="46"/>
        <v>2</v>
      </c>
      <c r="S365" s="1">
        <f t="shared" si="47"/>
        <v>4</v>
      </c>
      <c r="T365" s="1">
        <f t="shared" si="48"/>
        <v>0</v>
      </c>
      <c r="U365" s="1">
        <f t="shared" si="49"/>
        <v>0</v>
      </c>
      <c r="V365" s="1">
        <f t="shared" si="50"/>
        <v>0</v>
      </c>
      <c r="W365">
        <f t="shared" si="51"/>
        <v>2</v>
      </c>
      <c r="X365">
        <f t="shared" si="52"/>
        <v>6</v>
      </c>
      <c r="Y365" s="1">
        <f t="shared" si="53"/>
        <v>11.666666666666668</v>
      </c>
    </row>
    <row r="366" spans="1:25" x14ac:dyDescent="0.3">
      <c r="A366">
        <v>126</v>
      </c>
      <c r="B366" t="s">
        <v>241</v>
      </c>
      <c r="C366" t="s">
        <v>17</v>
      </c>
      <c r="D366" t="s">
        <v>18</v>
      </c>
      <c r="E366">
        <v>4</v>
      </c>
      <c r="F366">
        <v>4</v>
      </c>
      <c r="G366">
        <v>9</v>
      </c>
      <c r="H366">
        <v>2</v>
      </c>
      <c r="I366" t="s">
        <v>26</v>
      </c>
      <c r="J366" t="s">
        <v>511</v>
      </c>
      <c r="K366" t="s">
        <v>46</v>
      </c>
      <c r="L366" t="s">
        <v>28</v>
      </c>
      <c r="M366" t="s">
        <v>43</v>
      </c>
      <c r="Q366" s="1">
        <f t="shared" si="45"/>
        <v>6.5</v>
      </c>
      <c r="R366" s="1">
        <f t="shared" si="46"/>
        <v>2</v>
      </c>
      <c r="S366" s="1">
        <f t="shared" si="47"/>
        <v>3</v>
      </c>
      <c r="T366" s="1">
        <f t="shared" si="48"/>
        <v>0</v>
      </c>
      <c r="U366" s="1">
        <f t="shared" si="49"/>
        <v>0</v>
      </c>
      <c r="V366" s="1">
        <f t="shared" si="50"/>
        <v>0</v>
      </c>
      <c r="W366">
        <f t="shared" si="51"/>
        <v>2</v>
      </c>
      <c r="X366">
        <f t="shared" si="52"/>
        <v>5</v>
      </c>
      <c r="Y366" s="1">
        <f t="shared" si="53"/>
        <v>11.5</v>
      </c>
    </row>
    <row r="367" spans="1:25" x14ac:dyDescent="0.3">
      <c r="A367">
        <v>240</v>
      </c>
      <c r="B367" t="s">
        <v>281</v>
      </c>
      <c r="C367" t="s">
        <v>23</v>
      </c>
      <c r="D367" t="s">
        <v>18</v>
      </c>
      <c r="E367">
        <v>5</v>
      </c>
      <c r="F367">
        <v>3</v>
      </c>
      <c r="G367">
        <v>12</v>
      </c>
      <c r="H367">
        <v>2</v>
      </c>
      <c r="I367" t="s">
        <v>26</v>
      </c>
      <c r="J367" t="s">
        <v>511</v>
      </c>
      <c r="K367" t="s">
        <v>46</v>
      </c>
      <c r="L367" t="s">
        <v>650</v>
      </c>
      <c r="M367" t="s">
        <v>39</v>
      </c>
      <c r="N367" t="s">
        <v>631</v>
      </c>
      <c r="Q367" s="1">
        <f t="shared" si="45"/>
        <v>7.5</v>
      </c>
      <c r="R367" s="1">
        <f t="shared" si="46"/>
        <v>1</v>
      </c>
      <c r="S367" s="1">
        <f t="shared" si="47"/>
        <v>1</v>
      </c>
      <c r="T367" s="1">
        <f t="shared" si="48"/>
        <v>2</v>
      </c>
      <c r="U367" s="1">
        <f t="shared" si="49"/>
        <v>0</v>
      </c>
      <c r="V367" s="1">
        <f t="shared" si="50"/>
        <v>0</v>
      </c>
      <c r="W367">
        <f t="shared" si="51"/>
        <v>3</v>
      </c>
      <c r="X367">
        <f t="shared" si="52"/>
        <v>4</v>
      </c>
      <c r="Y367" s="1">
        <f t="shared" si="53"/>
        <v>11.5</v>
      </c>
    </row>
    <row r="368" spans="1:25" x14ac:dyDescent="0.3">
      <c r="A368">
        <v>298</v>
      </c>
      <c r="B368" t="s">
        <v>299</v>
      </c>
      <c r="C368" t="s">
        <v>23</v>
      </c>
      <c r="D368" t="s">
        <v>18</v>
      </c>
      <c r="E368">
        <v>5</v>
      </c>
      <c r="F368">
        <v>4</v>
      </c>
      <c r="G368">
        <v>11</v>
      </c>
      <c r="H368">
        <v>2</v>
      </c>
      <c r="I368" t="s">
        <v>26</v>
      </c>
      <c r="J368" t="s">
        <v>510</v>
      </c>
      <c r="K368" t="s">
        <v>20</v>
      </c>
      <c r="L368" t="s">
        <v>636</v>
      </c>
      <c r="M368" t="s">
        <v>651</v>
      </c>
      <c r="Q368" s="1">
        <f t="shared" si="45"/>
        <v>7.5</v>
      </c>
      <c r="R368" s="1">
        <f t="shared" si="46"/>
        <v>2</v>
      </c>
      <c r="S368" s="1">
        <f t="shared" si="47"/>
        <v>2</v>
      </c>
      <c r="T368" s="1">
        <f t="shared" si="48"/>
        <v>0</v>
      </c>
      <c r="U368" s="1">
        <f t="shared" si="49"/>
        <v>0</v>
      </c>
      <c r="V368" s="1">
        <f t="shared" si="50"/>
        <v>0</v>
      </c>
      <c r="W368">
        <f t="shared" si="51"/>
        <v>2</v>
      </c>
      <c r="X368">
        <f t="shared" si="52"/>
        <v>3</v>
      </c>
      <c r="Y368" s="1">
        <f t="shared" si="53"/>
        <v>11.5</v>
      </c>
    </row>
    <row r="369" spans="1:25" x14ac:dyDescent="0.3">
      <c r="A369">
        <v>290</v>
      </c>
      <c r="B369" t="s">
        <v>134</v>
      </c>
      <c r="C369" t="s">
        <v>23</v>
      </c>
      <c r="D369" t="s">
        <v>18</v>
      </c>
      <c r="E369">
        <v>5</v>
      </c>
      <c r="F369">
        <v>2</v>
      </c>
      <c r="G369">
        <v>13</v>
      </c>
      <c r="H369">
        <v>3</v>
      </c>
      <c r="I369" t="s">
        <v>19</v>
      </c>
      <c r="J369" t="s">
        <v>499</v>
      </c>
      <c r="K369" t="s">
        <v>20</v>
      </c>
      <c r="L369" t="s">
        <v>521</v>
      </c>
      <c r="M369" t="s">
        <v>520</v>
      </c>
      <c r="Q369" s="1">
        <f t="shared" si="45"/>
        <v>5</v>
      </c>
      <c r="R369" s="1">
        <f t="shared" si="46"/>
        <v>3.2</v>
      </c>
      <c r="S369" s="1">
        <f t="shared" si="47"/>
        <v>3.2</v>
      </c>
      <c r="T369" s="1">
        <f t="shared" si="48"/>
        <v>0</v>
      </c>
      <c r="U369" s="1">
        <f t="shared" si="49"/>
        <v>0</v>
      </c>
      <c r="V369" s="1">
        <f t="shared" si="50"/>
        <v>0</v>
      </c>
      <c r="W369">
        <f t="shared" si="51"/>
        <v>2</v>
      </c>
      <c r="X369">
        <f t="shared" si="52"/>
        <v>3</v>
      </c>
      <c r="Y369" s="1">
        <f t="shared" si="53"/>
        <v>11.399999999999999</v>
      </c>
    </row>
    <row r="370" spans="1:25" x14ac:dyDescent="0.3">
      <c r="A370">
        <v>46</v>
      </c>
      <c r="B370" t="s">
        <v>358</v>
      </c>
      <c r="C370" t="s">
        <v>17</v>
      </c>
      <c r="D370" t="s">
        <v>25</v>
      </c>
      <c r="E370">
        <v>4</v>
      </c>
      <c r="F370">
        <v>4</v>
      </c>
      <c r="G370">
        <v>14</v>
      </c>
      <c r="H370">
        <v>3</v>
      </c>
      <c r="I370" t="s">
        <v>41</v>
      </c>
      <c r="J370" t="s">
        <v>510</v>
      </c>
      <c r="K370" t="s">
        <v>46</v>
      </c>
      <c r="L370" t="s">
        <v>703</v>
      </c>
      <c r="M370" t="s">
        <v>701</v>
      </c>
      <c r="Q370" s="1">
        <f t="shared" si="45"/>
        <v>6</v>
      </c>
      <c r="R370" s="1">
        <f t="shared" si="46"/>
        <v>4.0500000000000007</v>
      </c>
      <c r="S370" s="1">
        <f t="shared" si="47"/>
        <v>1</v>
      </c>
      <c r="T370" s="1">
        <f t="shared" si="48"/>
        <v>0</v>
      </c>
      <c r="U370" s="1">
        <f t="shared" si="49"/>
        <v>0</v>
      </c>
      <c r="V370" s="1">
        <f t="shared" si="50"/>
        <v>0</v>
      </c>
      <c r="W370">
        <f t="shared" si="51"/>
        <v>2</v>
      </c>
      <c r="X370">
        <f t="shared" si="52"/>
        <v>4</v>
      </c>
      <c r="Y370" s="1">
        <f t="shared" si="53"/>
        <v>11.05</v>
      </c>
    </row>
    <row r="371" spans="1:25" x14ac:dyDescent="0.3">
      <c r="A371">
        <v>21</v>
      </c>
      <c r="B371" t="s">
        <v>54</v>
      </c>
      <c r="C371" t="s">
        <v>17</v>
      </c>
      <c r="D371" t="s">
        <v>25</v>
      </c>
      <c r="E371">
        <v>4</v>
      </c>
      <c r="F371">
        <v>4</v>
      </c>
      <c r="G371">
        <v>16</v>
      </c>
      <c r="H371">
        <v>4</v>
      </c>
      <c r="I371" t="s">
        <v>19</v>
      </c>
      <c r="K371" t="s">
        <v>20</v>
      </c>
      <c r="L371" t="s">
        <v>506</v>
      </c>
      <c r="M371" t="s">
        <v>507</v>
      </c>
      <c r="Q371" s="1">
        <f t="shared" si="45"/>
        <v>5</v>
      </c>
      <c r="R371" s="1">
        <f t="shared" si="46"/>
        <v>3</v>
      </c>
      <c r="S371" s="1">
        <f t="shared" si="47"/>
        <v>3</v>
      </c>
      <c r="T371" s="1">
        <f t="shared" si="48"/>
        <v>0</v>
      </c>
      <c r="U371" s="1">
        <f t="shared" si="49"/>
        <v>0</v>
      </c>
      <c r="V371" s="1">
        <f t="shared" si="50"/>
        <v>0</v>
      </c>
      <c r="W371">
        <f t="shared" si="51"/>
        <v>2</v>
      </c>
      <c r="X371">
        <f t="shared" si="52"/>
        <v>6</v>
      </c>
      <c r="Y371" s="1">
        <f t="shared" si="53"/>
        <v>11</v>
      </c>
    </row>
    <row r="372" spans="1:25" x14ac:dyDescent="0.3">
      <c r="A372">
        <v>236</v>
      </c>
      <c r="B372" t="s">
        <v>277</v>
      </c>
      <c r="C372" t="s">
        <v>498</v>
      </c>
      <c r="D372" t="s">
        <v>25</v>
      </c>
      <c r="E372">
        <v>3</v>
      </c>
      <c r="F372">
        <v>6</v>
      </c>
      <c r="G372">
        <v>6</v>
      </c>
      <c r="H372">
        <v>2</v>
      </c>
      <c r="I372" t="s">
        <v>26</v>
      </c>
      <c r="K372" t="s">
        <v>20</v>
      </c>
      <c r="L372" t="s">
        <v>500</v>
      </c>
      <c r="M372" t="s">
        <v>43</v>
      </c>
      <c r="Q372" s="1">
        <f t="shared" si="45"/>
        <v>6</v>
      </c>
      <c r="R372" s="1">
        <f t="shared" si="46"/>
        <v>2</v>
      </c>
      <c r="S372" s="1">
        <f t="shared" si="47"/>
        <v>3</v>
      </c>
      <c r="T372" s="1">
        <f t="shared" si="48"/>
        <v>0</v>
      </c>
      <c r="U372" s="1">
        <f t="shared" si="49"/>
        <v>0</v>
      </c>
      <c r="V372" s="1">
        <f t="shared" si="50"/>
        <v>0</v>
      </c>
      <c r="W372">
        <f t="shared" si="51"/>
        <v>2</v>
      </c>
      <c r="X372">
        <f t="shared" si="52"/>
        <v>5</v>
      </c>
      <c r="Y372" s="1">
        <f t="shared" si="53"/>
        <v>11</v>
      </c>
    </row>
    <row r="373" spans="1:25" x14ac:dyDescent="0.3">
      <c r="A373">
        <v>395</v>
      </c>
      <c r="B373" t="s">
        <v>333</v>
      </c>
      <c r="C373" t="s">
        <v>23</v>
      </c>
      <c r="D373" t="s">
        <v>18</v>
      </c>
      <c r="E373">
        <v>5</v>
      </c>
      <c r="F373">
        <v>3</v>
      </c>
      <c r="G373">
        <v>15</v>
      </c>
      <c r="H373">
        <v>3</v>
      </c>
      <c r="I373" t="s">
        <v>26</v>
      </c>
      <c r="K373" t="s">
        <v>20</v>
      </c>
      <c r="L373" t="s">
        <v>599</v>
      </c>
      <c r="M373" t="s">
        <v>541</v>
      </c>
      <c r="Q373" s="1">
        <f t="shared" si="45"/>
        <v>6</v>
      </c>
      <c r="R373" s="1">
        <f t="shared" si="46"/>
        <v>2</v>
      </c>
      <c r="S373" s="1">
        <f t="shared" si="47"/>
        <v>3</v>
      </c>
      <c r="T373" s="1">
        <f t="shared" si="48"/>
        <v>0</v>
      </c>
      <c r="U373" s="1">
        <f t="shared" si="49"/>
        <v>0</v>
      </c>
      <c r="V373" s="1">
        <f t="shared" si="50"/>
        <v>0</v>
      </c>
      <c r="W373">
        <f t="shared" si="51"/>
        <v>2</v>
      </c>
      <c r="X373">
        <f t="shared" si="52"/>
        <v>4</v>
      </c>
      <c r="Y373" s="1">
        <f t="shared" si="53"/>
        <v>11</v>
      </c>
    </row>
    <row r="374" spans="1:25" x14ac:dyDescent="0.3">
      <c r="A374">
        <v>27</v>
      </c>
      <c r="B374" t="s">
        <v>59</v>
      </c>
      <c r="C374" t="s">
        <v>17</v>
      </c>
      <c r="D374" t="s">
        <v>25</v>
      </c>
      <c r="E374">
        <v>4</v>
      </c>
      <c r="F374">
        <v>5</v>
      </c>
      <c r="G374">
        <v>14</v>
      </c>
      <c r="H374">
        <v>4</v>
      </c>
      <c r="I374" t="s">
        <v>19</v>
      </c>
      <c r="K374" t="s">
        <v>46</v>
      </c>
      <c r="L374" t="s">
        <v>501</v>
      </c>
      <c r="M374" t="s">
        <v>526</v>
      </c>
      <c r="Q374" s="1">
        <f t="shared" si="45"/>
        <v>4.75</v>
      </c>
      <c r="R374" s="1">
        <f t="shared" si="46"/>
        <v>2</v>
      </c>
      <c r="S374" s="1">
        <f t="shared" si="47"/>
        <v>4</v>
      </c>
      <c r="T374" s="1">
        <f t="shared" si="48"/>
        <v>0</v>
      </c>
      <c r="U374" s="1">
        <f t="shared" si="49"/>
        <v>0</v>
      </c>
      <c r="V374" s="1">
        <f t="shared" si="50"/>
        <v>0</v>
      </c>
      <c r="W374">
        <f t="shared" si="51"/>
        <v>2</v>
      </c>
      <c r="X374">
        <f t="shared" si="52"/>
        <v>6</v>
      </c>
      <c r="Y374" s="1">
        <f t="shared" si="53"/>
        <v>10.75</v>
      </c>
    </row>
    <row r="375" spans="1:25" x14ac:dyDescent="0.3">
      <c r="A375">
        <v>97</v>
      </c>
      <c r="B375" t="s">
        <v>370</v>
      </c>
      <c r="C375" t="s">
        <v>17</v>
      </c>
      <c r="D375" t="s">
        <v>25</v>
      </c>
      <c r="E375">
        <v>4</v>
      </c>
      <c r="F375">
        <v>6</v>
      </c>
      <c r="G375">
        <v>17</v>
      </c>
      <c r="H375">
        <v>4</v>
      </c>
      <c r="I375" t="s">
        <v>41</v>
      </c>
      <c r="J375" t="s">
        <v>33</v>
      </c>
      <c r="K375" t="s">
        <v>20</v>
      </c>
      <c r="L375" t="s">
        <v>506</v>
      </c>
      <c r="M375" t="s">
        <v>651</v>
      </c>
      <c r="Q375" s="1">
        <f t="shared" si="45"/>
        <v>5.75</v>
      </c>
      <c r="R375" s="1">
        <f t="shared" si="46"/>
        <v>3</v>
      </c>
      <c r="S375" s="1">
        <f t="shared" si="47"/>
        <v>2</v>
      </c>
      <c r="T375" s="1">
        <f t="shared" si="48"/>
        <v>0</v>
      </c>
      <c r="U375" s="1">
        <f t="shared" si="49"/>
        <v>0</v>
      </c>
      <c r="V375" s="1">
        <f t="shared" si="50"/>
        <v>0</v>
      </c>
      <c r="W375">
        <f t="shared" si="51"/>
        <v>2</v>
      </c>
      <c r="X375">
        <f t="shared" si="52"/>
        <v>5</v>
      </c>
      <c r="Y375" s="1">
        <f t="shared" si="53"/>
        <v>10.75</v>
      </c>
    </row>
    <row r="376" spans="1:25" x14ac:dyDescent="0.3">
      <c r="A376">
        <v>116</v>
      </c>
      <c r="B376" t="s">
        <v>377</v>
      </c>
      <c r="C376" t="s">
        <v>17</v>
      </c>
      <c r="D376" t="s">
        <v>18</v>
      </c>
      <c r="E376">
        <v>4</v>
      </c>
      <c r="F376">
        <v>3</v>
      </c>
      <c r="G376">
        <v>10</v>
      </c>
      <c r="H376">
        <v>3</v>
      </c>
      <c r="I376" t="s">
        <v>41</v>
      </c>
      <c r="K376" t="s">
        <v>20</v>
      </c>
      <c r="L376" t="s">
        <v>691</v>
      </c>
      <c r="M376" t="s">
        <v>690</v>
      </c>
      <c r="Q376" s="1">
        <f t="shared" si="45"/>
        <v>4.333333333333333</v>
      </c>
      <c r="R376" s="1">
        <f t="shared" si="46"/>
        <v>3.2</v>
      </c>
      <c r="S376" s="1">
        <f t="shared" si="47"/>
        <v>3.2</v>
      </c>
      <c r="T376" s="1">
        <f t="shared" si="48"/>
        <v>0</v>
      </c>
      <c r="U376" s="1">
        <f t="shared" si="49"/>
        <v>0</v>
      </c>
      <c r="V376" s="1">
        <f t="shared" si="50"/>
        <v>0</v>
      </c>
      <c r="W376">
        <f t="shared" si="51"/>
        <v>2</v>
      </c>
      <c r="X376">
        <f t="shared" si="52"/>
        <v>3</v>
      </c>
      <c r="Y376" s="1">
        <f t="shared" si="53"/>
        <v>10.733333333333334</v>
      </c>
    </row>
    <row r="377" spans="1:25" x14ac:dyDescent="0.3">
      <c r="A377">
        <v>363</v>
      </c>
      <c r="B377" t="s">
        <v>161</v>
      </c>
      <c r="C377" t="s">
        <v>498</v>
      </c>
      <c r="D377" t="s">
        <v>25</v>
      </c>
      <c r="E377">
        <v>3</v>
      </c>
      <c r="F377">
        <v>3</v>
      </c>
      <c r="G377">
        <v>10</v>
      </c>
      <c r="H377">
        <v>2</v>
      </c>
      <c r="I377" t="s">
        <v>19</v>
      </c>
      <c r="K377" t="s">
        <v>20</v>
      </c>
      <c r="L377" t="s">
        <v>577</v>
      </c>
      <c r="M377" t="s">
        <v>527</v>
      </c>
      <c r="Q377" s="1">
        <f t="shared" si="45"/>
        <v>6.5</v>
      </c>
      <c r="R377" s="1">
        <f t="shared" si="46"/>
        <v>1</v>
      </c>
      <c r="S377" s="1">
        <f t="shared" si="47"/>
        <v>3.2</v>
      </c>
      <c r="T377" s="1">
        <f t="shared" si="48"/>
        <v>0</v>
      </c>
      <c r="U377" s="1">
        <f t="shared" si="49"/>
        <v>0</v>
      </c>
      <c r="V377" s="1">
        <f t="shared" si="50"/>
        <v>0</v>
      </c>
      <c r="W377">
        <f t="shared" si="51"/>
        <v>2</v>
      </c>
      <c r="X377">
        <f t="shared" si="52"/>
        <v>3</v>
      </c>
      <c r="Y377" s="1">
        <f t="shared" si="53"/>
        <v>10.7</v>
      </c>
    </row>
    <row r="378" spans="1:25" x14ac:dyDescent="0.3">
      <c r="A378">
        <v>447</v>
      </c>
      <c r="B378" t="s">
        <v>192</v>
      </c>
      <c r="C378" t="s">
        <v>17</v>
      </c>
      <c r="D378" t="s">
        <v>18</v>
      </c>
      <c r="E378">
        <v>4</v>
      </c>
      <c r="F378">
        <v>2</v>
      </c>
      <c r="G378">
        <v>5</v>
      </c>
      <c r="H378">
        <v>1</v>
      </c>
      <c r="I378" t="s">
        <v>19</v>
      </c>
      <c r="J378" t="s">
        <v>510</v>
      </c>
      <c r="K378" t="s">
        <v>20</v>
      </c>
      <c r="L378" t="s">
        <v>504</v>
      </c>
      <c r="M378" t="s">
        <v>626</v>
      </c>
      <c r="Q378" s="1">
        <f t="shared" si="45"/>
        <v>7</v>
      </c>
      <c r="R378" s="1">
        <f t="shared" si="46"/>
        <v>1</v>
      </c>
      <c r="S378" s="1">
        <f t="shared" si="47"/>
        <v>2.7</v>
      </c>
      <c r="T378" s="1">
        <f t="shared" si="48"/>
        <v>0</v>
      </c>
      <c r="U378" s="1">
        <f t="shared" si="49"/>
        <v>0</v>
      </c>
      <c r="V378" s="1">
        <f t="shared" si="50"/>
        <v>0</v>
      </c>
      <c r="W378">
        <f t="shared" si="51"/>
        <v>2</v>
      </c>
      <c r="X378">
        <f t="shared" si="52"/>
        <v>3</v>
      </c>
      <c r="Y378" s="1">
        <f t="shared" si="53"/>
        <v>10.7</v>
      </c>
    </row>
    <row r="379" spans="1:25" x14ac:dyDescent="0.3">
      <c r="A379">
        <v>177</v>
      </c>
      <c r="B379" t="s">
        <v>99</v>
      </c>
      <c r="C379" t="s">
        <v>23</v>
      </c>
      <c r="D379" t="s">
        <v>18</v>
      </c>
      <c r="E379">
        <v>5</v>
      </c>
      <c r="F379">
        <v>5</v>
      </c>
      <c r="G379">
        <v>12</v>
      </c>
      <c r="H379">
        <v>3</v>
      </c>
      <c r="I379" t="s">
        <v>19</v>
      </c>
      <c r="K379" t="s">
        <v>20</v>
      </c>
      <c r="L379" t="s">
        <v>506</v>
      </c>
      <c r="M379" t="s">
        <v>588</v>
      </c>
      <c r="Q379" s="1">
        <f t="shared" si="45"/>
        <v>5.666666666666667</v>
      </c>
      <c r="R379" s="1">
        <f t="shared" si="46"/>
        <v>3</v>
      </c>
      <c r="S379" s="1">
        <f t="shared" si="47"/>
        <v>2</v>
      </c>
      <c r="T379" s="1">
        <f t="shared" si="48"/>
        <v>0</v>
      </c>
      <c r="U379" s="1">
        <f t="shared" si="49"/>
        <v>0</v>
      </c>
      <c r="V379" s="1">
        <f t="shared" si="50"/>
        <v>0</v>
      </c>
      <c r="W379">
        <f t="shared" si="51"/>
        <v>2</v>
      </c>
      <c r="X379">
        <f t="shared" si="52"/>
        <v>5</v>
      </c>
      <c r="Y379" s="1">
        <f t="shared" si="53"/>
        <v>10.666666666666668</v>
      </c>
    </row>
    <row r="380" spans="1:25" x14ac:dyDescent="0.3">
      <c r="A380">
        <v>346</v>
      </c>
      <c r="B380" t="s">
        <v>313</v>
      </c>
      <c r="C380" t="s">
        <v>23</v>
      </c>
      <c r="D380" t="s">
        <v>18</v>
      </c>
      <c r="E380">
        <v>5</v>
      </c>
      <c r="F380">
        <v>4</v>
      </c>
      <c r="G380">
        <v>13</v>
      </c>
      <c r="H380">
        <v>3</v>
      </c>
      <c r="I380" t="s">
        <v>26</v>
      </c>
      <c r="J380" t="s">
        <v>27</v>
      </c>
      <c r="K380" t="s">
        <v>46</v>
      </c>
      <c r="L380" t="s">
        <v>502</v>
      </c>
      <c r="M380" t="s">
        <v>509</v>
      </c>
      <c r="N380" t="s">
        <v>652</v>
      </c>
      <c r="Q380" s="1">
        <f t="shared" si="45"/>
        <v>5.666666666666667</v>
      </c>
      <c r="R380" s="1">
        <f t="shared" si="46"/>
        <v>3</v>
      </c>
      <c r="S380" s="1">
        <f t="shared" si="47"/>
        <v>1</v>
      </c>
      <c r="T380" s="1">
        <f t="shared" si="48"/>
        <v>1</v>
      </c>
      <c r="U380" s="1">
        <f t="shared" si="49"/>
        <v>0</v>
      </c>
      <c r="V380" s="1">
        <f t="shared" si="50"/>
        <v>0</v>
      </c>
      <c r="W380">
        <f t="shared" si="51"/>
        <v>3</v>
      </c>
      <c r="X380">
        <f t="shared" si="52"/>
        <v>5</v>
      </c>
      <c r="Y380" s="1">
        <f t="shared" si="53"/>
        <v>10.666666666666668</v>
      </c>
    </row>
    <row r="381" spans="1:25" x14ac:dyDescent="0.3">
      <c r="A381">
        <v>20</v>
      </c>
      <c r="B381" t="s">
        <v>53</v>
      </c>
      <c r="C381" t="s">
        <v>17</v>
      </c>
      <c r="D381" t="s">
        <v>18</v>
      </c>
      <c r="E381">
        <v>4</v>
      </c>
      <c r="F381">
        <v>5</v>
      </c>
      <c r="G381">
        <v>3</v>
      </c>
      <c r="H381">
        <v>1</v>
      </c>
      <c r="I381" t="s">
        <v>19</v>
      </c>
      <c r="K381" t="s">
        <v>46</v>
      </c>
      <c r="L381" t="s">
        <v>496</v>
      </c>
      <c r="M381" t="s">
        <v>39</v>
      </c>
      <c r="Q381" s="1">
        <f t="shared" si="45"/>
        <v>8</v>
      </c>
      <c r="R381" s="1">
        <f t="shared" si="46"/>
        <v>1.6</v>
      </c>
      <c r="S381" s="1">
        <f t="shared" si="47"/>
        <v>1</v>
      </c>
      <c r="T381" s="1">
        <f t="shared" si="48"/>
        <v>0</v>
      </c>
      <c r="U381" s="1">
        <f t="shared" si="49"/>
        <v>0</v>
      </c>
      <c r="V381" s="1">
        <f t="shared" si="50"/>
        <v>0</v>
      </c>
      <c r="W381">
        <f t="shared" si="51"/>
        <v>2</v>
      </c>
      <c r="X381">
        <f t="shared" si="52"/>
        <v>2</v>
      </c>
      <c r="Y381" s="1">
        <f t="shared" si="53"/>
        <v>10.6</v>
      </c>
    </row>
    <row r="382" spans="1:25" x14ac:dyDescent="0.3">
      <c r="A382">
        <v>33</v>
      </c>
      <c r="B382" t="s">
        <v>205</v>
      </c>
      <c r="C382" t="s">
        <v>17</v>
      </c>
      <c r="D382" t="s">
        <v>32</v>
      </c>
      <c r="E382">
        <v>4</v>
      </c>
      <c r="F382">
        <v>3</v>
      </c>
      <c r="G382">
        <v>10</v>
      </c>
      <c r="H382">
        <v>2</v>
      </c>
      <c r="I382" t="s">
        <v>26</v>
      </c>
      <c r="J382" t="s">
        <v>510</v>
      </c>
      <c r="K382" t="s">
        <v>20</v>
      </c>
      <c r="L382" t="s">
        <v>639</v>
      </c>
      <c r="M382" t="s">
        <v>28</v>
      </c>
      <c r="Q382" s="1">
        <f t="shared" si="45"/>
        <v>6.5</v>
      </c>
      <c r="R382" s="1">
        <f t="shared" si="46"/>
        <v>2</v>
      </c>
      <c r="S382" s="1">
        <f t="shared" si="47"/>
        <v>2</v>
      </c>
      <c r="T382" s="1">
        <f t="shared" si="48"/>
        <v>0</v>
      </c>
      <c r="U382" s="1">
        <f t="shared" si="49"/>
        <v>0</v>
      </c>
      <c r="V382" s="1">
        <f t="shared" si="50"/>
        <v>0</v>
      </c>
      <c r="W382">
        <f t="shared" si="51"/>
        <v>2</v>
      </c>
      <c r="X382">
        <f t="shared" si="52"/>
        <v>4</v>
      </c>
      <c r="Y382" s="1">
        <f t="shared" si="53"/>
        <v>10.5</v>
      </c>
    </row>
    <row r="383" spans="1:25" x14ac:dyDescent="0.3">
      <c r="A383">
        <v>101</v>
      </c>
      <c r="B383" t="s">
        <v>82</v>
      </c>
      <c r="C383" t="s">
        <v>498</v>
      </c>
      <c r="D383" t="s">
        <v>25</v>
      </c>
      <c r="E383">
        <v>3</v>
      </c>
      <c r="F383">
        <v>3</v>
      </c>
      <c r="G383">
        <v>10</v>
      </c>
      <c r="H383">
        <v>2</v>
      </c>
      <c r="I383" t="s">
        <v>19</v>
      </c>
      <c r="J383" t="s">
        <v>33</v>
      </c>
      <c r="K383" t="s">
        <v>20</v>
      </c>
      <c r="L383" t="s">
        <v>500</v>
      </c>
      <c r="M383" t="s">
        <v>28</v>
      </c>
      <c r="Q383" s="1">
        <f t="shared" si="45"/>
        <v>6.5</v>
      </c>
      <c r="R383" s="1">
        <f t="shared" si="46"/>
        <v>2</v>
      </c>
      <c r="S383" s="1">
        <f t="shared" si="47"/>
        <v>2</v>
      </c>
      <c r="T383" s="1">
        <f t="shared" si="48"/>
        <v>0</v>
      </c>
      <c r="U383" s="1">
        <f t="shared" si="49"/>
        <v>0</v>
      </c>
      <c r="V383" s="1">
        <f t="shared" si="50"/>
        <v>0</v>
      </c>
      <c r="W383">
        <f t="shared" si="51"/>
        <v>2</v>
      </c>
      <c r="X383">
        <f t="shared" si="52"/>
        <v>4</v>
      </c>
      <c r="Y383" s="1">
        <f t="shared" si="53"/>
        <v>10.5</v>
      </c>
    </row>
    <row r="384" spans="1:25" x14ac:dyDescent="0.3">
      <c r="A384">
        <v>392</v>
      </c>
      <c r="B384" t="s">
        <v>173</v>
      </c>
      <c r="C384" t="s">
        <v>17</v>
      </c>
      <c r="D384" t="s">
        <v>32</v>
      </c>
      <c r="E384">
        <v>4</v>
      </c>
      <c r="F384">
        <v>2</v>
      </c>
      <c r="G384">
        <v>11</v>
      </c>
      <c r="H384">
        <v>2</v>
      </c>
      <c r="I384" t="s">
        <v>19</v>
      </c>
      <c r="J384" t="s">
        <v>33</v>
      </c>
      <c r="K384" t="s">
        <v>20</v>
      </c>
      <c r="L384" t="s">
        <v>36</v>
      </c>
      <c r="Q384" s="1">
        <f t="shared" si="45"/>
        <v>6.5</v>
      </c>
      <c r="R384" s="1">
        <f t="shared" si="46"/>
        <v>4</v>
      </c>
      <c r="S384" s="1">
        <f t="shared" si="47"/>
        <v>0</v>
      </c>
      <c r="T384" s="1">
        <f t="shared" si="48"/>
        <v>0</v>
      </c>
      <c r="U384" s="1">
        <f t="shared" si="49"/>
        <v>0</v>
      </c>
      <c r="V384" s="1">
        <f t="shared" si="50"/>
        <v>0</v>
      </c>
      <c r="W384">
        <f t="shared" si="51"/>
        <v>1</v>
      </c>
      <c r="X384">
        <f t="shared" si="52"/>
        <v>4</v>
      </c>
      <c r="Y384" s="1">
        <f t="shared" si="53"/>
        <v>10.5</v>
      </c>
    </row>
    <row r="385" spans="1:25" x14ac:dyDescent="0.3">
      <c r="A385">
        <v>425</v>
      </c>
      <c r="B385" t="s">
        <v>181</v>
      </c>
      <c r="C385" t="s">
        <v>17</v>
      </c>
      <c r="D385" t="s">
        <v>32</v>
      </c>
      <c r="E385">
        <v>4</v>
      </c>
      <c r="F385">
        <v>2</v>
      </c>
      <c r="G385">
        <v>13</v>
      </c>
      <c r="H385">
        <v>2</v>
      </c>
      <c r="I385" t="s">
        <v>19</v>
      </c>
      <c r="J385" t="s">
        <v>499</v>
      </c>
      <c r="K385" t="s">
        <v>20</v>
      </c>
      <c r="L385" t="s">
        <v>568</v>
      </c>
      <c r="Q385" s="1">
        <f t="shared" si="45"/>
        <v>7.5</v>
      </c>
      <c r="R385" s="1">
        <f t="shared" si="46"/>
        <v>3</v>
      </c>
      <c r="S385" s="1">
        <f t="shared" si="47"/>
        <v>0</v>
      </c>
      <c r="T385" s="1">
        <f t="shared" si="48"/>
        <v>0</v>
      </c>
      <c r="U385" s="1">
        <f t="shared" si="49"/>
        <v>0</v>
      </c>
      <c r="V385" s="1">
        <f t="shared" si="50"/>
        <v>0</v>
      </c>
      <c r="W385">
        <f t="shared" si="51"/>
        <v>1</v>
      </c>
      <c r="X385">
        <f t="shared" si="52"/>
        <v>3</v>
      </c>
      <c r="Y385" s="1">
        <f t="shared" si="53"/>
        <v>10.5</v>
      </c>
    </row>
    <row r="386" spans="1:25" x14ac:dyDescent="0.3">
      <c r="A386">
        <v>94</v>
      </c>
      <c r="B386" t="s">
        <v>367</v>
      </c>
      <c r="C386" t="s">
        <v>17</v>
      </c>
      <c r="D386" t="s">
        <v>18</v>
      </c>
      <c r="E386">
        <v>4</v>
      </c>
      <c r="F386">
        <v>3</v>
      </c>
      <c r="G386">
        <v>11</v>
      </c>
      <c r="H386">
        <v>2</v>
      </c>
      <c r="I386" t="s">
        <v>41</v>
      </c>
      <c r="J386" t="s">
        <v>33</v>
      </c>
      <c r="K386" t="s">
        <v>46</v>
      </c>
      <c r="L386" t="s">
        <v>715</v>
      </c>
      <c r="M386" t="s">
        <v>716</v>
      </c>
      <c r="Q386" s="1">
        <f t="shared" ref="Q386:Q449" si="54">(F386+G386)/IF(H386=0,0.5,H386)</f>
        <v>7</v>
      </c>
      <c r="R386" s="1">
        <f t="shared" ref="R386:R449" si="55" xml:space="preserve"> IFERROR(MID(L386,SEARCH(",",L386)+1,5),0)*IF(IFERROR(SEARCH("All",L386),0)&gt;0,2,1)*IF(OR(IFERROR(SEARCH("Aether",L386),0)&gt;0,IFERROR(SEARCH("Chaos",L386),0)&gt;0,IFERROR(SEARCH("Wyld",L386),0)&gt;0),1.6,1)*IF(OR(IFERROR(SEARCH("elemental",L386),0)&gt;0,IFERROR(SEARCH("Frog",L386),0)&gt;0,IFERROR(SEARCH("Angel",L386),0)&gt;0,IFERROR(SEARCH("Dragon",L386),0)&gt;0),1.35,1)</f>
        <v>1.35</v>
      </c>
      <c r="S386" s="1">
        <f t="shared" ref="S386:S449" si="56" xml:space="preserve"> IFERROR(MID(M386,SEARCH(",",M386)+1,5),0)*IF(IFERROR(SEARCH("All",M386),0)&gt;0,2,1)*IF(OR(IFERROR(SEARCH("Aether",M386),0)&gt;0,IFERROR(SEARCH("Chaos",M386),0)&gt;0,IFERROR(SEARCH("Wyld",M386),0)&gt;0),1.6,1)*IF(OR(IFERROR(SEARCH("elemental",M386),0)&gt;0,IFERROR(SEARCH("Frog",M386),0)&gt;0,IFERROR(SEARCH("Angel",M386),0)&gt;0,IFERROR(SEARCH("Dragon",M386),0)&gt;0),1.35,1)</f>
        <v>2</v>
      </c>
      <c r="T386" s="1">
        <f t="shared" ref="T386:T449" si="57" xml:space="preserve"> IFERROR(MID(N386,SEARCH(",",N386)+1,5),0)*IF(IFERROR(SEARCH("All",N386),0)&gt;0,2,1)*IF(OR(IFERROR(SEARCH("Aether",N386),0)&gt;0,IFERROR(SEARCH("Chaos",N386),0)&gt;0,IFERROR(SEARCH("Wyld",N386),0)&gt;0),1.6,1)*IF(OR(IFERROR(SEARCH("elemental",N386),0)&gt;0,IFERROR(SEARCH("Frog",N386),0)&gt;0,IFERROR(SEARCH("Angel",N386),0)&gt;0,IFERROR(SEARCH("Dragon",N386),0)&gt;0),1.35,1)</f>
        <v>0</v>
      </c>
      <c r="U386" s="1">
        <f t="shared" ref="U386:U449" si="58" xml:space="preserve"> IFERROR(MID(O386,SEARCH(",",O386)+1,5),0)*IF(IFERROR(SEARCH("All",O386),0)&gt;0,2,1)*IF(OR(IFERROR(SEARCH("Aether",O386),0)&gt;0,IFERROR(SEARCH("Chaos",O386),0)&gt;0,IFERROR(SEARCH("Wyld",O386),0)&gt;0),1.6,1)*IF(OR(IFERROR(SEARCH("elemental",O386),0)&gt;0,IFERROR(SEARCH("Frog",O386),0)&gt;0,IFERROR(SEARCH("Angel",O386),0)&gt;0,IFERROR(SEARCH("Dragon",O386),0)&gt;0),1.35,1)</f>
        <v>0</v>
      </c>
      <c r="V386" s="1">
        <f t="shared" ref="V386:V449" si="59" xml:space="preserve"> IFERROR(MID(P386,SEARCH(",",P386)+1,5),0)*IF(IFERROR(SEARCH("All",P386),0)&gt;0,2,1)*IF(OR(IFERROR(SEARCH("Aether",P386),0)&gt;0,IFERROR(SEARCH("Chaos",P386),0)&gt;0,IFERROR(SEARCH("Wyld",P386),0)&gt;0),1.6,1)*IF(OR(IFERROR(SEARCH("elemental",P386),0)&gt;0,IFERROR(SEARCH("Frog",P386),0)&gt;0,IFERROR(SEARCH("Angel",P386),0)&gt;0,IFERROR(SEARCH("Dragon",P386),0)&gt;0),1.35,1)</f>
        <v>0</v>
      </c>
      <c r="W386">
        <f t="shared" ref="W386:W449" si="60">COUNTA(L386:P386)</f>
        <v>2</v>
      </c>
      <c r="X386">
        <f t="shared" ref="X386:X449" si="61">IFERROR(MID(L386,SEARCH(",",L386)+1,5),0)+IFERROR(MID(M386,SEARCH(",",M386)+1,5),0)+IFERROR(MID(N386,SEARCH(",",N386)+1,5),0)+IFERROR(MID(O386,SEARCH(",",O386)+1,5),0)+IFERROR(MID(P386,SEARCH(",",P386)+1,5),0)</f>
        <v>3</v>
      </c>
      <c r="Y386" s="1">
        <f t="shared" ref="Y386:Y449" si="62">SUM(Q386:V386)</f>
        <v>10.35</v>
      </c>
    </row>
    <row r="387" spans="1:25" x14ac:dyDescent="0.3">
      <c r="A387">
        <v>385</v>
      </c>
      <c r="B387" t="s">
        <v>327</v>
      </c>
      <c r="C387" t="s">
        <v>17</v>
      </c>
      <c r="D387" t="s">
        <v>18</v>
      </c>
      <c r="E387">
        <v>4</v>
      </c>
      <c r="F387">
        <v>2</v>
      </c>
      <c r="G387">
        <v>5</v>
      </c>
      <c r="H387">
        <v>1</v>
      </c>
      <c r="I387" t="s">
        <v>26</v>
      </c>
      <c r="J387" t="s">
        <v>33</v>
      </c>
      <c r="K387" t="s">
        <v>46</v>
      </c>
      <c r="L387" t="s">
        <v>680</v>
      </c>
      <c r="M387" t="s">
        <v>34</v>
      </c>
      <c r="Q387" s="1">
        <f t="shared" si="54"/>
        <v>7</v>
      </c>
      <c r="R387" s="1">
        <f t="shared" si="55"/>
        <v>1.35</v>
      </c>
      <c r="S387" s="1">
        <f t="shared" si="56"/>
        <v>2</v>
      </c>
      <c r="T387" s="1">
        <f t="shared" si="57"/>
        <v>0</v>
      </c>
      <c r="U387" s="1">
        <f t="shared" si="58"/>
        <v>0</v>
      </c>
      <c r="V387" s="1">
        <f t="shared" si="59"/>
        <v>0</v>
      </c>
      <c r="W387">
        <f t="shared" si="60"/>
        <v>2</v>
      </c>
      <c r="X387">
        <f t="shared" si="61"/>
        <v>3</v>
      </c>
      <c r="Y387" s="1">
        <f t="shared" si="62"/>
        <v>10.35</v>
      </c>
    </row>
    <row r="388" spans="1:25" x14ac:dyDescent="0.3">
      <c r="A388">
        <v>334</v>
      </c>
      <c r="B388" t="s">
        <v>309</v>
      </c>
      <c r="C388" t="s">
        <v>17</v>
      </c>
      <c r="D388" t="s">
        <v>18</v>
      </c>
      <c r="E388">
        <v>4</v>
      </c>
      <c r="F388">
        <v>4</v>
      </c>
      <c r="G388">
        <v>9</v>
      </c>
      <c r="H388">
        <v>3</v>
      </c>
      <c r="I388" t="s">
        <v>26</v>
      </c>
      <c r="K388" t="s">
        <v>20</v>
      </c>
      <c r="L388" t="s">
        <v>500</v>
      </c>
      <c r="M388" t="s">
        <v>631</v>
      </c>
      <c r="N388" t="s">
        <v>34</v>
      </c>
      <c r="Q388" s="1">
        <f t="shared" si="54"/>
        <v>4.333333333333333</v>
      </c>
      <c r="R388" s="1">
        <f t="shared" si="55"/>
        <v>2</v>
      </c>
      <c r="S388" s="1">
        <f t="shared" si="56"/>
        <v>2</v>
      </c>
      <c r="T388" s="1">
        <f t="shared" si="57"/>
        <v>2</v>
      </c>
      <c r="U388" s="1">
        <f t="shared" si="58"/>
        <v>0</v>
      </c>
      <c r="V388" s="1">
        <f t="shared" si="59"/>
        <v>0</v>
      </c>
      <c r="W388">
        <f t="shared" si="60"/>
        <v>3</v>
      </c>
      <c r="X388">
        <f t="shared" si="61"/>
        <v>6</v>
      </c>
      <c r="Y388" s="1">
        <f t="shared" si="62"/>
        <v>10.333333333333332</v>
      </c>
    </row>
    <row r="389" spans="1:25" x14ac:dyDescent="0.3">
      <c r="A389">
        <v>139</v>
      </c>
      <c r="B389" t="s">
        <v>247</v>
      </c>
      <c r="C389" t="s">
        <v>498</v>
      </c>
      <c r="D389" t="s">
        <v>32</v>
      </c>
      <c r="E389">
        <v>3</v>
      </c>
      <c r="F389">
        <v>2</v>
      </c>
      <c r="G389">
        <v>6</v>
      </c>
      <c r="H389">
        <v>1</v>
      </c>
      <c r="I389" t="s">
        <v>26</v>
      </c>
      <c r="K389" t="s">
        <v>20</v>
      </c>
      <c r="L389" t="s">
        <v>548</v>
      </c>
      <c r="Q389" s="1">
        <f t="shared" si="54"/>
        <v>8</v>
      </c>
      <c r="R389" s="1">
        <f t="shared" si="55"/>
        <v>2</v>
      </c>
      <c r="S389" s="1">
        <f t="shared" si="56"/>
        <v>0</v>
      </c>
      <c r="T389" s="1">
        <f t="shared" si="57"/>
        <v>0</v>
      </c>
      <c r="U389" s="1">
        <f t="shared" si="58"/>
        <v>0</v>
      </c>
      <c r="V389" s="1">
        <f t="shared" si="59"/>
        <v>0</v>
      </c>
      <c r="W389">
        <f t="shared" si="60"/>
        <v>1</v>
      </c>
      <c r="X389">
        <f t="shared" si="61"/>
        <v>2</v>
      </c>
      <c r="Y389" s="1">
        <f t="shared" si="62"/>
        <v>10</v>
      </c>
    </row>
    <row r="390" spans="1:25" x14ac:dyDescent="0.3">
      <c r="A390">
        <v>189</v>
      </c>
      <c r="B390" t="s">
        <v>265</v>
      </c>
      <c r="C390" t="s">
        <v>498</v>
      </c>
      <c r="D390" t="s">
        <v>32</v>
      </c>
      <c r="E390">
        <v>3</v>
      </c>
      <c r="F390">
        <v>4</v>
      </c>
      <c r="G390">
        <v>2</v>
      </c>
      <c r="H390">
        <v>1</v>
      </c>
      <c r="I390" t="s">
        <v>26</v>
      </c>
      <c r="K390" t="s">
        <v>20</v>
      </c>
      <c r="L390" t="s">
        <v>44</v>
      </c>
      <c r="Q390" s="1">
        <f t="shared" si="54"/>
        <v>6</v>
      </c>
      <c r="R390" s="1">
        <f t="shared" si="55"/>
        <v>4</v>
      </c>
      <c r="S390" s="1">
        <f t="shared" si="56"/>
        <v>0</v>
      </c>
      <c r="T390" s="1">
        <f t="shared" si="57"/>
        <v>0</v>
      </c>
      <c r="U390" s="1">
        <f t="shared" si="58"/>
        <v>0</v>
      </c>
      <c r="V390" s="1">
        <f t="shared" si="59"/>
        <v>0</v>
      </c>
      <c r="W390">
        <f t="shared" si="60"/>
        <v>1</v>
      </c>
      <c r="X390">
        <f t="shared" si="61"/>
        <v>4</v>
      </c>
      <c r="Y390" s="1">
        <f t="shared" si="62"/>
        <v>10</v>
      </c>
    </row>
    <row r="391" spans="1:25" x14ac:dyDescent="0.3">
      <c r="A391">
        <v>266</v>
      </c>
      <c r="B391" t="s">
        <v>428</v>
      </c>
      <c r="C391" t="s">
        <v>498</v>
      </c>
      <c r="D391" t="s">
        <v>25</v>
      </c>
      <c r="E391">
        <v>3</v>
      </c>
      <c r="F391">
        <v>2</v>
      </c>
      <c r="G391">
        <v>10</v>
      </c>
      <c r="H391">
        <v>2</v>
      </c>
      <c r="I391" t="s">
        <v>41</v>
      </c>
      <c r="K391" t="s">
        <v>20</v>
      </c>
      <c r="L391" t="s">
        <v>768</v>
      </c>
      <c r="Q391" s="1">
        <f t="shared" si="54"/>
        <v>6</v>
      </c>
      <c r="R391" s="1">
        <f t="shared" si="55"/>
        <v>4</v>
      </c>
      <c r="S391" s="1">
        <f t="shared" si="56"/>
        <v>0</v>
      </c>
      <c r="T391" s="1">
        <f t="shared" si="57"/>
        <v>0</v>
      </c>
      <c r="U391" s="1">
        <f t="shared" si="58"/>
        <v>0</v>
      </c>
      <c r="V391" s="1">
        <f t="shared" si="59"/>
        <v>0</v>
      </c>
      <c r="W391">
        <f t="shared" si="60"/>
        <v>1</v>
      </c>
      <c r="X391">
        <f t="shared" si="61"/>
        <v>4</v>
      </c>
      <c r="Y391" s="1">
        <f t="shared" si="62"/>
        <v>10</v>
      </c>
    </row>
    <row r="392" spans="1:25" x14ac:dyDescent="0.3">
      <c r="A392">
        <v>350</v>
      </c>
      <c r="B392" t="s">
        <v>317</v>
      </c>
      <c r="C392" t="s">
        <v>498</v>
      </c>
      <c r="D392" t="s">
        <v>18</v>
      </c>
      <c r="E392">
        <v>3</v>
      </c>
      <c r="F392">
        <v>2</v>
      </c>
      <c r="G392">
        <v>3</v>
      </c>
      <c r="H392">
        <v>0</v>
      </c>
      <c r="I392" t="s">
        <v>26</v>
      </c>
      <c r="K392" t="s">
        <v>20</v>
      </c>
      <c r="Q392" s="1">
        <f t="shared" si="54"/>
        <v>10</v>
      </c>
      <c r="R392" s="1">
        <f t="shared" si="55"/>
        <v>0</v>
      </c>
      <c r="S392" s="1">
        <f t="shared" si="56"/>
        <v>0</v>
      </c>
      <c r="T392" s="1">
        <f t="shared" si="57"/>
        <v>0</v>
      </c>
      <c r="U392" s="1">
        <f t="shared" si="58"/>
        <v>0</v>
      </c>
      <c r="V392" s="1">
        <f t="shared" si="59"/>
        <v>0</v>
      </c>
      <c r="W392">
        <f t="shared" si="60"/>
        <v>0</v>
      </c>
      <c r="X392">
        <f t="shared" si="61"/>
        <v>0</v>
      </c>
      <c r="Y392" s="1">
        <f t="shared" si="62"/>
        <v>10</v>
      </c>
    </row>
    <row r="393" spans="1:25" x14ac:dyDescent="0.3">
      <c r="A393">
        <v>351</v>
      </c>
      <c r="B393" t="s">
        <v>155</v>
      </c>
      <c r="C393" t="s">
        <v>498</v>
      </c>
      <c r="D393" t="s">
        <v>32</v>
      </c>
      <c r="E393">
        <v>3</v>
      </c>
      <c r="F393">
        <v>2</v>
      </c>
      <c r="G393">
        <v>6</v>
      </c>
      <c r="H393">
        <v>1</v>
      </c>
      <c r="I393" t="s">
        <v>19</v>
      </c>
      <c r="J393" t="s">
        <v>499</v>
      </c>
      <c r="K393" t="s">
        <v>20</v>
      </c>
      <c r="L393" t="s">
        <v>501</v>
      </c>
      <c r="Q393" s="1">
        <f t="shared" si="54"/>
        <v>8</v>
      </c>
      <c r="R393" s="1">
        <f t="shared" si="55"/>
        <v>2</v>
      </c>
      <c r="S393" s="1">
        <f t="shared" si="56"/>
        <v>0</v>
      </c>
      <c r="T393" s="1">
        <f t="shared" si="57"/>
        <v>0</v>
      </c>
      <c r="U393" s="1">
        <f t="shared" si="58"/>
        <v>0</v>
      </c>
      <c r="V393" s="1">
        <f t="shared" si="59"/>
        <v>0</v>
      </c>
      <c r="W393">
        <f t="shared" si="60"/>
        <v>1</v>
      </c>
      <c r="X393">
        <f t="shared" si="61"/>
        <v>2</v>
      </c>
      <c r="Y393" s="1">
        <f t="shared" si="62"/>
        <v>10</v>
      </c>
    </row>
    <row r="394" spans="1:25" x14ac:dyDescent="0.3">
      <c r="A394">
        <v>19</v>
      </c>
      <c r="B394" t="s">
        <v>202</v>
      </c>
      <c r="C394" t="s">
        <v>17</v>
      </c>
      <c r="D394" t="s">
        <v>32</v>
      </c>
      <c r="E394">
        <v>4</v>
      </c>
      <c r="F394">
        <v>4</v>
      </c>
      <c r="G394">
        <v>15</v>
      </c>
      <c r="H394">
        <v>4</v>
      </c>
      <c r="I394" t="s">
        <v>26</v>
      </c>
      <c r="K394" t="s">
        <v>20</v>
      </c>
      <c r="L394" t="s">
        <v>29</v>
      </c>
      <c r="M394" t="s">
        <v>35</v>
      </c>
      <c r="Q394" s="1">
        <f t="shared" si="54"/>
        <v>4.75</v>
      </c>
      <c r="R394" s="1">
        <f t="shared" si="55"/>
        <v>2</v>
      </c>
      <c r="S394" s="1">
        <f t="shared" si="56"/>
        <v>3</v>
      </c>
      <c r="T394" s="1">
        <f t="shared" si="57"/>
        <v>0</v>
      </c>
      <c r="U394" s="1">
        <f t="shared" si="58"/>
        <v>0</v>
      </c>
      <c r="V394" s="1">
        <f t="shared" si="59"/>
        <v>0</v>
      </c>
      <c r="W394">
        <f t="shared" si="60"/>
        <v>2</v>
      </c>
      <c r="X394">
        <f t="shared" si="61"/>
        <v>5</v>
      </c>
      <c r="Y394" s="1">
        <f t="shared" si="62"/>
        <v>9.75</v>
      </c>
    </row>
    <row r="395" spans="1:25" x14ac:dyDescent="0.3">
      <c r="A395">
        <v>111</v>
      </c>
      <c r="B395" t="s">
        <v>235</v>
      </c>
      <c r="C395" t="s">
        <v>17</v>
      </c>
      <c r="D395" t="s">
        <v>32</v>
      </c>
      <c r="E395">
        <v>4</v>
      </c>
      <c r="F395">
        <v>4</v>
      </c>
      <c r="G395">
        <v>15</v>
      </c>
      <c r="H395">
        <v>4</v>
      </c>
      <c r="I395" t="s">
        <v>26</v>
      </c>
      <c r="K395" t="s">
        <v>46</v>
      </c>
      <c r="L395" t="s">
        <v>502</v>
      </c>
      <c r="M395" t="s">
        <v>636</v>
      </c>
      <c r="Q395" s="1">
        <f t="shared" si="54"/>
        <v>4.75</v>
      </c>
      <c r="R395" s="1">
        <f t="shared" si="55"/>
        <v>3</v>
      </c>
      <c r="S395" s="1">
        <f t="shared" si="56"/>
        <v>2</v>
      </c>
      <c r="T395" s="1">
        <f t="shared" si="57"/>
        <v>0</v>
      </c>
      <c r="U395" s="1">
        <f t="shared" si="58"/>
        <v>0</v>
      </c>
      <c r="V395" s="1">
        <f t="shared" si="59"/>
        <v>0</v>
      </c>
      <c r="W395">
        <f t="shared" si="60"/>
        <v>2</v>
      </c>
      <c r="X395">
        <f t="shared" si="61"/>
        <v>4</v>
      </c>
      <c r="Y395" s="1">
        <f t="shared" si="62"/>
        <v>9.75</v>
      </c>
    </row>
    <row r="396" spans="1:25" x14ac:dyDescent="0.3">
      <c r="A396">
        <v>412</v>
      </c>
      <c r="B396" t="s">
        <v>473</v>
      </c>
      <c r="C396" t="s">
        <v>17</v>
      </c>
      <c r="D396" t="s">
        <v>32</v>
      </c>
      <c r="E396">
        <v>4</v>
      </c>
      <c r="F396">
        <v>3</v>
      </c>
      <c r="G396">
        <v>11</v>
      </c>
      <c r="H396">
        <v>3</v>
      </c>
      <c r="I396" t="s">
        <v>41</v>
      </c>
      <c r="K396" t="s">
        <v>46</v>
      </c>
      <c r="L396" t="s">
        <v>639</v>
      </c>
      <c r="M396" t="s">
        <v>35</v>
      </c>
      <c r="Q396" s="1">
        <f t="shared" si="54"/>
        <v>4.666666666666667</v>
      </c>
      <c r="R396" s="1">
        <f t="shared" si="55"/>
        <v>2</v>
      </c>
      <c r="S396" s="1">
        <f t="shared" si="56"/>
        <v>3</v>
      </c>
      <c r="T396" s="1">
        <f t="shared" si="57"/>
        <v>0</v>
      </c>
      <c r="U396" s="1">
        <f t="shared" si="58"/>
        <v>0</v>
      </c>
      <c r="V396" s="1">
        <f t="shared" si="59"/>
        <v>0</v>
      </c>
      <c r="W396">
        <f t="shared" si="60"/>
        <v>2</v>
      </c>
      <c r="X396">
        <f t="shared" si="61"/>
        <v>5</v>
      </c>
      <c r="Y396" s="1">
        <f t="shared" si="62"/>
        <v>9.6666666666666679</v>
      </c>
    </row>
    <row r="397" spans="1:25" x14ac:dyDescent="0.3">
      <c r="A397">
        <v>220</v>
      </c>
      <c r="B397" t="s">
        <v>273</v>
      </c>
      <c r="C397" t="s">
        <v>17</v>
      </c>
      <c r="D397" t="s">
        <v>18</v>
      </c>
      <c r="E397">
        <v>4</v>
      </c>
      <c r="F397">
        <v>2</v>
      </c>
      <c r="G397">
        <v>9</v>
      </c>
      <c r="H397">
        <v>2</v>
      </c>
      <c r="I397" t="s">
        <v>26</v>
      </c>
      <c r="J397" t="s">
        <v>510</v>
      </c>
      <c r="K397" t="s">
        <v>46</v>
      </c>
      <c r="L397" t="s">
        <v>508</v>
      </c>
      <c r="M397" t="s">
        <v>508</v>
      </c>
      <c r="Q397" s="1">
        <f t="shared" si="54"/>
        <v>5.5</v>
      </c>
      <c r="R397" s="1">
        <f t="shared" si="55"/>
        <v>2</v>
      </c>
      <c r="S397" s="1">
        <f t="shared" si="56"/>
        <v>2</v>
      </c>
      <c r="T397" s="1">
        <f t="shared" si="57"/>
        <v>0</v>
      </c>
      <c r="U397" s="1">
        <f t="shared" si="58"/>
        <v>0</v>
      </c>
      <c r="V397" s="1">
        <f t="shared" si="59"/>
        <v>0</v>
      </c>
      <c r="W397">
        <f t="shared" si="60"/>
        <v>2</v>
      </c>
      <c r="X397">
        <f t="shared" si="61"/>
        <v>4</v>
      </c>
      <c r="Y397" s="1">
        <f t="shared" si="62"/>
        <v>9.5</v>
      </c>
    </row>
    <row r="398" spans="1:25" x14ac:dyDescent="0.3">
      <c r="A398">
        <v>293</v>
      </c>
      <c r="B398" t="s">
        <v>136</v>
      </c>
      <c r="C398" t="s">
        <v>17</v>
      </c>
      <c r="D398" t="s">
        <v>32</v>
      </c>
      <c r="E398">
        <v>4</v>
      </c>
      <c r="F398">
        <v>3</v>
      </c>
      <c r="G398">
        <v>8</v>
      </c>
      <c r="H398">
        <v>2</v>
      </c>
      <c r="I398" t="s">
        <v>19</v>
      </c>
      <c r="J398" t="s">
        <v>33</v>
      </c>
      <c r="K398" t="s">
        <v>46</v>
      </c>
      <c r="L398" t="s">
        <v>29</v>
      </c>
      <c r="M398" t="s">
        <v>508</v>
      </c>
      <c r="Q398" s="1">
        <f t="shared" si="54"/>
        <v>5.5</v>
      </c>
      <c r="R398" s="1">
        <f t="shared" si="55"/>
        <v>2</v>
      </c>
      <c r="S398" s="1">
        <f t="shared" si="56"/>
        <v>2</v>
      </c>
      <c r="T398" s="1">
        <f t="shared" si="57"/>
        <v>0</v>
      </c>
      <c r="U398" s="1">
        <f t="shared" si="58"/>
        <v>0</v>
      </c>
      <c r="V398" s="1">
        <f t="shared" si="59"/>
        <v>0</v>
      </c>
      <c r="W398">
        <f t="shared" si="60"/>
        <v>2</v>
      </c>
      <c r="X398">
        <f t="shared" si="61"/>
        <v>4</v>
      </c>
      <c r="Y398" s="1">
        <f t="shared" si="62"/>
        <v>9.5</v>
      </c>
    </row>
    <row r="399" spans="1:25" x14ac:dyDescent="0.3">
      <c r="A399">
        <v>383</v>
      </c>
      <c r="B399" t="s">
        <v>462</v>
      </c>
      <c r="C399" t="s">
        <v>23</v>
      </c>
      <c r="D399" t="s">
        <v>18</v>
      </c>
      <c r="E399">
        <v>5</v>
      </c>
      <c r="F399">
        <v>4</v>
      </c>
      <c r="G399">
        <v>10</v>
      </c>
      <c r="H399">
        <v>2</v>
      </c>
      <c r="I399" t="s">
        <v>41</v>
      </c>
      <c r="J399" t="s">
        <v>510</v>
      </c>
      <c r="K399" t="s">
        <v>46</v>
      </c>
      <c r="L399" t="s">
        <v>504</v>
      </c>
      <c r="M399" t="s">
        <v>749</v>
      </c>
      <c r="Q399" s="1">
        <f t="shared" si="54"/>
        <v>7</v>
      </c>
      <c r="R399" s="1">
        <f t="shared" si="55"/>
        <v>1</v>
      </c>
      <c r="S399" s="1">
        <f t="shared" si="56"/>
        <v>1.35</v>
      </c>
      <c r="T399" s="1">
        <f t="shared" si="57"/>
        <v>0</v>
      </c>
      <c r="U399" s="1">
        <f t="shared" si="58"/>
        <v>0</v>
      </c>
      <c r="V399" s="1">
        <f t="shared" si="59"/>
        <v>0</v>
      </c>
      <c r="W399">
        <f t="shared" si="60"/>
        <v>2</v>
      </c>
      <c r="X399">
        <f t="shared" si="61"/>
        <v>2</v>
      </c>
      <c r="Y399" s="1">
        <f t="shared" si="62"/>
        <v>9.35</v>
      </c>
    </row>
    <row r="400" spans="1:25" x14ac:dyDescent="0.3">
      <c r="A400">
        <v>219</v>
      </c>
      <c r="B400" t="s">
        <v>272</v>
      </c>
      <c r="C400" t="s">
        <v>498</v>
      </c>
      <c r="D400" t="s">
        <v>25</v>
      </c>
      <c r="E400">
        <v>3</v>
      </c>
      <c r="F400">
        <v>2</v>
      </c>
      <c r="G400">
        <v>11</v>
      </c>
      <c r="H400">
        <v>3</v>
      </c>
      <c r="I400" t="s">
        <v>26</v>
      </c>
      <c r="J400" t="s">
        <v>33</v>
      </c>
      <c r="K400" t="s">
        <v>20</v>
      </c>
      <c r="L400" t="s">
        <v>28</v>
      </c>
      <c r="M400" t="s">
        <v>541</v>
      </c>
      <c r="Q400" s="1">
        <f t="shared" si="54"/>
        <v>4.333333333333333</v>
      </c>
      <c r="R400" s="1">
        <f t="shared" si="55"/>
        <v>2</v>
      </c>
      <c r="S400" s="1">
        <f t="shared" si="56"/>
        <v>3</v>
      </c>
      <c r="T400" s="1">
        <f t="shared" si="57"/>
        <v>0</v>
      </c>
      <c r="U400" s="1">
        <f t="shared" si="58"/>
        <v>0</v>
      </c>
      <c r="V400" s="1">
        <f t="shared" si="59"/>
        <v>0</v>
      </c>
      <c r="W400">
        <f t="shared" si="60"/>
        <v>2</v>
      </c>
      <c r="X400">
        <f t="shared" si="61"/>
        <v>5</v>
      </c>
      <c r="Y400" s="1">
        <f t="shared" si="62"/>
        <v>9.3333333333333321</v>
      </c>
    </row>
    <row r="401" spans="1:25" x14ac:dyDescent="0.3">
      <c r="A401">
        <v>277</v>
      </c>
      <c r="B401" t="s">
        <v>287</v>
      </c>
      <c r="C401" t="s">
        <v>17</v>
      </c>
      <c r="D401" t="s">
        <v>18</v>
      </c>
      <c r="E401">
        <v>4</v>
      </c>
      <c r="F401">
        <v>4</v>
      </c>
      <c r="G401">
        <v>9</v>
      </c>
      <c r="H401">
        <v>3</v>
      </c>
      <c r="I401" t="s">
        <v>26</v>
      </c>
      <c r="J401" t="s">
        <v>33</v>
      </c>
      <c r="K401" t="s">
        <v>20</v>
      </c>
      <c r="L401" t="s">
        <v>628</v>
      </c>
      <c r="M401" t="s">
        <v>651</v>
      </c>
      <c r="N401" t="s">
        <v>34</v>
      </c>
      <c r="Q401" s="1">
        <f t="shared" si="54"/>
        <v>4.333333333333333</v>
      </c>
      <c r="R401" s="1">
        <f t="shared" si="55"/>
        <v>1</v>
      </c>
      <c r="S401" s="1">
        <f t="shared" si="56"/>
        <v>2</v>
      </c>
      <c r="T401" s="1">
        <f t="shared" si="57"/>
        <v>2</v>
      </c>
      <c r="U401" s="1">
        <f t="shared" si="58"/>
        <v>0</v>
      </c>
      <c r="V401" s="1">
        <f t="shared" si="59"/>
        <v>0</v>
      </c>
      <c r="W401">
        <f t="shared" si="60"/>
        <v>3</v>
      </c>
      <c r="X401">
        <f t="shared" si="61"/>
        <v>5</v>
      </c>
      <c r="Y401" s="1">
        <f t="shared" si="62"/>
        <v>9.3333333333333321</v>
      </c>
    </row>
    <row r="402" spans="1:25" x14ac:dyDescent="0.3">
      <c r="A402">
        <v>454</v>
      </c>
      <c r="B402" t="s">
        <v>488</v>
      </c>
      <c r="C402" t="s">
        <v>498</v>
      </c>
      <c r="D402" t="s">
        <v>25</v>
      </c>
      <c r="E402">
        <v>3</v>
      </c>
      <c r="F402">
        <v>4</v>
      </c>
      <c r="G402">
        <v>12</v>
      </c>
      <c r="H402">
        <v>3</v>
      </c>
      <c r="I402" t="s">
        <v>41</v>
      </c>
      <c r="K402" t="s">
        <v>20</v>
      </c>
      <c r="L402" t="s">
        <v>44</v>
      </c>
      <c r="Q402" s="1">
        <f t="shared" si="54"/>
        <v>5.333333333333333</v>
      </c>
      <c r="R402" s="1">
        <f t="shared" si="55"/>
        <v>4</v>
      </c>
      <c r="S402" s="1">
        <f t="shared" si="56"/>
        <v>0</v>
      </c>
      <c r="T402" s="1">
        <f t="shared" si="57"/>
        <v>0</v>
      </c>
      <c r="U402" s="1">
        <f t="shared" si="58"/>
        <v>0</v>
      </c>
      <c r="V402" s="1">
        <f t="shared" si="59"/>
        <v>0</v>
      </c>
      <c r="W402">
        <f t="shared" si="60"/>
        <v>1</v>
      </c>
      <c r="X402">
        <f t="shared" si="61"/>
        <v>4</v>
      </c>
      <c r="Y402" s="1">
        <f t="shared" si="62"/>
        <v>9.3333333333333321</v>
      </c>
    </row>
    <row r="403" spans="1:25" x14ac:dyDescent="0.3">
      <c r="A403">
        <v>15</v>
      </c>
      <c r="B403" t="s">
        <v>52</v>
      </c>
      <c r="C403" t="s">
        <v>498</v>
      </c>
      <c r="D403" t="s">
        <v>25</v>
      </c>
      <c r="E403">
        <v>3</v>
      </c>
      <c r="F403">
        <v>3</v>
      </c>
      <c r="G403">
        <v>14</v>
      </c>
      <c r="H403">
        <v>4</v>
      </c>
      <c r="I403" t="s">
        <v>19</v>
      </c>
      <c r="J403" t="s">
        <v>499</v>
      </c>
      <c r="K403" t="s">
        <v>20</v>
      </c>
      <c r="L403" t="s">
        <v>501</v>
      </c>
      <c r="M403" t="s">
        <v>502</v>
      </c>
      <c r="Q403" s="1">
        <f t="shared" si="54"/>
        <v>4.25</v>
      </c>
      <c r="R403" s="1">
        <f t="shared" si="55"/>
        <v>2</v>
      </c>
      <c r="S403" s="1">
        <f t="shared" si="56"/>
        <v>3</v>
      </c>
      <c r="T403" s="1">
        <f t="shared" si="57"/>
        <v>0</v>
      </c>
      <c r="U403" s="1">
        <f t="shared" si="58"/>
        <v>0</v>
      </c>
      <c r="V403" s="1">
        <f t="shared" si="59"/>
        <v>0</v>
      </c>
      <c r="W403">
        <f t="shared" si="60"/>
        <v>2</v>
      </c>
      <c r="X403">
        <f t="shared" si="61"/>
        <v>5</v>
      </c>
      <c r="Y403" s="1">
        <f t="shared" si="62"/>
        <v>9.25</v>
      </c>
    </row>
    <row r="404" spans="1:25" x14ac:dyDescent="0.3">
      <c r="A404">
        <v>22</v>
      </c>
      <c r="B404" t="s">
        <v>55</v>
      </c>
      <c r="C404" t="s">
        <v>17</v>
      </c>
      <c r="D404" t="s">
        <v>32</v>
      </c>
      <c r="E404">
        <v>4</v>
      </c>
      <c r="F404">
        <v>3</v>
      </c>
      <c r="G404">
        <v>14</v>
      </c>
      <c r="H404">
        <v>4</v>
      </c>
      <c r="I404" t="s">
        <v>19</v>
      </c>
      <c r="K404" t="s">
        <v>20</v>
      </c>
      <c r="L404" t="s">
        <v>506</v>
      </c>
      <c r="M404" t="s">
        <v>508</v>
      </c>
      <c r="Q404" s="1">
        <f t="shared" si="54"/>
        <v>4.25</v>
      </c>
      <c r="R404" s="1">
        <f t="shared" si="55"/>
        <v>3</v>
      </c>
      <c r="S404" s="1">
        <f t="shared" si="56"/>
        <v>2</v>
      </c>
      <c r="T404" s="1">
        <f t="shared" si="57"/>
        <v>0</v>
      </c>
      <c r="U404" s="1">
        <f t="shared" si="58"/>
        <v>0</v>
      </c>
      <c r="V404" s="1">
        <f t="shared" si="59"/>
        <v>0</v>
      </c>
      <c r="W404">
        <f t="shared" si="60"/>
        <v>2</v>
      </c>
      <c r="X404">
        <f t="shared" si="61"/>
        <v>5</v>
      </c>
      <c r="Y404" s="1">
        <f t="shared" si="62"/>
        <v>9.25</v>
      </c>
    </row>
    <row r="405" spans="1:25" x14ac:dyDescent="0.3">
      <c r="A405">
        <v>153</v>
      </c>
      <c r="B405" t="s">
        <v>94</v>
      </c>
      <c r="C405" t="s">
        <v>498</v>
      </c>
      <c r="D405" t="s">
        <v>32</v>
      </c>
      <c r="E405">
        <v>3</v>
      </c>
      <c r="F405">
        <v>2</v>
      </c>
      <c r="G405">
        <v>8</v>
      </c>
      <c r="H405">
        <v>2</v>
      </c>
      <c r="I405" t="s">
        <v>19</v>
      </c>
      <c r="K405" t="s">
        <v>20</v>
      </c>
      <c r="L405" t="s">
        <v>521</v>
      </c>
      <c r="M405" t="s">
        <v>509</v>
      </c>
      <c r="Q405" s="1">
        <f t="shared" si="54"/>
        <v>5</v>
      </c>
      <c r="R405" s="1">
        <f t="shared" si="55"/>
        <v>3.2</v>
      </c>
      <c r="S405" s="1">
        <f t="shared" si="56"/>
        <v>1</v>
      </c>
      <c r="T405" s="1">
        <f t="shared" si="57"/>
        <v>0</v>
      </c>
      <c r="U405" s="1">
        <f t="shared" si="58"/>
        <v>0</v>
      </c>
      <c r="V405" s="1">
        <f t="shared" si="59"/>
        <v>0</v>
      </c>
      <c r="W405">
        <f t="shared" si="60"/>
        <v>2</v>
      </c>
      <c r="X405">
        <f t="shared" si="61"/>
        <v>3</v>
      </c>
      <c r="Y405" s="1">
        <f t="shared" si="62"/>
        <v>9.1999999999999993</v>
      </c>
    </row>
    <row r="406" spans="1:25" x14ac:dyDescent="0.3">
      <c r="A406">
        <v>96</v>
      </c>
      <c r="B406" t="s">
        <v>369</v>
      </c>
      <c r="C406" t="s">
        <v>17</v>
      </c>
      <c r="D406" t="s">
        <v>32</v>
      </c>
      <c r="E406">
        <v>4</v>
      </c>
      <c r="F406">
        <v>3</v>
      </c>
      <c r="G406">
        <v>12</v>
      </c>
      <c r="H406">
        <v>3</v>
      </c>
      <c r="I406" t="s">
        <v>41</v>
      </c>
      <c r="K406" t="s">
        <v>20</v>
      </c>
      <c r="L406" t="s">
        <v>628</v>
      </c>
      <c r="M406" t="s">
        <v>650</v>
      </c>
      <c r="N406" t="s">
        <v>651</v>
      </c>
      <c r="Q406" s="1">
        <f t="shared" si="54"/>
        <v>5</v>
      </c>
      <c r="R406" s="1">
        <f t="shared" si="55"/>
        <v>1</v>
      </c>
      <c r="S406" s="1">
        <f t="shared" si="56"/>
        <v>1</v>
      </c>
      <c r="T406" s="1">
        <f t="shared" si="57"/>
        <v>2</v>
      </c>
      <c r="U406" s="1">
        <f t="shared" si="58"/>
        <v>0</v>
      </c>
      <c r="V406" s="1">
        <f t="shared" si="59"/>
        <v>0</v>
      </c>
      <c r="W406">
        <f t="shared" si="60"/>
        <v>3</v>
      </c>
      <c r="X406">
        <f t="shared" si="61"/>
        <v>4</v>
      </c>
      <c r="Y406" s="1">
        <f t="shared" si="62"/>
        <v>9</v>
      </c>
    </row>
    <row r="407" spans="1:25" x14ac:dyDescent="0.3">
      <c r="A407">
        <v>109</v>
      </c>
      <c r="B407" t="s">
        <v>234</v>
      </c>
      <c r="C407" t="s">
        <v>498</v>
      </c>
      <c r="D407" t="s">
        <v>25</v>
      </c>
      <c r="E407">
        <v>3</v>
      </c>
      <c r="F407">
        <v>3</v>
      </c>
      <c r="G407">
        <v>9</v>
      </c>
      <c r="H407">
        <v>2</v>
      </c>
      <c r="I407" t="s">
        <v>26</v>
      </c>
      <c r="K407" t="s">
        <v>20</v>
      </c>
      <c r="L407" t="s">
        <v>664</v>
      </c>
      <c r="Q407" s="1">
        <f t="shared" si="54"/>
        <v>6</v>
      </c>
      <c r="R407" s="1">
        <f t="shared" si="55"/>
        <v>3</v>
      </c>
      <c r="S407" s="1">
        <f t="shared" si="56"/>
        <v>0</v>
      </c>
      <c r="T407" s="1">
        <f t="shared" si="57"/>
        <v>0</v>
      </c>
      <c r="U407" s="1">
        <f t="shared" si="58"/>
        <v>0</v>
      </c>
      <c r="V407" s="1">
        <f t="shared" si="59"/>
        <v>0</v>
      </c>
      <c r="W407">
        <f t="shared" si="60"/>
        <v>1</v>
      </c>
      <c r="X407">
        <f t="shared" si="61"/>
        <v>3</v>
      </c>
      <c r="Y407" s="1">
        <f t="shared" si="62"/>
        <v>9</v>
      </c>
    </row>
    <row r="408" spans="1:25" x14ac:dyDescent="0.3">
      <c r="A408">
        <v>137</v>
      </c>
      <c r="B408" t="s">
        <v>245</v>
      </c>
      <c r="C408" t="s">
        <v>17</v>
      </c>
      <c r="D408" t="s">
        <v>32</v>
      </c>
      <c r="E408">
        <v>4</v>
      </c>
      <c r="F408">
        <v>3</v>
      </c>
      <c r="G408">
        <v>4</v>
      </c>
      <c r="H408">
        <v>1</v>
      </c>
      <c r="I408" t="s">
        <v>26</v>
      </c>
      <c r="K408" t="s">
        <v>20</v>
      </c>
      <c r="L408" t="s">
        <v>28</v>
      </c>
      <c r="Q408" s="1">
        <f t="shared" si="54"/>
        <v>7</v>
      </c>
      <c r="R408" s="1">
        <f t="shared" si="55"/>
        <v>2</v>
      </c>
      <c r="S408" s="1">
        <f t="shared" si="56"/>
        <v>0</v>
      </c>
      <c r="T408" s="1">
        <f t="shared" si="57"/>
        <v>0</v>
      </c>
      <c r="U408" s="1">
        <f t="shared" si="58"/>
        <v>0</v>
      </c>
      <c r="V408" s="1">
        <f t="shared" si="59"/>
        <v>0</v>
      </c>
      <c r="W408">
        <f t="shared" si="60"/>
        <v>1</v>
      </c>
      <c r="X408">
        <f t="shared" si="61"/>
        <v>2</v>
      </c>
      <c r="Y408" s="1">
        <f t="shared" si="62"/>
        <v>9</v>
      </c>
    </row>
    <row r="409" spans="1:25" x14ac:dyDescent="0.3">
      <c r="A409">
        <v>209</v>
      </c>
      <c r="B409" t="s">
        <v>410</v>
      </c>
      <c r="C409" t="s">
        <v>17</v>
      </c>
      <c r="D409" t="s">
        <v>32</v>
      </c>
      <c r="E409">
        <v>4</v>
      </c>
      <c r="F409">
        <v>5</v>
      </c>
      <c r="G409">
        <v>15</v>
      </c>
      <c r="H409">
        <v>4</v>
      </c>
      <c r="I409" t="s">
        <v>41</v>
      </c>
      <c r="J409" t="s">
        <v>33</v>
      </c>
      <c r="K409" t="s">
        <v>20</v>
      </c>
      <c r="L409" t="s">
        <v>506</v>
      </c>
      <c r="M409" t="s">
        <v>652</v>
      </c>
      <c r="Q409" s="1">
        <f t="shared" si="54"/>
        <v>5</v>
      </c>
      <c r="R409" s="1">
        <f t="shared" si="55"/>
        <v>3</v>
      </c>
      <c r="S409" s="1">
        <f t="shared" si="56"/>
        <v>1</v>
      </c>
      <c r="T409" s="1">
        <f t="shared" si="57"/>
        <v>0</v>
      </c>
      <c r="U409" s="1">
        <f t="shared" si="58"/>
        <v>0</v>
      </c>
      <c r="V409" s="1">
        <f t="shared" si="59"/>
        <v>0</v>
      </c>
      <c r="W409">
        <f t="shared" si="60"/>
        <v>2</v>
      </c>
      <c r="X409">
        <f t="shared" si="61"/>
        <v>4</v>
      </c>
      <c r="Y409" s="1">
        <f t="shared" si="62"/>
        <v>9</v>
      </c>
    </row>
    <row r="410" spans="1:25" x14ac:dyDescent="0.3">
      <c r="A410">
        <v>237</v>
      </c>
      <c r="B410" t="s">
        <v>278</v>
      </c>
      <c r="C410" t="s">
        <v>498</v>
      </c>
      <c r="D410" t="s">
        <v>32</v>
      </c>
      <c r="E410">
        <v>3</v>
      </c>
      <c r="F410">
        <v>5</v>
      </c>
      <c r="G410">
        <v>5</v>
      </c>
      <c r="H410">
        <v>2</v>
      </c>
      <c r="I410" t="s">
        <v>26</v>
      </c>
      <c r="K410" t="s">
        <v>20</v>
      </c>
      <c r="L410" t="s">
        <v>500</v>
      </c>
      <c r="M410" t="s">
        <v>631</v>
      </c>
      <c r="Q410" s="1">
        <f t="shared" si="54"/>
        <v>5</v>
      </c>
      <c r="R410" s="1">
        <f t="shared" si="55"/>
        <v>2</v>
      </c>
      <c r="S410" s="1">
        <f t="shared" si="56"/>
        <v>2</v>
      </c>
      <c r="T410" s="1">
        <f t="shared" si="57"/>
        <v>0</v>
      </c>
      <c r="U410" s="1">
        <f t="shared" si="58"/>
        <v>0</v>
      </c>
      <c r="V410" s="1">
        <f t="shared" si="59"/>
        <v>0</v>
      </c>
      <c r="W410">
        <f t="shared" si="60"/>
        <v>2</v>
      </c>
      <c r="X410">
        <f t="shared" si="61"/>
        <v>4</v>
      </c>
      <c r="Y410" s="1">
        <f t="shared" si="62"/>
        <v>9</v>
      </c>
    </row>
    <row r="411" spans="1:25" x14ac:dyDescent="0.3">
      <c r="A411">
        <v>358</v>
      </c>
      <c r="B411" t="s">
        <v>158</v>
      </c>
      <c r="C411" t="s">
        <v>498</v>
      </c>
      <c r="D411" t="s">
        <v>18</v>
      </c>
      <c r="E411">
        <v>3</v>
      </c>
      <c r="F411">
        <v>1</v>
      </c>
      <c r="G411">
        <v>6</v>
      </c>
      <c r="H411">
        <v>1</v>
      </c>
      <c r="I411" t="s">
        <v>19</v>
      </c>
      <c r="K411" t="s">
        <v>20</v>
      </c>
      <c r="L411" t="s">
        <v>582</v>
      </c>
      <c r="Q411" s="1">
        <f t="shared" si="54"/>
        <v>7</v>
      </c>
      <c r="R411" s="1">
        <f t="shared" si="55"/>
        <v>2</v>
      </c>
      <c r="S411" s="1">
        <f t="shared" si="56"/>
        <v>0</v>
      </c>
      <c r="T411" s="1">
        <f t="shared" si="57"/>
        <v>0</v>
      </c>
      <c r="U411" s="1">
        <f t="shared" si="58"/>
        <v>0</v>
      </c>
      <c r="V411" s="1">
        <f t="shared" si="59"/>
        <v>0</v>
      </c>
      <c r="W411">
        <f t="shared" si="60"/>
        <v>1</v>
      </c>
      <c r="X411">
        <f t="shared" si="61"/>
        <v>2</v>
      </c>
      <c r="Y411" s="1">
        <f t="shared" si="62"/>
        <v>9</v>
      </c>
    </row>
    <row r="412" spans="1:25" x14ac:dyDescent="0.3">
      <c r="A412">
        <v>78</v>
      </c>
      <c r="B412" t="s">
        <v>221</v>
      </c>
      <c r="C412" t="s">
        <v>17</v>
      </c>
      <c r="D412" t="s">
        <v>18</v>
      </c>
      <c r="E412">
        <v>4</v>
      </c>
      <c r="F412">
        <v>3</v>
      </c>
      <c r="G412">
        <v>12</v>
      </c>
      <c r="H412">
        <v>4</v>
      </c>
      <c r="I412" t="s">
        <v>26</v>
      </c>
      <c r="K412" t="s">
        <v>46</v>
      </c>
      <c r="L412" t="s">
        <v>502</v>
      </c>
      <c r="M412" t="s">
        <v>636</v>
      </c>
      <c r="Q412" s="1">
        <f t="shared" si="54"/>
        <v>3.75</v>
      </c>
      <c r="R412" s="1">
        <f t="shared" si="55"/>
        <v>3</v>
      </c>
      <c r="S412" s="1">
        <f t="shared" si="56"/>
        <v>2</v>
      </c>
      <c r="T412" s="1">
        <f t="shared" si="57"/>
        <v>0</v>
      </c>
      <c r="U412" s="1">
        <f t="shared" si="58"/>
        <v>0</v>
      </c>
      <c r="V412" s="1">
        <f t="shared" si="59"/>
        <v>0</v>
      </c>
      <c r="W412">
        <f t="shared" si="60"/>
        <v>2</v>
      </c>
      <c r="X412">
        <f t="shared" si="61"/>
        <v>4</v>
      </c>
      <c r="Y412" s="1">
        <f t="shared" si="62"/>
        <v>8.75</v>
      </c>
    </row>
    <row r="413" spans="1:25" x14ac:dyDescent="0.3">
      <c r="A413">
        <v>45</v>
      </c>
      <c r="B413" t="s">
        <v>357</v>
      </c>
      <c r="C413" t="s">
        <v>17</v>
      </c>
      <c r="D413" t="s">
        <v>32</v>
      </c>
      <c r="E413">
        <v>4</v>
      </c>
      <c r="F413">
        <v>3</v>
      </c>
      <c r="G413">
        <v>12</v>
      </c>
      <c r="H413">
        <v>3</v>
      </c>
      <c r="I413" t="s">
        <v>41</v>
      </c>
      <c r="J413" t="s">
        <v>510</v>
      </c>
      <c r="K413" t="s">
        <v>46</v>
      </c>
      <c r="L413" t="s">
        <v>700</v>
      </c>
      <c r="M413" t="s">
        <v>701</v>
      </c>
      <c r="Q413" s="1">
        <f t="shared" si="54"/>
        <v>5</v>
      </c>
      <c r="R413" s="1">
        <f t="shared" si="55"/>
        <v>2.7</v>
      </c>
      <c r="S413" s="1">
        <f t="shared" si="56"/>
        <v>1</v>
      </c>
      <c r="T413" s="1">
        <f t="shared" si="57"/>
        <v>0</v>
      </c>
      <c r="U413" s="1">
        <f t="shared" si="58"/>
        <v>0</v>
      </c>
      <c r="V413" s="1">
        <f t="shared" si="59"/>
        <v>0</v>
      </c>
      <c r="W413">
        <f t="shared" si="60"/>
        <v>2</v>
      </c>
      <c r="X413">
        <f t="shared" si="61"/>
        <v>3</v>
      </c>
      <c r="Y413" s="1">
        <f t="shared" si="62"/>
        <v>8.6999999999999993</v>
      </c>
    </row>
    <row r="414" spans="1:25" x14ac:dyDescent="0.3">
      <c r="A414">
        <v>304</v>
      </c>
      <c r="B414" t="s">
        <v>143</v>
      </c>
      <c r="C414" t="s">
        <v>498</v>
      </c>
      <c r="D414" t="s">
        <v>32</v>
      </c>
      <c r="E414">
        <v>3</v>
      </c>
      <c r="F414">
        <v>3</v>
      </c>
      <c r="G414">
        <v>8</v>
      </c>
      <c r="H414">
        <v>2</v>
      </c>
      <c r="I414" t="s">
        <v>19</v>
      </c>
      <c r="K414" t="s">
        <v>20</v>
      </c>
      <c r="L414" t="s">
        <v>527</v>
      </c>
      <c r="Q414" s="1">
        <f t="shared" si="54"/>
        <v>5.5</v>
      </c>
      <c r="R414" s="1">
        <f t="shared" si="55"/>
        <v>3.2</v>
      </c>
      <c r="S414" s="1">
        <f t="shared" si="56"/>
        <v>0</v>
      </c>
      <c r="T414" s="1">
        <f t="shared" si="57"/>
        <v>0</v>
      </c>
      <c r="U414" s="1">
        <f t="shared" si="58"/>
        <v>0</v>
      </c>
      <c r="V414" s="1">
        <f t="shared" si="59"/>
        <v>0</v>
      </c>
      <c r="W414">
        <f t="shared" si="60"/>
        <v>1</v>
      </c>
      <c r="X414">
        <f t="shared" si="61"/>
        <v>2</v>
      </c>
      <c r="Y414" s="1">
        <f t="shared" si="62"/>
        <v>8.6999999999999993</v>
      </c>
    </row>
    <row r="415" spans="1:25" x14ac:dyDescent="0.3">
      <c r="A415">
        <v>18</v>
      </c>
      <c r="B415" t="s">
        <v>352</v>
      </c>
      <c r="C415" t="s">
        <v>498</v>
      </c>
      <c r="D415" t="s">
        <v>25</v>
      </c>
      <c r="E415">
        <v>3</v>
      </c>
      <c r="F415">
        <v>3</v>
      </c>
      <c r="G415">
        <v>14</v>
      </c>
      <c r="H415">
        <v>3</v>
      </c>
      <c r="I415" t="s">
        <v>41</v>
      </c>
      <c r="K415" t="s">
        <v>20</v>
      </c>
      <c r="L415" t="s">
        <v>633</v>
      </c>
      <c r="Q415" s="1">
        <f t="shared" si="54"/>
        <v>5.666666666666667</v>
      </c>
      <c r="R415" s="1">
        <f t="shared" si="55"/>
        <v>3</v>
      </c>
      <c r="S415" s="1">
        <f t="shared" si="56"/>
        <v>0</v>
      </c>
      <c r="T415" s="1">
        <f t="shared" si="57"/>
        <v>0</v>
      </c>
      <c r="U415" s="1">
        <f t="shared" si="58"/>
        <v>0</v>
      </c>
      <c r="V415" s="1">
        <f t="shared" si="59"/>
        <v>0</v>
      </c>
      <c r="W415">
        <f t="shared" si="60"/>
        <v>1</v>
      </c>
      <c r="X415">
        <f t="shared" si="61"/>
        <v>3</v>
      </c>
      <c r="Y415" s="1">
        <f t="shared" si="62"/>
        <v>8.6666666666666679</v>
      </c>
    </row>
    <row r="416" spans="1:25" x14ac:dyDescent="0.3">
      <c r="A416">
        <v>146</v>
      </c>
      <c r="B416" t="s">
        <v>385</v>
      </c>
      <c r="C416" t="s">
        <v>498</v>
      </c>
      <c r="D416" t="s">
        <v>18</v>
      </c>
      <c r="E416">
        <v>3</v>
      </c>
      <c r="F416">
        <v>2</v>
      </c>
      <c r="G416">
        <v>5</v>
      </c>
      <c r="H416">
        <v>1</v>
      </c>
      <c r="I416" t="s">
        <v>41</v>
      </c>
      <c r="K416" t="s">
        <v>20</v>
      </c>
      <c r="L416" t="s">
        <v>737</v>
      </c>
      <c r="Q416" s="1">
        <f t="shared" si="54"/>
        <v>7</v>
      </c>
      <c r="R416" s="1">
        <f t="shared" si="55"/>
        <v>1.6</v>
      </c>
      <c r="S416" s="1">
        <f t="shared" si="56"/>
        <v>0</v>
      </c>
      <c r="T416" s="1">
        <f t="shared" si="57"/>
        <v>0</v>
      </c>
      <c r="U416" s="1">
        <f t="shared" si="58"/>
        <v>0</v>
      </c>
      <c r="V416" s="1">
        <f t="shared" si="59"/>
        <v>0</v>
      </c>
      <c r="W416">
        <f t="shared" si="60"/>
        <v>1</v>
      </c>
      <c r="X416">
        <f t="shared" si="61"/>
        <v>1</v>
      </c>
      <c r="Y416" s="1">
        <f t="shared" si="62"/>
        <v>8.6</v>
      </c>
    </row>
    <row r="417" spans="1:25" x14ac:dyDescent="0.3">
      <c r="A417">
        <v>238</v>
      </c>
      <c r="B417" t="s">
        <v>279</v>
      </c>
      <c r="C417" t="s">
        <v>17</v>
      </c>
      <c r="D417" t="s">
        <v>18</v>
      </c>
      <c r="E417">
        <v>4</v>
      </c>
      <c r="F417">
        <v>2</v>
      </c>
      <c r="G417">
        <v>7</v>
      </c>
      <c r="H417">
        <v>2</v>
      </c>
      <c r="I417" t="s">
        <v>26</v>
      </c>
      <c r="J417" t="s">
        <v>510</v>
      </c>
      <c r="K417" t="s">
        <v>20</v>
      </c>
      <c r="L417" t="s">
        <v>640</v>
      </c>
      <c r="M417" t="s">
        <v>28</v>
      </c>
      <c r="Q417" s="1">
        <f t="shared" si="54"/>
        <v>4.5</v>
      </c>
      <c r="R417" s="1">
        <f t="shared" si="55"/>
        <v>2</v>
      </c>
      <c r="S417" s="1">
        <f t="shared" si="56"/>
        <v>2</v>
      </c>
      <c r="T417" s="1">
        <f t="shared" si="57"/>
        <v>0</v>
      </c>
      <c r="U417" s="1">
        <f t="shared" si="58"/>
        <v>0</v>
      </c>
      <c r="V417" s="1">
        <f t="shared" si="59"/>
        <v>0</v>
      </c>
      <c r="W417">
        <f t="shared" si="60"/>
        <v>2</v>
      </c>
      <c r="X417">
        <f t="shared" si="61"/>
        <v>4</v>
      </c>
      <c r="Y417" s="1">
        <f t="shared" si="62"/>
        <v>8.5</v>
      </c>
    </row>
    <row r="418" spans="1:25" x14ac:dyDescent="0.3">
      <c r="A418">
        <v>251</v>
      </c>
      <c r="B418" t="s">
        <v>123</v>
      </c>
      <c r="C418" t="s">
        <v>17</v>
      </c>
      <c r="D418" t="s">
        <v>18</v>
      </c>
      <c r="E418">
        <v>4</v>
      </c>
      <c r="F418">
        <v>1</v>
      </c>
      <c r="G418">
        <v>8</v>
      </c>
      <c r="H418">
        <v>2</v>
      </c>
      <c r="I418" t="s">
        <v>19</v>
      </c>
      <c r="J418" t="s">
        <v>33</v>
      </c>
      <c r="K418" t="s">
        <v>20</v>
      </c>
      <c r="L418" t="s">
        <v>36</v>
      </c>
      <c r="Q418" s="1">
        <f t="shared" si="54"/>
        <v>4.5</v>
      </c>
      <c r="R418" s="1">
        <f t="shared" si="55"/>
        <v>4</v>
      </c>
      <c r="S418" s="1">
        <f t="shared" si="56"/>
        <v>0</v>
      </c>
      <c r="T418" s="1">
        <f t="shared" si="57"/>
        <v>0</v>
      </c>
      <c r="U418" s="1">
        <f t="shared" si="58"/>
        <v>0</v>
      </c>
      <c r="V418" s="1">
        <f t="shared" si="59"/>
        <v>0</v>
      </c>
      <c r="W418">
        <f t="shared" si="60"/>
        <v>1</v>
      </c>
      <c r="X418">
        <f t="shared" si="61"/>
        <v>4</v>
      </c>
      <c r="Y418" s="1">
        <f t="shared" si="62"/>
        <v>8.5</v>
      </c>
    </row>
    <row r="419" spans="1:25" x14ac:dyDescent="0.3">
      <c r="A419">
        <v>402</v>
      </c>
      <c r="B419" t="s">
        <v>175</v>
      </c>
      <c r="C419" t="s">
        <v>498</v>
      </c>
      <c r="D419" t="s">
        <v>32</v>
      </c>
      <c r="E419">
        <v>3</v>
      </c>
      <c r="F419">
        <v>2</v>
      </c>
      <c r="G419">
        <v>9</v>
      </c>
      <c r="H419">
        <v>2</v>
      </c>
      <c r="I419" t="s">
        <v>19</v>
      </c>
      <c r="J419" t="s">
        <v>33</v>
      </c>
      <c r="K419" t="s">
        <v>20</v>
      </c>
      <c r="L419" t="s">
        <v>500</v>
      </c>
      <c r="M419" t="s">
        <v>533</v>
      </c>
      <c r="Q419" s="1">
        <f t="shared" si="54"/>
        <v>5.5</v>
      </c>
      <c r="R419" s="1">
        <f t="shared" si="55"/>
        <v>2</v>
      </c>
      <c r="S419" s="1">
        <f t="shared" si="56"/>
        <v>1</v>
      </c>
      <c r="T419" s="1">
        <f t="shared" si="57"/>
        <v>0</v>
      </c>
      <c r="U419" s="1">
        <f t="shared" si="58"/>
        <v>0</v>
      </c>
      <c r="V419" s="1">
        <f t="shared" si="59"/>
        <v>0</v>
      </c>
      <c r="W419">
        <f t="shared" si="60"/>
        <v>2</v>
      </c>
      <c r="X419">
        <f t="shared" si="61"/>
        <v>3</v>
      </c>
      <c r="Y419" s="1">
        <f t="shared" si="62"/>
        <v>8.5</v>
      </c>
    </row>
    <row r="420" spans="1:25" x14ac:dyDescent="0.3">
      <c r="A420">
        <v>29</v>
      </c>
      <c r="B420" t="s">
        <v>61</v>
      </c>
      <c r="C420" t="s">
        <v>17</v>
      </c>
      <c r="D420" t="s">
        <v>32</v>
      </c>
      <c r="E420">
        <v>4</v>
      </c>
      <c r="F420">
        <v>4</v>
      </c>
      <c r="G420">
        <v>12</v>
      </c>
      <c r="H420">
        <v>4</v>
      </c>
      <c r="I420" t="s">
        <v>19</v>
      </c>
      <c r="K420" t="s">
        <v>46</v>
      </c>
      <c r="L420" t="s">
        <v>501</v>
      </c>
      <c r="M420" t="s">
        <v>500</v>
      </c>
      <c r="Q420" s="1">
        <f t="shared" si="54"/>
        <v>4</v>
      </c>
      <c r="R420" s="1">
        <f t="shared" si="55"/>
        <v>2</v>
      </c>
      <c r="S420" s="1">
        <f t="shared" si="56"/>
        <v>2</v>
      </c>
      <c r="T420" s="1">
        <f t="shared" si="57"/>
        <v>0</v>
      </c>
      <c r="U420" s="1">
        <f t="shared" si="58"/>
        <v>0</v>
      </c>
      <c r="V420" s="1">
        <f t="shared" si="59"/>
        <v>0</v>
      </c>
      <c r="W420">
        <f t="shared" si="60"/>
        <v>2</v>
      </c>
      <c r="X420">
        <f t="shared" si="61"/>
        <v>4</v>
      </c>
      <c r="Y420" s="1">
        <f t="shared" si="62"/>
        <v>8</v>
      </c>
    </row>
    <row r="421" spans="1:25" x14ac:dyDescent="0.3">
      <c r="A421">
        <v>40</v>
      </c>
      <c r="B421" t="s">
        <v>354</v>
      </c>
      <c r="C421" t="s">
        <v>498</v>
      </c>
      <c r="D421" t="s">
        <v>25</v>
      </c>
      <c r="E421">
        <v>3</v>
      </c>
      <c r="F421">
        <v>5</v>
      </c>
      <c r="G421">
        <v>15</v>
      </c>
      <c r="H421">
        <v>4</v>
      </c>
      <c r="I421" t="s">
        <v>41</v>
      </c>
      <c r="K421" t="s">
        <v>20</v>
      </c>
      <c r="L421" t="s">
        <v>628</v>
      </c>
      <c r="M421" t="s">
        <v>501</v>
      </c>
      <c r="Q421" s="1">
        <f t="shared" si="54"/>
        <v>5</v>
      </c>
      <c r="R421" s="1">
        <f t="shared" si="55"/>
        <v>1</v>
      </c>
      <c r="S421" s="1">
        <f t="shared" si="56"/>
        <v>2</v>
      </c>
      <c r="T421" s="1">
        <f t="shared" si="57"/>
        <v>0</v>
      </c>
      <c r="U421" s="1">
        <f t="shared" si="58"/>
        <v>0</v>
      </c>
      <c r="V421" s="1">
        <f t="shared" si="59"/>
        <v>0</v>
      </c>
      <c r="W421">
        <f t="shared" si="60"/>
        <v>2</v>
      </c>
      <c r="X421">
        <f t="shared" si="61"/>
        <v>3</v>
      </c>
      <c r="Y421" s="1">
        <f t="shared" si="62"/>
        <v>8</v>
      </c>
    </row>
    <row r="422" spans="1:25" x14ac:dyDescent="0.3">
      <c r="A422">
        <v>83</v>
      </c>
      <c r="B422" t="s">
        <v>78</v>
      </c>
      <c r="C422" t="s">
        <v>17</v>
      </c>
      <c r="D422" t="s">
        <v>18</v>
      </c>
      <c r="E422">
        <v>4</v>
      </c>
      <c r="F422">
        <v>2</v>
      </c>
      <c r="G422">
        <v>10</v>
      </c>
      <c r="H422">
        <v>2</v>
      </c>
      <c r="I422" t="s">
        <v>19</v>
      </c>
      <c r="J422" t="s">
        <v>499</v>
      </c>
      <c r="K422" t="s">
        <v>20</v>
      </c>
      <c r="L422" t="s">
        <v>567</v>
      </c>
      <c r="Q422" s="1">
        <f t="shared" si="54"/>
        <v>6</v>
      </c>
      <c r="R422" s="1">
        <f t="shared" si="55"/>
        <v>2</v>
      </c>
      <c r="S422" s="1">
        <f t="shared" si="56"/>
        <v>0</v>
      </c>
      <c r="T422" s="1">
        <f t="shared" si="57"/>
        <v>0</v>
      </c>
      <c r="U422" s="1">
        <f t="shared" si="58"/>
        <v>0</v>
      </c>
      <c r="V422" s="1">
        <f t="shared" si="59"/>
        <v>0</v>
      </c>
      <c r="W422">
        <f t="shared" si="60"/>
        <v>1</v>
      </c>
      <c r="X422">
        <f t="shared" si="61"/>
        <v>2</v>
      </c>
      <c r="Y422" s="1">
        <f t="shared" si="62"/>
        <v>8</v>
      </c>
    </row>
    <row r="423" spans="1:25" x14ac:dyDescent="0.3">
      <c r="A423">
        <v>212</v>
      </c>
      <c r="B423" t="s">
        <v>269</v>
      </c>
      <c r="C423" t="s">
        <v>498</v>
      </c>
      <c r="D423" t="s">
        <v>18</v>
      </c>
      <c r="E423">
        <v>3</v>
      </c>
      <c r="F423">
        <v>2</v>
      </c>
      <c r="G423">
        <v>5</v>
      </c>
      <c r="H423">
        <v>1</v>
      </c>
      <c r="I423" t="s">
        <v>26</v>
      </c>
      <c r="K423" t="s">
        <v>20</v>
      </c>
      <c r="L423" t="s">
        <v>509</v>
      </c>
      <c r="Q423" s="1">
        <f t="shared" si="54"/>
        <v>7</v>
      </c>
      <c r="R423" s="1">
        <f t="shared" si="55"/>
        <v>1</v>
      </c>
      <c r="S423" s="1">
        <f t="shared" si="56"/>
        <v>0</v>
      </c>
      <c r="T423" s="1">
        <f t="shared" si="57"/>
        <v>0</v>
      </c>
      <c r="U423" s="1">
        <f t="shared" si="58"/>
        <v>0</v>
      </c>
      <c r="V423" s="1">
        <f t="shared" si="59"/>
        <v>0</v>
      </c>
      <c r="W423">
        <f t="shared" si="60"/>
        <v>1</v>
      </c>
      <c r="X423">
        <f t="shared" si="61"/>
        <v>1</v>
      </c>
      <c r="Y423" s="1">
        <f t="shared" si="62"/>
        <v>8</v>
      </c>
    </row>
    <row r="424" spans="1:25" x14ac:dyDescent="0.3">
      <c r="A424">
        <v>268</v>
      </c>
      <c r="B424" t="s">
        <v>430</v>
      </c>
      <c r="C424" t="s">
        <v>498</v>
      </c>
      <c r="D424" t="s">
        <v>32</v>
      </c>
      <c r="E424">
        <v>3</v>
      </c>
      <c r="F424">
        <v>1</v>
      </c>
      <c r="G424">
        <v>9</v>
      </c>
      <c r="H424">
        <v>2</v>
      </c>
      <c r="I424" t="s">
        <v>41</v>
      </c>
      <c r="K424" t="s">
        <v>20</v>
      </c>
      <c r="L424" t="s">
        <v>538</v>
      </c>
      <c r="Q424" s="1">
        <f t="shared" si="54"/>
        <v>5</v>
      </c>
      <c r="R424" s="1">
        <f t="shared" si="55"/>
        <v>3</v>
      </c>
      <c r="S424" s="1">
        <f t="shared" si="56"/>
        <v>0</v>
      </c>
      <c r="T424" s="1">
        <f t="shared" si="57"/>
        <v>0</v>
      </c>
      <c r="U424" s="1">
        <f t="shared" si="58"/>
        <v>0</v>
      </c>
      <c r="V424" s="1">
        <f t="shared" si="59"/>
        <v>0</v>
      </c>
      <c r="W424">
        <f t="shared" si="60"/>
        <v>1</v>
      </c>
      <c r="X424">
        <f t="shared" si="61"/>
        <v>3</v>
      </c>
      <c r="Y424" s="1">
        <f t="shared" si="62"/>
        <v>8</v>
      </c>
    </row>
    <row r="425" spans="1:25" x14ac:dyDescent="0.3">
      <c r="A425">
        <v>273</v>
      </c>
      <c r="B425" t="s">
        <v>433</v>
      </c>
      <c r="C425" t="s">
        <v>498</v>
      </c>
      <c r="D425" t="s">
        <v>18</v>
      </c>
      <c r="E425">
        <v>3</v>
      </c>
      <c r="F425">
        <v>2</v>
      </c>
      <c r="G425">
        <v>5</v>
      </c>
      <c r="H425">
        <v>1</v>
      </c>
      <c r="I425" t="s">
        <v>41</v>
      </c>
      <c r="K425" t="s">
        <v>20</v>
      </c>
      <c r="L425" t="s">
        <v>692</v>
      </c>
      <c r="Q425" s="1">
        <f t="shared" si="54"/>
        <v>7</v>
      </c>
      <c r="R425" s="1">
        <f t="shared" si="55"/>
        <v>1</v>
      </c>
      <c r="S425" s="1">
        <f t="shared" si="56"/>
        <v>0</v>
      </c>
      <c r="T425" s="1">
        <f t="shared" si="57"/>
        <v>0</v>
      </c>
      <c r="U425" s="1">
        <f t="shared" si="58"/>
        <v>0</v>
      </c>
      <c r="V425" s="1">
        <f t="shared" si="59"/>
        <v>0</v>
      </c>
      <c r="W425">
        <f t="shared" si="60"/>
        <v>1</v>
      </c>
      <c r="X425">
        <f t="shared" si="61"/>
        <v>1</v>
      </c>
      <c r="Y425" s="1">
        <f t="shared" si="62"/>
        <v>8</v>
      </c>
    </row>
    <row r="426" spans="1:25" x14ac:dyDescent="0.3">
      <c r="A426">
        <v>317</v>
      </c>
      <c r="B426" t="s">
        <v>303</v>
      </c>
      <c r="C426" t="s">
        <v>498</v>
      </c>
      <c r="D426" t="s">
        <v>25</v>
      </c>
      <c r="E426">
        <v>3</v>
      </c>
      <c r="F426">
        <v>4</v>
      </c>
      <c r="G426">
        <v>14</v>
      </c>
      <c r="H426">
        <v>3</v>
      </c>
      <c r="I426" t="s">
        <v>26</v>
      </c>
      <c r="J426" t="s">
        <v>27</v>
      </c>
      <c r="K426" t="s">
        <v>20</v>
      </c>
      <c r="L426" t="s">
        <v>500</v>
      </c>
      <c r="Q426" s="1">
        <f t="shared" si="54"/>
        <v>6</v>
      </c>
      <c r="R426" s="1">
        <f t="shared" si="55"/>
        <v>2</v>
      </c>
      <c r="S426" s="1">
        <f t="shared" si="56"/>
        <v>0</v>
      </c>
      <c r="T426" s="1">
        <f t="shared" si="57"/>
        <v>0</v>
      </c>
      <c r="U426" s="1">
        <f t="shared" si="58"/>
        <v>0</v>
      </c>
      <c r="V426" s="1">
        <f t="shared" si="59"/>
        <v>0</v>
      </c>
      <c r="W426">
        <f t="shared" si="60"/>
        <v>1</v>
      </c>
      <c r="X426">
        <f t="shared" si="61"/>
        <v>2</v>
      </c>
      <c r="Y426" s="1">
        <f t="shared" si="62"/>
        <v>8</v>
      </c>
    </row>
    <row r="427" spans="1:25" x14ac:dyDescent="0.3">
      <c r="A427">
        <v>353</v>
      </c>
      <c r="B427" t="s">
        <v>318</v>
      </c>
      <c r="C427" t="s">
        <v>17</v>
      </c>
      <c r="D427" t="s">
        <v>18</v>
      </c>
      <c r="E427">
        <v>4</v>
      </c>
      <c r="F427">
        <v>3</v>
      </c>
      <c r="G427">
        <v>13</v>
      </c>
      <c r="H427">
        <v>4</v>
      </c>
      <c r="I427" t="s">
        <v>26</v>
      </c>
      <c r="K427" t="s">
        <v>20</v>
      </c>
      <c r="L427" t="s">
        <v>29</v>
      </c>
      <c r="M427" t="s">
        <v>34</v>
      </c>
      <c r="Q427" s="1">
        <f t="shared" si="54"/>
        <v>4</v>
      </c>
      <c r="R427" s="1">
        <f t="shared" si="55"/>
        <v>2</v>
      </c>
      <c r="S427" s="1">
        <f t="shared" si="56"/>
        <v>2</v>
      </c>
      <c r="T427" s="1">
        <f t="shared" si="57"/>
        <v>0</v>
      </c>
      <c r="U427" s="1">
        <f t="shared" si="58"/>
        <v>0</v>
      </c>
      <c r="V427" s="1">
        <f t="shared" si="59"/>
        <v>0</v>
      </c>
      <c r="W427">
        <f t="shared" si="60"/>
        <v>2</v>
      </c>
      <c r="X427">
        <f t="shared" si="61"/>
        <v>4</v>
      </c>
      <c r="Y427" s="1">
        <f t="shared" si="62"/>
        <v>8</v>
      </c>
    </row>
    <row r="428" spans="1:25" x14ac:dyDescent="0.3">
      <c r="A428">
        <v>399</v>
      </c>
      <c r="B428" t="s">
        <v>465</v>
      </c>
      <c r="C428" t="s">
        <v>498</v>
      </c>
      <c r="D428" t="s">
        <v>25</v>
      </c>
      <c r="E428">
        <v>3</v>
      </c>
      <c r="F428">
        <v>5</v>
      </c>
      <c r="G428">
        <v>5</v>
      </c>
      <c r="H428">
        <v>2</v>
      </c>
      <c r="I428" t="s">
        <v>41</v>
      </c>
      <c r="J428" t="s">
        <v>510</v>
      </c>
      <c r="K428" t="s">
        <v>20</v>
      </c>
      <c r="L428" t="s">
        <v>501</v>
      </c>
      <c r="M428" t="s">
        <v>692</v>
      </c>
      <c r="Q428" s="1">
        <f t="shared" si="54"/>
        <v>5</v>
      </c>
      <c r="R428" s="1">
        <f t="shared" si="55"/>
        <v>2</v>
      </c>
      <c r="S428" s="1">
        <f t="shared" si="56"/>
        <v>1</v>
      </c>
      <c r="T428" s="1">
        <f t="shared" si="57"/>
        <v>0</v>
      </c>
      <c r="U428" s="1">
        <f t="shared" si="58"/>
        <v>0</v>
      </c>
      <c r="V428" s="1">
        <f t="shared" si="59"/>
        <v>0</v>
      </c>
      <c r="W428">
        <f t="shared" si="60"/>
        <v>2</v>
      </c>
      <c r="X428">
        <f t="shared" si="61"/>
        <v>3</v>
      </c>
      <c r="Y428" s="1">
        <f t="shared" si="62"/>
        <v>8</v>
      </c>
    </row>
    <row r="429" spans="1:25" x14ac:dyDescent="0.3">
      <c r="A429">
        <v>444</v>
      </c>
      <c r="B429" t="s">
        <v>189</v>
      </c>
      <c r="C429" t="s">
        <v>498</v>
      </c>
      <c r="D429" t="s">
        <v>25</v>
      </c>
      <c r="E429">
        <v>3</v>
      </c>
      <c r="F429">
        <v>3</v>
      </c>
      <c r="G429">
        <v>12</v>
      </c>
      <c r="H429">
        <v>3</v>
      </c>
      <c r="I429" t="s">
        <v>19</v>
      </c>
      <c r="K429" t="s">
        <v>20</v>
      </c>
      <c r="L429" t="s">
        <v>507</v>
      </c>
      <c r="Q429" s="1">
        <f t="shared" si="54"/>
        <v>5</v>
      </c>
      <c r="R429" s="1">
        <f t="shared" si="55"/>
        <v>3</v>
      </c>
      <c r="S429" s="1">
        <f t="shared" si="56"/>
        <v>0</v>
      </c>
      <c r="T429" s="1">
        <f t="shared" si="57"/>
        <v>0</v>
      </c>
      <c r="U429" s="1">
        <f t="shared" si="58"/>
        <v>0</v>
      </c>
      <c r="V429" s="1">
        <f t="shared" si="59"/>
        <v>0</v>
      </c>
      <c r="W429">
        <f t="shared" si="60"/>
        <v>1</v>
      </c>
      <c r="X429">
        <f t="shared" si="61"/>
        <v>3</v>
      </c>
      <c r="Y429" s="1">
        <f t="shared" si="62"/>
        <v>8</v>
      </c>
    </row>
    <row r="430" spans="1:25" x14ac:dyDescent="0.3">
      <c r="A430">
        <v>167</v>
      </c>
      <c r="B430" t="s">
        <v>394</v>
      </c>
      <c r="C430" t="s">
        <v>498</v>
      </c>
      <c r="D430" t="s">
        <v>32</v>
      </c>
      <c r="E430">
        <v>3</v>
      </c>
      <c r="F430">
        <v>3</v>
      </c>
      <c r="G430">
        <v>11</v>
      </c>
      <c r="H430">
        <v>3</v>
      </c>
      <c r="I430" t="s">
        <v>41</v>
      </c>
      <c r="K430" t="s">
        <v>20</v>
      </c>
      <c r="L430" t="s">
        <v>43</v>
      </c>
      <c r="Q430" s="1">
        <f t="shared" si="54"/>
        <v>4.666666666666667</v>
      </c>
      <c r="R430" s="1">
        <f t="shared" si="55"/>
        <v>3</v>
      </c>
      <c r="S430" s="1">
        <f t="shared" si="56"/>
        <v>0</v>
      </c>
      <c r="T430" s="1">
        <f t="shared" si="57"/>
        <v>0</v>
      </c>
      <c r="U430" s="1">
        <f t="shared" si="58"/>
        <v>0</v>
      </c>
      <c r="V430" s="1">
        <f t="shared" si="59"/>
        <v>0</v>
      </c>
      <c r="W430">
        <f t="shared" si="60"/>
        <v>1</v>
      </c>
      <c r="X430">
        <f t="shared" si="61"/>
        <v>3</v>
      </c>
      <c r="Y430" s="1">
        <f t="shared" si="62"/>
        <v>7.666666666666667</v>
      </c>
    </row>
    <row r="431" spans="1:25" x14ac:dyDescent="0.3">
      <c r="A431">
        <v>239</v>
      </c>
      <c r="B431" t="s">
        <v>280</v>
      </c>
      <c r="C431" t="s">
        <v>17</v>
      </c>
      <c r="D431" t="s">
        <v>32</v>
      </c>
      <c r="E431">
        <v>4</v>
      </c>
      <c r="F431">
        <v>2</v>
      </c>
      <c r="G431">
        <v>9</v>
      </c>
      <c r="H431">
        <v>3</v>
      </c>
      <c r="I431" t="s">
        <v>26</v>
      </c>
      <c r="J431" t="s">
        <v>33</v>
      </c>
      <c r="K431" t="s">
        <v>20</v>
      </c>
      <c r="L431" t="s">
        <v>28</v>
      </c>
      <c r="M431" t="s">
        <v>29</v>
      </c>
      <c r="Q431" s="1">
        <f t="shared" si="54"/>
        <v>3.6666666666666665</v>
      </c>
      <c r="R431" s="1">
        <f t="shared" si="55"/>
        <v>2</v>
      </c>
      <c r="S431" s="1">
        <f t="shared" si="56"/>
        <v>2</v>
      </c>
      <c r="T431" s="1">
        <f t="shared" si="57"/>
        <v>0</v>
      </c>
      <c r="U431" s="1">
        <f t="shared" si="58"/>
        <v>0</v>
      </c>
      <c r="V431" s="1">
        <f t="shared" si="59"/>
        <v>0</v>
      </c>
      <c r="W431">
        <f t="shared" si="60"/>
        <v>2</v>
      </c>
      <c r="X431">
        <f t="shared" si="61"/>
        <v>4</v>
      </c>
      <c r="Y431" s="1">
        <f t="shared" si="62"/>
        <v>7.6666666666666661</v>
      </c>
    </row>
    <row r="432" spans="1:25" x14ac:dyDescent="0.3">
      <c r="A432">
        <v>410</v>
      </c>
      <c r="B432" t="s">
        <v>471</v>
      </c>
      <c r="C432" t="s">
        <v>17</v>
      </c>
      <c r="D432" t="s">
        <v>18</v>
      </c>
      <c r="E432">
        <v>4</v>
      </c>
      <c r="F432">
        <v>2</v>
      </c>
      <c r="G432">
        <v>9</v>
      </c>
      <c r="H432">
        <v>3</v>
      </c>
      <c r="I432" t="s">
        <v>41</v>
      </c>
      <c r="K432" t="s">
        <v>46</v>
      </c>
      <c r="L432" t="s">
        <v>650</v>
      </c>
      <c r="M432" t="s">
        <v>35</v>
      </c>
      <c r="Q432" s="1">
        <f t="shared" si="54"/>
        <v>3.6666666666666665</v>
      </c>
      <c r="R432" s="1">
        <f t="shared" si="55"/>
        <v>1</v>
      </c>
      <c r="S432" s="1">
        <f t="shared" si="56"/>
        <v>3</v>
      </c>
      <c r="T432" s="1">
        <f t="shared" si="57"/>
        <v>0</v>
      </c>
      <c r="U432" s="1">
        <f t="shared" si="58"/>
        <v>0</v>
      </c>
      <c r="V432" s="1">
        <f t="shared" si="59"/>
        <v>0</v>
      </c>
      <c r="W432">
        <f t="shared" si="60"/>
        <v>2</v>
      </c>
      <c r="X432">
        <f t="shared" si="61"/>
        <v>4</v>
      </c>
      <c r="Y432" s="1">
        <f t="shared" si="62"/>
        <v>7.6666666666666661</v>
      </c>
    </row>
    <row r="433" spans="1:25" x14ac:dyDescent="0.3">
      <c r="A433">
        <v>23</v>
      </c>
      <c r="B433" t="s">
        <v>16</v>
      </c>
      <c r="C433" t="s">
        <v>17</v>
      </c>
      <c r="D433" t="s">
        <v>18</v>
      </c>
      <c r="E433">
        <v>4</v>
      </c>
      <c r="F433">
        <v>2</v>
      </c>
      <c r="G433">
        <v>11</v>
      </c>
      <c r="H433">
        <v>4</v>
      </c>
      <c r="I433" t="s">
        <v>19</v>
      </c>
      <c r="K433" t="s">
        <v>20</v>
      </c>
      <c r="L433" t="s">
        <v>506</v>
      </c>
      <c r="M433" t="s">
        <v>509</v>
      </c>
      <c r="Q433" s="1">
        <f t="shared" si="54"/>
        <v>3.25</v>
      </c>
      <c r="R433" s="1">
        <f t="shared" si="55"/>
        <v>3</v>
      </c>
      <c r="S433" s="1">
        <f t="shared" si="56"/>
        <v>1</v>
      </c>
      <c r="T433" s="1">
        <f t="shared" si="57"/>
        <v>0</v>
      </c>
      <c r="U433" s="1">
        <f t="shared" si="58"/>
        <v>0</v>
      </c>
      <c r="V433" s="1">
        <f t="shared" si="59"/>
        <v>0</v>
      </c>
      <c r="W433">
        <f t="shared" si="60"/>
        <v>2</v>
      </c>
      <c r="X433">
        <f t="shared" si="61"/>
        <v>4</v>
      </c>
      <c r="Y433" s="1">
        <f t="shared" si="62"/>
        <v>7.25</v>
      </c>
    </row>
    <row r="434" spans="1:25" x14ac:dyDescent="0.3">
      <c r="A434">
        <v>122</v>
      </c>
      <c r="B434" t="s">
        <v>379</v>
      </c>
      <c r="C434" t="s">
        <v>17</v>
      </c>
      <c r="D434" t="s">
        <v>18</v>
      </c>
      <c r="E434">
        <v>4</v>
      </c>
      <c r="F434">
        <v>5</v>
      </c>
      <c r="G434">
        <v>12</v>
      </c>
      <c r="H434">
        <v>4</v>
      </c>
      <c r="I434" t="s">
        <v>41</v>
      </c>
      <c r="J434" t="s">
        <v>33</v>
      </c>
      <c r="K434" t="s">
        <v>20</v>
      </c>
      <c r="L434" t="s">
        <v>506</v>
      </c>
      <c r="Q434" s="1">
        <f t="shared" si="54"/>
        <v>4.25</v>
      </c>
      <c r="R434" s="1">
        <f t="shared" si="55"/>
        <v>3</v>
      </c>
      <c r="S434" s="1">
        <f t="shared" si="56"/>
        <v>0</v>
      </c>
      <c r="T434" s="1">
        <f t="shared" si="57"/>
        <v>0</v>
      </c>
      <c r="U434" s="1">
        <f t="shared" si="58"/>
        <v>0</v>
      </c>
      <c r="V434" s="1">
        <f t="shared" si="59"/>
        <v>0</v>
      </c>
      <c r="W434">
        <f t="shared" si="60"/>
        <v>1</v>
      </c>
      <c r="X434">
        <f t="shared" si="61"/>
        <v>3</v>
      </c>
      <c r="Y434" s="1">
        <f t="shared" si="62"/>
        <v>7.25</v>
      </c>
    </row>
    <row r="435" spans="1:25" x14ac:dyDescent="0.3">
      <c r="A435">
        <v>155</v>
      </c>
      <c r="B435" t="s">
        <v>96</v>
      </c>
      <c r="C435" t="s">
        <v>498</v>
      </c>
      <c r="D435" t="s">
        <v>18</v>
      </c>
      <c r="E435">
        <v>3</v>
      </c>
      <c r="F435">
        <v>2</v>
      </c>
      <c r="G435">
        <v>6</v>
      </c>
      <c r="H435">
        <v>2</v>
      </c>
      <c r="I435" t="s">
        <v>19</v>
      </c>
      <c r="K435" t="s">
        <v>20</v>
      </c>
      <c r="L435" t="s">
        <v>528</v>
      </c>
      <c r="Q435" s="1">
        <f t="shared" si="54"/>
        <v>4</v>
      </c>
      <c r="R435" s="1">
        <f t="shared" si="55"/>
        <v>3.2</v>
      </c>
      <c r="S435" s="1">
        <f t="shared" si="56"/>
        <v>0</v>
      </c>
      <c r="T435" s="1">
        <f t="shared" si="57"/>
        <v>0</v>
      </c>
      <c r="U435" s="1">
        <f t="shared" si="58"/>
        <v>0</v>
      </c>
      <c r="V435" s="1">
        <f t="shared" si="59"/>
        <v>0</v>
      </c>
      <c r="W435">
        <f t="shared" si="60"/>
        <v>1</v>
      </c>
      <c r="X435">
        <f t="shared" si="61"/>
        <v>2</v>
      </c>
      <c r="Y435" s="1">
        <f t="shared" si="62"/>
        <v>7.2</v>
      </c>
    </row>
    <row r="436" spans="1:25" x14ac:dyDescent="0.3">
      <c r="A436">
        <v>5</v>
      </c>
      <c r="B436" t="s">
        <v>347</v>
      </c>
      <c r="C436" t="s">
        <v>17</v>
      </c>
      <c r="D436" t="s">
        <v>18</v>
      </c>
      <c r="E436">
        <v>4</v>
      </c>
      <c r="F436">
        <v>3</v>
      </c>
      <c r="G436">
        <v>9</v>
      </c>
      <c r="H436">
        <v>3</v>
      </c>
      <c r="I436" t="s">
        <v>41</v>
      </c>
      <c r="K436" t="s">
        <v>20</v>
      </c>
      <c r="L436" t="s">
        <v>628</v>
      </c>
      <c r="M436" t="s">
        <v>650</v>
      </c>
      <c r="N436" t="s">
        <v>652</v>
      </c>
      <c r="Q436" s="1">
        <f t="shared" si="54"/>
        <v>4</v>
      </c>
      <c r="R436" s="1">
        <f t="shared" si="55"/>
        <v>1</v>
      </c>
      <c r="S436" s="1">
        <f t="shared" si="56"/>
        <v>1</v>
      </c>
      <c r="T436" s="1">
        <f t="shared" si="57"/>
        <v>1</v>
      </c>
      <c r="U436" s="1">
        <f t="shared" si="58"/>
        <v>0</v>
      </c>
      <c r="V436" s="1">
        <f t="shared" si="59"/>
        <v>0</v>
      </c>
      <c r="W436">
        <f t="shared" si="60"/>
        <v>3</v>
      </c>
      <c r="X436">
        <f t="shared" si="61"/>
        <v>3</v>
      </c>
      <c r="Y436" s="1">
        <f t="shared" si="62"/>
        <v>7</v>
      </c>
    </row>
    <row r="437" spans="1:25" x14ac:dyDescent="0.3">
      <c r="A437">
        <v>13</v>
      </c>
      <c r="B437" t="s">
        <v>51</v>
      </c>
      <c r="C437" t="s">
        <v>498</v>
      </c>
      <c r="D437" t="s">
        <v>32</v>
      </c>
      <c r="E437">
        <v>3</v>
      </c>
      <c r="F437">
        <v>3</v>
      </c>
      <c r="G437">
        <v>13</v>
      </c>
      <c r="H437">
        <v>4</v>
      </c>
      <c r="I437" t="s">
        <v>19</v>
      </c>
      <c r="J437" t="s">
        <v>499</v>
      </c>
      <c r="K437" t="s">
        <v>20</v>
      </c>
      <c r="L437" t="s">
        <v>21</v>
      </c>
      <c r="M437" t="s">
        <v>500</v>
      </c>
      <c r="Q437" s="1">
        <f t="shared" si="54"/>
        <v>4</v>
      </c>
      <c r="R437" s="1">
        <f t="shared" si="55"/>
        <v>1</v>
      </c>
      <c r="S437" s="1">
        <f t="shared" si="56"/>
        <v>2</v>
      </c>
      <c r="T437" s="1">
        <f t="shared" si="57"/>
        <v>0</v>
      </c>
      <c r="U437" s="1">
        <f t="shared" si="58"/>
        <v>0</v>
      </c>
      <c r="V437" s="1">
        <f t="shared" si="59"/>
        <v>0</v>
      </c>
      <c r="W437">
        <f t="shared" si="60"/>
        <v>2</v>
      </c>
      <c r="X437">
        <f t="shared" si="61"/>
        <v>3</v>
      </c>
      <c r="Y437" s="1">
        <f t="shared" si="62"/>
        <v>7</v>
      </c>
    </row>
    <row r="438" spans="1:25" x14ac:dyDescent="0.3">
      <c r="A438">
        <v>14</v>
      </c>
      <c r="B438" t="s">
        <v>503</v>
      </c>
      <c r="C438" t="s">
        <v>498</v>
      </c>
      <c r="D438" t="s">
        <v>18</v>
      </c>
      <c r="E438">
        <v>3</v>
      </c>
      <c r="F438">
        <v>2</v>
      </c>
      <c r="G438">
        <v>4</v>
      </c>
      <c r="H438">
        <v>1</v>
      </c>
      <c r="I438" t="s">
        <v>19</v>
      </c>
      <c r="J438" t="s">
        <v>499</v>
      </c>
      <c r="K438" t="s">
        <v>20</v>
      </c>
      <c r="L438" t="s">
        <v>504</v>
      </c>
      <c r="Q438" s="1">
        <f t="shared" si="54"/>
        <v>6</v>
      </c>
      <c r="R438" s="1">
        <f t="shared" si="55"/>
        <v>1</v>
      </c>
      <c r="S438" s="1">
        <f t="shared" si="56"/>
        <v>0</v>
      </c>
      <c r="T438" s="1">
        <f t="shared" si="57"/>
        <v>0</v>
      </c>
      <c r="U438" s="1">
        <f t="shared" si="58"/>
        <v>0</v>
      </c>
      <c r="V438" s="1">
        <f t="shared" si="59"/>
        <v>0</v>
      </c>
      <c r="W438">
        <f t="shared" si="60"/>
        <v>1</v>
      </c>
      <c r="X438">
        <f t="shared" si="61"/>
        <v>1</v>
      </c>
      <c r="Y438" s="1">
        <f t="shared" si="62"/>
        <v>7</v>
      </c>
    </row>
    <row r="439" spans="1:25" x14ac:dyDescent="0.3">
      <c r="A439">
        <v>141</v>
      </c>
      <c r="B439" t="s">
        <v>249</v>
      </c>
      <c r="C439" t="s">
        <v>498</v>
      </c>
      <c r="D439" t="s">
        <v>18</v>
      </c>
      <c r="E439">
        <v>3</v>
      </c>
      <c r="F439">
        <v>2</v>
      </c>
      <c r="G439">
        <v>4</v>
      </c>
      <c r="H439">
        <v>1</v>
      </c>
      <c r="I439" t="s">
        <v>26</v>
      </c>
      <c r="K439" t="s">
        <v>20</v>
      </c>
      <c r="L439" t="s">
        <v>543</v>
      </c>
      <c r="Q439" s="1">
        <f t="shared" si="54"/>
        <v>6</v>
      </c>
      <c r="R439" s="1">
        <f t="shared" si="55"/>
        <v>1</v>
      </c>
      <c r="S439" s="1">
        <f t="shared" si="56"/>
        <v>0</v>
      </c>
      <c r="T439" s="1">
        <f t="shared" si="57"/>
        <v>0</v>
      </c>
      <c r="U439" s="1">
        <f t="shared" si="58"/>
        <v>0</v>
      </c>
      <c r="V439" s="1">
        <f t="shared" si="59"/>
        <v>0</v>
      </c>
      <c r="W439">
        <f t="shared" si="60"/>
        <v>1</v>
      </c>
      <c r="X439">
        <f t="shared" si="61"/>
        <v>1</v>
      </c>
      <c r="Y439" s="1">
        <f t="shared" si="62"/>
        <v>7</v>
      </c>
    </row>
    <row r="440" spans="1:25" x14ac:dyDescent="0.3">
      <c r="A440">
        <v>143</v>
      </c>
      <c r="B440" t="s">
        <v>251</v>
      </c>
      <c r="C440" t="s">
        <v>498</v>
      </c>
      <c r="D440" t="s">
        <v>32</v>
      </c>
      <c r="E440">
        <v>3</v>
      </c>
      <c r="F440">
        <v>3</v>
      </c>
      <c r="G440">
        <v>7</v>
      </c>
      <c r="H440">
        <v>2</v>
      </c>
      <c r="I440" t="s">
        <v>26</v>
      </c>
      <c r="K440" t="s">
        <v>20</v>
      </c>
      <c r="L440" t="s">
        <v>651</v>
      </c>
      <c r="Q440" s="1">
        <f t="shared" si="54"/>
        <v>5</v>
      </c>
      <c r="R440" s="1">
        <f t="shared" si="55"/>
        <v>2</v>
      </c>
      <c r="S440" s="1">
        <f t="shared" si="56"/>
        <v>0</v>
      </c>
      <c r="T440" s="1">
        <f t="shared" si="57"/>
        <v>0</v>
      </c>
      <c r="U440" s="1">
        <f t="shared" si="58"/>
        <v>0</v>
      </c>
      <c r="V440" s="1">
        <f t="shared" si="59"/>
        <v>0</v>
      </c>
      <c r="W440">
        <f t="shared" si="60"/>
        <v>1</v>
      </c>
      <c r="X440">
        <f t="shared" si="61"/>
        <v>2</v>
      </c>
      <c r="Y440" s="1">
        <f t="shared" si="62"/>
        <v>7</v>
      </c>
    </row>
    <row r="441" spans="1:25" x14ac:dyDescent="0.3">
      <c r="A441">
        <v>16</v>
      </c>
      <c r="B441" t="s">
        <v>350</v>
      </c>
      <c r="C441" t="s">
        <v>498</v>
      </c>
      <c r="D441" t="s">
        <v>32</v>
      </c>
      <c r="E441">
        <v>3</v>
      </c>
      <c r="F441">
        <v>3</v>
      </c>
      <c r="G441">
        <v>10</v>
      </c>
      <c r="H441">
        <v>3</v>
      </c>
      <c r="I441" t="s">
        <v>41</v>
      </c>
      <c r="K441" t="s">
        <v>20</v>
      </c>
      <c r="L441" t="s">
        <v>651</v>
      </c>
      <c r="Q441" s="1">
        <f t="shared" si="54"/>
        <v>4.333333333333333</v>
      </c>
      <c r="R441" s="1">
        <f t="shared" si="55"/>
        <v>2</v>
      </c>
      <c r="S441" s="1">
        <f t="shared" si="56"/>
        <v>0</v>
      </c>
      <c r="T441" s="1">
        <f t="shared" si="57"/>
        <v>0</v>
      </c>
      <c r="U441" s="1">
        <f t="shared" si="58"/>
        <v>0</v>
      </c>
      <c r="V441" s="1">
        <f t="shared" si="59"/>
        <v>0</v>
      </c>
      <c r="W441">
        <f t="shared" si="60"/>
        <v>1</v>
      </c>
      <c r="X441">
        <f t="shared" si="61"/>
        <v>2</v>
      </c>
      <c r="Y441" s="1">
        <f t="shared" si="62"/>
        <v>6.333333333333333</v>
      </c>
    </row>
    <row r="442" spans="1:25" x14ac:dyDescent="0.3">
      <c r="A442">
        <v>423</v>
      </c>
      <c r="B442" t="s">
        <v>342</v>
      </c>
      <c r="C442" t="s">
        <v>498</v>
      </c>
      <c r="D442" t="s">
        <v>32</v>
      </c>
      <c r="E442">
        <v>3</v>
      </c>
      <c r="F442">
        <v>4</v>
      </c>
      <c r="G442">
        <v>12</v>
      </c>
      <c r="H442">
        <v>3</v>
      </c>
      <c r="I442" t="s">
        <v>26</v>
      </c>
      <c r="J442" t="s">
        <v>27</v>
      </c>
      <c r="K442" t="s">
        <v>20</v>
      </c>
      <c r="L442" t="s">
        <v>577</v>
      </c>
      <c r="Q442" s="1">
        <f t="shared" si="54"/>
        <v>5.333333333333333</v>
      </c>
      <c r="R442" s="1">
        <f t="shared" si="55"/>
        <v>1</v>
      </c>
      <c r="S442" s="1">
        <f t="shared" si="56"/>
        <v>0</v>
      </c>
      <c r="T442" s="1">
        <f t="shared" si="57"/>
        <v>0</v>
      </c>
      <c r="U442" s="1">
        <f t="shared" si="58"/>
        <v>0</v>
      </c>
      <c r="V442" s="1">
        <f t="shared" si="59"/>
        <v>0</v>
      </c>
      <c r="W442">
        <f t="shared" si="60"/>
        <v>1</v>
      </c>
      <c r="X442">
        <f t="shared" si="61"/>
        <v>1</v>
      </c>
      <c r="Y442" s="1">
        <f t="shared" si="62"/>
        <v>6.333333333333333</v>
      </c>
    </row>
    <row r="443" spans="1:25" x14ac:dyDescent="0.3">
      <c r="A443">
        <v>445</v>
      </c>
      <c r="B443" t="s">
        <v>190</v>
      </c>
      <c r="C443" t="s">
        <v>498</v>
      </c>
      <c r="D443" t="s">
        <v>32</v>
      </c>
      <c r="E443">
        <v>3</v>
      </c>
      <c r="F443">
        <v>3</v>
      </c>
      <c r="G443">
        <v>10</v>
      </c>
      <c r="H443">
        <v>3</v>
      </c>
      <c r="I443" t="s">
        <v>19</v>
      </c>
      <c r="K443" t="s">
        <v>20</v>
      </c>
      <c r="L443" t="s">
        <v>508</v>
      </c>
      <c r="Q443" s="1">
        <f t="shared" si="54"/>
        <v>4.333333333333333</v>
      </c>
      <c r="R443" s="1">
        <f t="shared" si="55"/>
        <v>2</v>
      </c>
      <c r="S443" s="1">
        <f t="shared" si="56"/>
        <v>0</v>
      </c>
      <c r="T443" s="1">
        <f t="shared" si="57"/>
        <v>0</v>
      </c>
      <c r="U443" s="1">
        <f t="shared" si="58"/>
        <v>0</v>
      </c>
      <c r="V443" s="1">
        <f t="shared" si="59"/>
        <v>0</v>
      </c>
      <c r="W443">
        <f t="shared" si="60"/>
        <v>1</v>
      </c>
      <c r="X443">
        <f t="shared" si="61"/>
        <v>2</v>
      </c>
      <c r="Y443" s="1">
        <f t="shared" si="62"/>
        <v>6.333333333333333</v>
      </c>
    </row>
    <row r="444" spans="1:25" x14ac:dyDescent="0.3">
      <c r="A444">
        <v>28</v>
      </c>
      <c r="B444" t="s">
        <v>60</v>
      </c>
      <c r="C444" t="s">
        <v>17</v>
      </c>
      <c r="D444" t="s">
        <v>18</v>
      </c>
      <c r="E444">
        <v>4</v>
      </c>
      <c r="F444">
        <v>3</v>
      </c>
      <c r="G444">
        <v>10</v>
      </c>
      <c r="H444">
        <v>4</v>
      </c>
      <c r="I444" t="s">
        <v>19</v>
      </c>
      <c r="K444" t="s">
        <v>46</v>
      </c>
      <c r="L444" t="s">
        <v>504</v>
      </c>
      <c r="M444" t="s">
        <v>500</v>
      </c>
      <c r="Q444" s="1">
        <f t="shared" si="54"/>
        <v>3.25</v>
      </c>
      <c r="R444" s="1">
        <f t="shared" si="55"/>
        <v>1</v>
      </c>
      <c r="S444" s="1">
        <f t="shared" si="56"/>
        <v>2</v>
      </c>
      <c r="T444" s="1">
        <f t="shared" si="57"/>
        <v>0</v>
      </c>
      <c r="U444" s="1">
        <f t="shared" si="58"/>
        <v>0</v>
      </c>
      <c r="V444" s="1">
        <f t="shared" si="59"/>
        <v>0</v>
      </c>
      <c r="W444">
        <f t="shared" si="60"/>
        <v>2</v>
      </c>
      <c r="X444">
        <f t="shared" si="61"/>
        <v>3</v>
      </c>
      <c r="Y444" s="1">
        <f t="shared" si="62"/>
        <v>6.25</v>
      </c>
    </row>
    <row r="445" spans="1:25" x14ac:dyDescent="0.3">
      <c r="A445">
        <v>226</v>
      </c>
      <c r="B445" t="s">
        <v>116</v>
      </c>
      <c r="C445" t="s">
        <v>498</v>
      </c>
      <c r="D445" t="s">
        <v>18</v>
      </c>
      <c r="E445">
        <v>3</v>
      </c>
      <c r="F445">
        <v>3</v>
      </c>
      <c r="G445">
        <v>6</v>
      </c>
      <c r="H445">
        <v>2</v>
      </c>
      <c r="I445" t="s">
        <v>19</v>
      </c>
      <c r="K445" t="s">
        <v>20</v>
      </c>
      <c r="L445" t="s">
        <v>529</v>
      </c>
      <c r="Q445" s="1">
        <f t="shared" si="54"/>
        <v>4.5</v>
      </c>
      <c r="R445" s="1">
        <f t="shared" si="55"/>
        <v>1.6</v>
      </c>
      <c r="S445" s="1">
        <f t="shared" si="56"/>
        <v>0</v>
      </c>
      <c r="T445" s="1">
        <f t="shared" si="57"/>
        <v>0</v>
      </c>
      <c r="U445" s="1">
        <f t="shared" si="58"/>
        <v>0</v>
      </c>
      <c r="V445" s="1">
        <f t="shared" si="59"/>
        <v>0</v>
      </c>
      <c r="W445">
        <f t="shared" si="60"/>
        <v>1</v>
      </c>
      <c r="X445">
        <f t="shared" si="61"/>
        <v>1</v>
      </c>
      <c r="Y445" s="1">
        <f t="shared" si="62"/>
        <v>6.1</v>
      </c>
    </row>
    <row r="446" spans="1:25" x14ac:dyDescent="0.3">
      <c r="A446">
        <v>110</v>
      </c>
      <c r="B446" t="s">
        <v>373</v>
      </c>
      <c r="C446" t="s">
        <v>498</v>
      </c>
      <c r="D446" t="s">
        <v>18</v>
      </c>
      <c r="E446">
        <v>3</v>
      </c>
      <c r="F446">
        <v>3</v>
      </c>
      <c r="G446">
        <v>9</v>
      </c>
      <c r="H446">
        <v>3</v>
      </c>
      <c r="I446" t="s">
        <v>41</v>
      </c>
      <c r="K446" t="s">
        <v>20</v>
      </c>
      <c r="L446" t="s">
        <v>631</v>
      </c>
      <c r="Q446" s="1">
        <f t="shared" si="54"/>
        <v>4</v>
      </c>
      <c r="R446" s="1">
        <f t="shared" si="55"/>
        <v>2</v>
      </c>
      <c r="S446" s="1">
        <f t="shared" si="56"/>
        <v>0</v>
      </c>
      <c r="T446" s="1">
        <f t="shared" si="57"/>
        <v>0</v>
      </c>
      <c r="U446" s="1">
        <f t="shared" si="58"/>
        <v>0</v>
      </c>
      <c r="V446" s="1">
        <f t="shared" si="59"/>
        <v>0</v>
      </c>
      <c r="W446">
        <f t="shared" si="60"/>
        <v>1</v>
      </c>
      <c r="X446">
        <f t="shared" si="61"/>
        <v>2</v>
      </c>
      <c r="Y446" s="1">
        <f t="shared" si="62"/>
        <v>6</v>
      </c>
    </row>
    <row r="447" spans="1:25" x14ac:dyDescent="0.3">
      <c r="A447">
        <v>188</v>
      </c>
      <c r="B447" t="s">
        <v>264</v>
      </c>
      <c r="C447" t="s">
        <v>498</v>
      </c>
      <c r="D447" t="s">
        <v>18</v>
      </c>
      <c r="E447">
        <v>3</v>
      </c>
      <c r="F447">
        <v>3</v>
      </c>
      <c r="G447">
        <v>1</v>
      </c>
      <c r="H447">
        <v>1</v>
      </c>
      <c r="I447" t="s">
        <v>26</v>
      </c>
      <c r="K447" t="s">
        <v>20</v>
      </c>
      <c r="L447" t="s">
        <v>631</v>
      </c>
      <c r="Q447" s="1">
        <f t="shared" si="54"/>
        <v>4</v>
      </c>
      <c r="R447" s="1">
        <f t="shared" si="55"/>
        <v>2</v>
      </c>
      <c r="S447" s="1">
        <f t="shared" si="56"/>
        <v>0</v>
      </c>
      <c r="T447" s="1">
        <f t="shared" si="57"/>
        <v>0</v>
      </c>
      <c r="U447" s="1">
        <f t="shared" si="58"/>
        <v>0</v>
      </c>
      <c r="V447" s="1">
        <f t="shared" si="59"/>
        <v>0</v>
      </c>
      <c r="W447">
        <f t="shared" si="60"/>
        <v>1</v>
      </c>
      <c r="X447">
        <f t="shared" si="61"/>
        <v>2</v>
      </c>
      <c r="Y447" s="1">
        <f t="shared" si="62"/>
        <v>6</v>
      </c>
    </row>
    <row r="448" spans="1:25" x14ac:dyDescent="0.3">
      <c r="A448">
        <v>235</v>
      </c>
      <c r="B448" t="s">
        <v>276</v>
      </c>
      <c r="C448" t="s">
        <v>498</v>
      </c>
      <c r="D448" t="s">
        <v>18</v>
      </c>
      <c r="E448">
        <v>3</v>
      </c>
      <c r="F448">
        <v>4</v>
      </c>
      <c r="G448">
        <v>4</v>
      </c>
      <c r="H448">
        <v>2</v>
      </c>
      <c r="I448" t="s">
        <v>26</v>
      </c>
      <c r="K448" t="s">
        <v>20</v>
      </c>
      <c r="L448" t="s">
        <v>554</v>
      </c>
      <c r="Q448" s="1">
        <f t="shared" si="54"/>
        <v>4</v>
      </c>
      <c r="R448" s="1">
        <f t="shared" si="55"/>
        <v>2</v>
      </c>
      <c r="S448" s="1">
        <f t="shared" si="56"/>
        <v>0</v>
      </c>
      <c r="T448" s="1">
        <f t="shared" si="57"/>
        <v>0</v>
      </c>
      <c r="U448" s="1">
        <f t="shared" si="58"/>
        <v>0</v>
      </c>
      <c r="V448" s="1">
        <f t="shared" si="59"/>
        <v>0</v>
      </c>
      <c r="W448">
        <f t="shared" si="60"/>
        <v>1</v>
      </c>
      <c r="X448">
        <f t="shared" si="61"/>
        <v>2</v>
      </c>
      <c r="Y448" s="1">
        <f t="shared" si="62"/>
        <v>6</v>
      </c>
    </row>
    <row r="449" spans="1:25" x14ac:dyDescent="0.3">
      <c r="A449">
        <v>398</v>
      </c>
      <c r="B449" t="s">
        <v>464</v>
      </c>
      <c r="C449" t="s">
        <v>498</v>
      </c>
      <c r="D449" t="s">
        <v>32</v>
      </c>
      <c r="E449">
        <v>3</v>
      </c>
      <c r="F449">
        <v>4</v>
      </c>
      <c r="G449">
        <v>4</v>
      </c>
      <c r="H449">
        <v>2</v>
      </c>
      <c r="I449" t="s">
        <v>41</v>
      </c>
      <c r="J449" t="s">
        <v>510</v>
      </c>
      <c r="K449" t="s">
        <v>20</v>
      </c>
      <c r="L449" t="s">
        <v>501</v>
      </c>
      <c r="Q449" s="1">
        <f t="shared" si="54"/>
        <v>4</v>
      </c>
      <c r="R449" s="1">
        <f t="shared" si="55"/>
        <v>2</v>
      </c>
      <c r="S449" s="1">
        <f t="shared" si="56"/>
        <v>0</v>
      </c>
      <c r="T449" s="1">
        <f t="shared" si="57"/>
        <v>0</v>
      </c>
      <c r="U449" s="1">
        <f t="shared" si="58"/>
        <v>0</v>
      </c>
      <c r="V449" s="1">
        <f t="shared" si="59"/>
        <v>0</v>
      </c>
      <c r="W449">
        <f t="shared" si="60"/>
        <v>1</v>
      </c>
      <c r="X449">
        <f t="shared" si="61"/>
        <v>2</v>
      </c>
      <c r="Y449" s="1">
        <f t="shared" si="62"/>
        <v>6</v>
      </c>
    </row>
    <row r="450" spans="1:25" x14ac:dyDescent="0.3">
      <c r="A450">
        <v>451</v>
      </c>
      <c r="B450" t="s">
        <v>196</v>
      </c>
      <c r="C450" t="s">
        <v>498</v>
      </c>
      <c r="D450" t="s">
        <v>18</v>
      </c>
      <c r="E450">
        <v>3</v>
      </c>
      <c r="F450">
        <v>2</v>
      </c>
      <c r="G450">
        <v>8</v>
      </c>
      <c r="H450">
        <v>2</v>
      </c>
      <c r="I450" t="s">
        <v>19</v>
      </c>
      <c r="J450" t="s">
        <v>33</v>
      </c>
      <c r="K450" t="s">
        <v>20</v>
      </c>
      <c r="L450" t="s">
        <v>577</v>
      </c>
      <c r="Q450" s="1">
        <f t="shared" ref="Q450:Q463" si="63">(F450+G450)/IF(H450=0,0.5,H450)</f>
        <v>5</v>
      </c>
      <c r="R450" s="1">
        <f t="shared" ref="R450:R463" si="64" xml:space="preserve"> IFERROR(MID(L450,SEARCH(",",L450)+1,5),0)*IF(IFERROR(SEARCH("All",L450),0)&gt;0,2,1)*IF(OR(IFERROR(SEARCH("Aether",L450),0)&gt;0,IFERROR(SEARCH("Chaos",L450),0)&gt;0,IFERROR(SEARCH("Wyld",L450),0)&gt;0),1.6,1)*IF(OR(IFERROR(SEARCH("elemental",L450),0)&gt;0,IFERROR(SEARCH("Frog",L450),0)&gt;0,IFERROR(SEARCH("Angel",L450),0)&gt;0,IFERROR(SEARCH("Dragon",L450),0)&gt;0),1.35,1)</f>
        <v>1</v>
      </c>
      <c r="S450" s="1">
        <f t="shared" ref="S450:S463" si="65" xml:space="preserve"> IFERROR(MID(M450,SEARCH(",",M450)+1,5),0)*IF(IFERROR(SEARCH("All",M450),0)&gt;0,2,1)*IF(OR(IFERROR(SEARCH("Aether",M450),0)&gt;0,IFERROR(SEARCH("Chaos",M450),0)&gt;0,IFERROR(SEARCH("Wyld",M450),0)&gt;0),1.6,1)*IF(OR(IFERROR(SEARCH("elemental",M450),0)&gt;0,IFERROR(SEARCH("Frog",M450),0)&gt;0,IFERROR(SEARCH("Angel",M450),0)&gt;0,IFERROR(SEARCH("Dragon",M450),0)&gt;0),1.35,1)</f>
        <v>0</v>
      </c>
      <c r="T450" s="1">
        <f t="shared" ref="T450:T463" si="66" xml:space="preserve"> IFERROR(MID(N450,SEARCH(",",N450)+1,5),0)*IF(IFERROR(SEARCH("All",N450),0)&gt;0,2,1)*IF(OR(IFERROR(SEARCH("Aether",N450),0)&gt;0,IFERROR(SEARCH("Chaos",N450),0)&gt;0,IFERROR(SEARCH("Wyld",N450),0)&gt;0),1.6,1)*IF(OR(IFERROR(SEARCH("elemental",N450),0)&gt;0,IFERROR(SEARCH("Frog",N450),0)&gt;0,IFERROR(SEARCH("Angel",N450),0)&gt;0,IFERROR(SEARCH("Dragon",N450),0)&gt;0),1.35,1)</f>
        <v>0</v>
      </c>
      <c r="U450" s="1">
        <f t="shared" ref="U450:U463" si="67" xml:space="preserve"> IFERROR(MID(O450,SEARCH(",",O450)+1,5),0)*IF(IFERROR(SEARCH("All",O450),0)&gt;0,2,1)*IF(OR(IFERROR(SEARCH("Aether",O450),0)&gt;0,IFERROR(SEARCH("Chaos",O450),0)&gt;0,IFERROR(SEARCH("Wyld",O450),0)&gt;0),1.6,1)*IF(OR(IFERROR(SEARCH("elemental",O450),0)&gt;0,IFERROR(SEARCH("Frog",O450),0)&gt;0,IFERROR(SEARCH("Angel",O450),0)&gt;0,IFERROR(SEARCH("Dragon",O450),0)&gt;0),1.35,1)</f>
        <v>0</v>
      </c>
      <c r="V450" s="1">
        <f t="shared" ref="V450:V463" si="68" xml:space="preserve"> IFERROR(MID(P450,SEARCH(",",P450)+1,5),0)*IF(IFERROR(SEARCH("All",P450),0)&gt;0,2,1)*IF(OR(IFERROR(SEARCH("Aether",P450),0)&gt;0,IFERROR(SEARCH("Chaos",P450),0)&gt;0,IFERROR(SEARCH("Wyld",P450),0)&gt;0),1.6,1)*IF(OR(IFERROR(SEARCH("elemental",P450),0)&gt;0,IFERROR(SEARCH("Frog",P450),0)&gt;0,IFERROR(SEARCH("Angel",P450),0)&gt;0,IFERROR(SEARCH("Dragon",P450),0)&gt;0),1.35,1)</f>
        <v>0</v>
      </c>
      <c r="W450">
        <f t="shared" ref="W450:W463" si="69">COUNTA(L450:P450)</f>
        <v>1</v>
      </c>
      <c r="X450">
        <f t="shared" ref="X450:X463" si="70">IFERROR(MID(L450,SEARCH(",",L450)+1,5),0)+IFERROR(MID(M450,SEARCH(",",M450)+1,5),0)+IFERROR(MID(N450,SEARCH(",",N450)+1,5),0)+IFERROR(MID(O450,SEARCH(",",O450)+1,5),0)+IFERROR(MID(P450,SEARCH(",",P450)+1,5),0)</f>
        <v>1</v>
      </c>
      <c r="Y450" s="1">
        <f t="shared" ref="Y450:Y463" si="71">SUM(Q450:V450)</f>
        <v>6</v>
      </c>
    </row>
    <row r="451" spans="1:25" x14ac:dyDescent="0.3">
      <c r="A451">
        <v>276</v>
      </c>
      <c r="B451" t="s">
        <v>436</v>
      </c>
      <c r="C451" t="s">
        <v>498</v>
      </c>
      <c r="D451" t="s">
        <v>32</v>
      </c>
      <c r="E451">
        <v>3</v>
      </c>
      <c r="F451">
        <v>4</v>
      </c>
      <c r="G451">
        <v>15</v>
      </c>
      <c r="H451">
        <v>4</v>
      </c>
      <c r="I451" t="s">
        <v>41</v>
      </c>
      <c r="K451" t="s">
        <v>20</v>
      </c>
      <c r="L451" t="s">
        <v>504</v>
      </c>
      <c r="Q451" s="1">
        <f t="shared" si="63"/>
        <v>4.75</v>
      </c>
      <c r="R451" s="1">
        <f t="shared" si="64"/>
        <v>1</v>
      </c>
      <c r="S451" s="1">
        <f t="shared" si="65"/>
        <v>0</v>
      </c>
      <c r="T451" s="1">
        <f t="shared" si="66"/>
        <v>0</v>
      </c>
      <c r="U451" s="1">
        <f t="shared" si="67"/>
        <v>0</v>
      </c>
      <c r="V451" s="1">
        <f t="shared" si="68"/>
        <v>0</v>
      </c>
      <c r="W451">
        <f t="shared" si="69"/>
        <v>1</v>
      </c>
      <c r="X451">
        <f t="shared" si="70"/>
        <v>1</v>
      </c>
      <c r="Y451" s="1">
        <f t="shared" si="71"/>
        <v>5.75</v>
      </c>
    </row>
    <row r="452" spans="1:25" x14ac:dyDescent="0.3">
      <c r="A452">
        <v>267</v>
      </c>
      <c r="B452" t="s">
        <v>429</v>
      </c>
      <c r="C452" t="s">
        <v>498</v>
      </c>
      <c r="D452" t="s">
        <v>18</v>
      </c>
      <c r="E452">
        <v>3</v>
      </c>
      <c r="F452">
        <v>1</v>
      </c>
      <c r="G452">
        <v>6</v>
      </c>
      <c r="H452">
        <v>2</v>
      </c>
      <c r="I452" t="s">
        <v>41</v>
      </c>
      <c r="K452" t="s">
        <v>20</v>
      </c>
      <c r="L452" t="s">
        <v>585</v>
      </c>
      <c r="Q452" s="1">
        <f t="shared" si="63"/>
        <v>3.5</v>
      </c>
      <c r="R452" s="1">
        <f t="shared" si="64"/>
        <v>2</v>
      </c>
      <c r="S452" s="1">
        <f t="shared" si="65"/>
        <v>0</v>
      </c>
      <c r="T452" s="1">
        <f t="shared" si="66"/>
        <v>0</v>
      </c>
      <c r="U452" s="1">
        <f t="shared" si="67"/>
        <v>0</v>
      </c>
      <c r="V452" s="1">
        <f t="shared" si="68"/>
        <v>0</v>
      </c>
      <c r="W452">
        <f t="shared" si="69"/>
        <v>1</v>
      </c>
      <c r="X452">
        <f t="shared" si="70"/>
        <v>2</v>
      </c>
      <c r="Y452" s="1">
        <f t="shared" si="71"/>
        <v>5.5</v>
      </c>
    </row>
    <row r="453" spans="1:25" x14ac:dyDescent="0.3">
      <c r="A453">
        <v>370</v>
      </c>
      <c r="B453" t="s">
        <v>163</v>
      </c>
      <c r="C453" t="s">
        <v>17</v>
      </c>
      <c r="D453" t="s">
        <v>18</v>
      </c>
      <c r="E453">
        <v>4</v>
      </c>
      <c r="F453">
        <v>2</v>
      </c>
      <c r="G453">
        <v>5</v>
      </c>
      <c r="H453">
        <v>2</v>
      </c>
      <c r="I453" t="s">
        <v>19</v>
      </c>
      <c r="J453" t="s">
        <v>33</v>
      </c>
      <c r="K453" t="s">
        <v>46</v>
      </c>
      <c r="L453" t="s">
        <v>39</v>
      </c>
      <c r="M453" t="s">
        <v>509</v>
      </c>
      <c r="Q453" s="1">
        <f t="shared" si="63"/>
        <v>3.5</v>
      </c>
      <c r="R453" s="1">
        <f t="shared" si="64"/>
        <v>1</v>
      </c>
      <c r="S453" s="1">
        <f t="shared" si="65"/>
        <v>1</v>
      </c>
      <c r="T453" s="1">
        <f t="shared" si="66"/>
        <v>0</v>
      </c>
      <c r="U453" s="1">
        <f t="shared" si="67"/>
        <v>0</v>
      </c>
      <c r="V453" s="1">
        <f t="shared" si="68"/>
        <v>0</v>
      </c>
      <c r="W453">
        <f t="shared" si="69"/>
        <v>2</v>
      </c>
      <c r="X453">
        <f t="shared" si="70"/>
        <v>2</v>
      </c>
      <c r="Y453" s="1">
        <f t="shared" si="71"/>
        <v>5.5</v>
      </c>
    </row>
    <row r="454" spans="1:25" x14ac:dyDescent="0.3">
      <c r="A454">
        <v>17</v>
      </c>
      <c r="B454" t="s">
        <v>351</v>
      </c>
      <c r="C454" t="s">
        <v>498</v>
      </c>
      <c r="D454" t="s">
        <v>18</v>
      </c>
      <c r="E454">
        <v>3</v>
      </c>
      <c r="F454">
        <v>2</v>
      </c>
      <c r="G454">
        <v>8</v>
      </c>
      <c r="H454">
        <v>3</v>
      </c>
      <c r="I454" t="s">
        <v>41</v>
      </c>
      <c r="K454" t="s">
        <v>20</v>
      </c>
      <c r="L454" t="s">
        <v>651</v>
      </c>
      <c r="Q454" s="1">
        <f t="shared" si="63"/>
        <v>3.3333333333333335</v>
      </c>
      <c r="R454" s="1">
        <f t="shared" si="64"/>
        <v>2</v>
      </c>
      <c r="S454" s="1">
        <f t="shared" si="65"/>
        <v>0</v>
      </c>
      <c r="T454" s="1">
        <f t="shared" si="66"/>
        <v>0</v>
      </c>
      <c r="U454" s="1">
        <f t="shared" si="67"/>
        <v>0</v>
      </c>
      <c r="V454" s="1">
        <f t="shared" si="68"/>
        <v>0</v>
      </c>
      <c r="W454">
        <f t="shared" si="69"/>
        <v>1</v>
      </c>
      <c r="X454">
        <f t="shared" si="70"/>
        <v>2</v>
      </c>
      <c r="Y454" s="1">
        <f t="shared" si="71"/>
        <v>5.3333333333333339</v>
      </c>
    </row>
    <row r="455" spans="1:25" x14ac:dyDescent="0.3">
      <c r="A455">
        <v>355</v>
      </c>
      <c r="B455" t="s">
        <v>319</v>
      </c>
      <c r="C455" t="s">
        <v>498</v>
      </c>
      <c r="D455" t="s">
        <v>18</v>
      </c>
      <c r="E455">
        <v>3</v>
      </c>
      <c r="F455">
        <v>2</v>
      </c>
      <c r="G455">
        <v>8</v>
      </c>
      <c r="H455">
        <v>3</v>
      </c>
      <c r="I455" t="s">
        <v>26</v>
      </c>
      <c r="J455" t="s">
        <v>33</v>
      </c>
      <c r="K455" t="s">
        <v>20</v>
      </c>
      <c r="L455" t="s">
        <v>548</v>
      </c>
      <c r="Q455" s="1">
        <f t="shared" si="63"/>
        <v>3.3333333333333335</v>
      </c>
      <c r="R455" s="1">
        <f t="shared" si="64"/>
        <v>2</v>
      </c>
      <c r="S455" s="1">
        <f t="shared" si="65"/>
        <v>0</v>
      </c>
      <c r="T455" s="1">
        <f t="shared" si="66"/>
        <v>0</v>
      </c>
      <c r="U455" s="1">
        <f t="shared" si="67"/>
        <v>0</v>
      </c>
      <c r="V455" s="1">
        <f t="shared" si="68"/>
        <v>0</v>
      </c>
      <c r="W455">
        <f t="shared" si="69"/>
        <v>1</v>
      </c>
      <c r="X455">
        <f t="shared" si="70"/>
        <v>2</v>
      </c>
      <c r="Y455" s="1">
        <f t="shared" si="71"/>
        <v>5.3333333333333339</v>
      </c>
    </row>
    <row r="456" spans="1:25" x14ac:dyDescent="0.3">
      <c r="A456">
        <v>446</v>
      </c>
      <c r="B456" t="s">
        <v>191</v>
      </c>
      <c r="C456" t="s">
        <v>498</v>
      </c>
      <c r="D456" t="s">
        <v>18</v>
      </c>
      <c r="E456">
        <v>3</v>
      </c>
      <c r="F456">
        <v>3</v>
      </c>
      <c r="G456">
        <v>7</v>
      </c>
      <c r="H456">
        <v>3</v>
      </c>
      <c r="I456" t="s">
        <v>19</v>
      </c>
      <c r="K456" t="s">
        <v>20</v>
      </c>
      <c r="L456" t="s">
        <v>567</v>
      </c>
      <c r="Q456" s="1">
        <f t="shared" si="63"/>
        <v>3.3333333333333335</v>
      </c>
      <c r="R456" s="1">
        <f t="shared" si="64"/>
        <v>2</v>
      </c>
      <c r="S456" s="1">
        <f t="shared" si="65"/>
        <v>0</v>
      </c>
      <c r="T456" s="1">
        <f t="shared" si="66"/>
        <v>0</v>
      </c>
      <c r="U456" s="1">
        <f t="shared" si="67"/>
        <v>0</v>
      </c>
      <c r="V456" s="1">
        <f t="shared" si="68"/>
        <v>0</v>
      </c>
      <c r="W456">
        <f t="shared" si="69"/>
        <v>1</v>
      </c>
      <c r="X456">
        <f t="shared" si="70"/>
        <v>2</v>
      </c>
      <c r="Y456" s="1">
        <f t="shared" si="71"/>
        <v>5.3333333333333339</v>
      </c>
    </row>
    <row r="457" spans="1:25" x14ac:dyDescent="0.3">
      <c r="A457">
        <v>47</v>
      </c>
      <c r="B457" t="s">
        <v>359</v>
      </c>
      <c r="C457" t="s">
        <v>17</v>
      </c>
      <c r="D457" t="s">
        <v>18</v>
      </c>
      <c r="E457">
        <v>4</v>
      </c>
      <c r="F457">
        <v>3</v>
      </c>
      <c r="G457">
        <v>10</v>
      </c>
      <c r="H457">
        <v>3</v>
      </c>
      <c r="I457" t="s">
        <v>41</v>
      </c>
      <c r="J457" t="s">
        <v>510</v>
      </c>
      <c r="K457" t="s">
        <v>46</v>
      </c>
      <c r="L457" t="s">
        <v>702</v>
      </c>
      <c r="Q457" s="1">
        <f t="shared" si="63"/>
        <v>4.333333333333333</v>
      </c>
      <c r="R457" s="1">
        <f t="shared" si="64"/>
        <v>1</v>
      </c>
      <c r="S457" s="1">
        <f t="shared" si="65"/>
        <v>0</v>
      </c>
      <c r="T457" s="1">
        <f t="shared" si="66"/>
        <v>0</v>
      </c>
      <c r="U457" s="1">
        <f t="shared" si="67"/>
        <v>0</v>
      </c>
      <c r="V457" s="1">
        <f t="shared" si="68"/>
        <v>0</v>
      </c>
      <c r="W457">
        <f t="shared" si="69"/>
        <v>1</v>
      </c>
      <c r="X457">
        <f t="shared" si="70"/>
        <v>1</v>
      </c>
      <c r="Y457" s="1">
        <f t="shared" si="71"/>
        <v>5.333333333333333</v>
      </c>
    </row>
    <row r="458" spans="1:25" x14ac:dyDescent="0.3">
      <c r="A458">
        <v>419</v>
      </c>
      <c r="B458" t="s">
        <v>338</v>
      </c>
      <c r="C458" t="s">
        <v>498</v>
      </c>
      <c r="D458" t="s">
        <v>18</v>
      </c>
      <c r="E458">
        <v>3</v>
      </c>
      <c r="F458">
        <v>3</v>
      </c>
      <c r="G458">
        <v>10</v>
      </c>
      <c r="H458">
        <v>3</v>
      </c>
      <c r="I458" t="s">
        <v>26</v>
      </c>
      <c r="J458" t="s">
        <v>27</v>
      </c>
      <c r="K458" t="s">
        <v>20</v>
      </c>
      <c r="L458" t="s">
        <v>577</v>
      </c>
      <c r="Q458" s="1">
        <f t="shared" si="63"/>
        <v>4.333333333333333</v>
      </c>
      <c r="R458" s="1">
        <f t="shared" si="64"/>
        <v>1</v>
      </c>
      <c r="S458" s="1">
        <f t="shared" si="65"/>
        <v>0</v>
      </c>
      <c r="T458" s="1">
        <f t="shared" si="66"/>
        <v>0</v>
      </c>
      <c r="U458" s="1">
        <f t="shared" si="67"/>
        <v>0</v>
      </c>
      <c r="V458" s="1">
        <f t="shared" si="68"/>
        <v>0</v>
      </c>
      <c r="W458">
        <f t="shared" si="69"/>
        <v>1</v>
      </c>
      <c r="X458">
        <f t="shared" si="70"/>
        <v>1</v>
      </c>
      <c r="Y458" s="1">
        <f t="shared" si="71"/>
        <v>5.333333333333333</v>
      </c>
    </row>
    <row r="459" spans="1:25" x14ac:dyDescent="0.3">
      <c r="A459">
        <v>12</v>
      </c>
      <c r="B459" t="s">
        <v>50</v>
      </c>
      <c r="C459" t="s">
        <v>498</v>
      </c>
      <c r="D459" t="s">
        <v>18</v>
      </c>
      <c r="E459">
        <v>3</v>
      </c>
      <c r="F459">
        <v>2</v>
      </c>
      <c r="G459">
        <v>11</v>
      </c>
      <c r="H459">
        <v>4</v>
      </c>
      <c r="I459" t="s">
        <v>19</v>
      </c>
      <c r="J459" t="s">
        <v>499</v>
      </c>
      <c r="K459" t="s">
        <v>20</v>
      </c>
      <c r="L459" t="s">
        <v>500</v>
      </c>
      <c r="Q459" s="1">
        <f t="shared" si="63"/>
        <v>3.25</v>
      </c>
      <c r="R459" s="1">
        <f t="shared" si="64"/>
        <v>2</v>
      </c>
      <c r="S459" s="1">
        <f t="shared" si="65"/>
        <v>0</v>
      </c>
      <c r="T459" s="1">
        <f t="shared" si="66"/>
        <v>0</v>
      </c>
      <c r="U459" s="1">
        <f t="shared" si="67"/>
        <v>0</v>
      </c>
      <c r="V459" s="1">
        <f t="shared" si="68"/>
        <v>0</v>
      </c>
      <c r="W459">
        <f t="shared" si="69"/>
        <v>1</v>
      </c>
      <c r="X459">
        <f t="shared" si="70"/>
        <v>2</v>
      </c>
      <c r="Y459" s="1">
        <f t="shared" si="71"/>
        <v>5.25</v>
      </c>
    </row>
    <row r="460" spans="1:25" x14ac:dyDescent="0.3">
      <c r="A460">
        <v>292</v>
      </c>
      <c r="B460" t="s">
        <v>297</v>
      </c>
      <c r="C460" t="s">
        <v>498</v>
      </c>
      <c r="D460" t="s">
        <v>18</v>
      </c>
      <c r="E460">
        <v>3</v>
      </c>
      <c r="F460">
        <v>3</v>
      </c>
      <c r="G460">
        <v>5</v>
      </c>
      <c r="H460">
        <v>2</v>
      </c>
      <c r="I460" t="s">
        <v>26</v>
      </c>
      <c r="K460" t="s">
        <v>20</v>
      </c>
      <c r="L460" t="s">
        <v>652</v>
      </c>
      <c r="Q460" s="1">
        <f t="shared" si="63"/>
        <v>4</v>
      </c>
      <c r="R460" s="1">
        <f t="shared" si="64"/>
        <v>1</v>
      </c>
      <c r="S460" s="1">
        <f t="shared" si="65"/>
        <v>0</v>
      </c>
      <c r="T460" s="1">
        <f t="shared" si="66"/>
        <v>0</v>
      </c>
      <c r="U460" s="1">
        <f t="shared" si="67"/>
        <v>0</v>
      </c>
      <c r="V460" s="1">
        <f t="shared" si="68"/>
        <v>0</v>
      </c>
      <c r="W460">
        <f t="shared" si="69"/>
        <v>1</v>
      </c>
      <c r="X460">
        <f t="shared" si="70"/>
        <v>1</v>
      </c>
      <c r="Y460" s="1">
        <f t="shared" si="71"/>
        <v>5</v>
      </c>
    </row>
    <row r="461" spans="1:25" x14ac:dyDescent="0.3">
      <c r="A461">
        <v>414</v>
      </c>
      <c r="B461" t="s">
        <v>475</v>
      </c>
      <c r="C461" t="s">
        <v>498</v>
      </c>
      <c r="D461" t="s">
        <v>18</v>
      </c>
      <c r="E461">
        <v>3</v>
      </c>
      <c r="F461">
        <v>4</v>
      </c>
      <c r="G461">
        <v>13</v>
      </c>
      <c r="H461">
        <v>4</v>
      </c>
      <c r="I461" t="s">
        <v>41</v>
      </c>
      <c r="K461" t="s">
        <v>20</v>
      </c>
      <c r="Q461" s="1">
        <f t="shared" si="63"/>
        <v>4.25</v>
      </c>
      <c r="R461" s="1">
        <f t="shared" si="64"/>
        <v>0</v>
      </c>
      <c r="S461" s="1">
        <f t="shared" si="65"/>
        <v>0</v>
      </c>
      <c r="T461" s="1">
        <f t="shared" si="66"/>
        <v>0</v>
      </c>
      <c r="U461" s="1">
        <f t="shared" si="67"/>
        <v>0</v>
      </c>
      <c r="V461" s="1">
        <f t="shared" si="68"/>
        <v>0</v>
      </c>
      <c r="W461">
        <f t="shared" si="69"/>
        <v>0</v>
      </c>
      <c r="X461">
        <f t="shared" si="70"/>
        <v>0</v>
      </c>
      <c r="Y461" s="1">
        <f t="shared" si="71"/>
        <v>4.25</v>
      </c>
    </row>
    <row r="462" spans="1:25" x14ac:dyDescent="0.3">
      <c r="A462">
        <v>400</v>
      </c>
      <c r="B462" t="s">
        <v>776</v>
      </c>
      <c r="C462" t="s">
        <v>498</v>
      </c>
      <c r="D462" t="s">
        <v>18</v>
      </c>
      <c r="E462">
        <v>3</v>
      </c>
      <c r="F462">
        <v>4</v>
      </c>
      <c r="G462">
        <v>2</v>
      </c>
      <c r="H462">
        <v>2</v>
      </c>
      <c r="J462" t="s">
        <v>510</v>
      </c>
      <c r="K462" t="s">
        <v>20</v>
      </c>
      <c r="L462" t="s">
        <v>504</v>
      </c>
      <c r="Q462" s="1">
        <f t="shared" si="63"/>
        <v>3</v>
      </c>
      <c r="R462" s="1">
        <f t="shared" si="64"/>
        <v>1</v>
      </c>
      <c r="S462" s="1">
        <f t="shared" si="65"/>
        <v>0</v>
      </c>
      <c r="T462" s="1">
        <f t="shared" si="66"/>
        <v>0</v>
      </c>
      <c r="U462" s="1">
        <f t="shared" si="67"/>
        <v>0</v>
      </c>
      <c r="V462" s="1">
        <f t="shared" si="68"/>
        <v>0</v>
      </c>
      <c r="W462">
        <f t="shared" si="69"/>
        <v>1</v>
      </c>
      <c r="X462">
        <f t="shared" si="70"/>
        <v>1</v>
      </c>
      <c r="Y462" s="1">
        <f t="shared" si="71"/>
        <v>4</v>
      </c>
    </row>
    <row r="463" spans="1:25" x14ac:dyDescent="0.3">
      <c r="A463">
        <v>138</v>
      </c>
      <c r="B463" t="s">
        <v>246</v>
      </c>
      <c r="C463" t="s">
        <v>17</v>
      </c>
      <c r="D463" t="s">
        <v>18</v>
      </c>
      <c r="E463">
        <v>4</v>
      </c>
      <c r="F463">
        <v>3</v>
      </c>
      <c r="G463">
        <v>2</v>
      </c>
      <c r="H463">
        <v>2</v>
      </c>
      <c r="I463" t="s">
        <v>26</v>
      </c>
      <c r="K463" t="s">
        <v>20</v>
      </c>
      <c r="L463" t="s">
        <v>533</v>
      </c>
      <c r="Q463" s="1">
        <f t="shared" si="63"/>
        <v>2.5</v>
      </c>
      <c r="R463" s="1">
        <f t="shared" si="64"/>
        <v>1</v>
      </c>
      <c r="S463" s="1">
        <f t="shared" si="65"/>
        <v>0</v>
      </c>
      <c r="T463" s="1">
        <f t="shared" si="66"/>
        <v>0</v>
      </c>
      <c r="U463" s="1">
        <f t="shared" si="67"/>
        <v>0</v>
      </c>
      <c r="V463" s="1">
        <f t="shared" si="68"/>
        <v>0</v>
      </c>
      <c r="W463">
        <f t="shared" si="69"/>
        <v>1</v>
      </c>
      <c r="X463">
        <f t="shared" si="70"/>
        <v>1</v>
      </c>
      <c r="Y463" s="1">
        <f t="shared" si="71"/>
        <v>3.5</v>
      </c>
    </row>
  </sheetData>
  <autoFilter ref="A1:Y46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Cartas</vt:lpstr>
      <vt:lpstr>Datos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Marín</dc:creator>
  <cp:lastModifiedBy>Antonio Marín</cp:lastModifiedBy>
  <dcterms:created xsi:type="dcterms:W3CDTF">2015-11-15T09:57:16Z</dcterms:created>
  <dcterms:modified xsi:type="dcterms:W3CDTF">2015-11-18T18:02:41Z</dcterms:modified>
</cp:coreProperties>
</file>