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128839_ed_ac_uk/Documents/Chapter 1 Data_Analysis/Github(data in separate files)/"/>
    </mc:Choice>
  </mc:AlternateContent>
  <xr:revisionPtr revIDLastSave="49" documentId="13_ncr:1_{E86BA3A1-60DA-48C3-A35E-240810FBC3EC}" xr6:coauthVersionLast="47" xr6:coauthVersionMax="47" xr10:uidLastSave="{1CEFE769-9911-4F0F-9729-457E27DE89DE}"/>
  <bookViews>
    <workbookView xWindow="-120" yWindow="-120" windowWidth="29040" windowHeight="15840" activeTab="1" xr2:uid="{00000000-000D-0000-FFFF-FFFF00000000}"/>
  </bookViews>
  <sheets>
    <sheet name="Raw_data_with_Lp" sheetId="5" r:id="rId1"/>
    <sheet name="regression analysis" sheetId="12" r:id="rId2"/>
    <sheet name="cephalo" sheetId="7" r:id="rId3"/>
    <sheet name="cyano" sheetId="10" r:id="rId4"/>
    <sheet name="chloro" sheetId="9" r:id="rId5"/>
  </sheets>
  <definedNames>
    <definedName name="Aux1_gain" localSheetId="2">#REF!</definedName>
    <definedName name="Aux1_gain">#REF!</definedName>
    <definedName name="Aux1_offset" localSheetId="2">#REF!</definedName>
    <definedName name="Aux1_offset">#REF!</definedName>
    <definedName name="Aux2_gain" localSheetId="2">#REF!</definedName>
    <definedName name="Aux2_gain">#REF!</definedName>
    <definedName name="Aux2_offset" localSheetId="2">#REF!</definedName>
    <definedName name="Aux2_offset">#REF!</definedName>
    <definedName name="CO2_Faktor" localSheetId="2">#REF!</definedName>
    <definedName name="CO2_Faktor">#REF!</definedName>
    <definedName name="Druck_Faktor" localSheetId="2">#REF!</definedName>
    <definedName name="Druck_Faktor">#REF!</definedName>
    <definedName name="Flow_Faktor" localSheetId="2">#REF!</definedName>
    <definedName name="Flow_Faktor">#REF!</definedName>
    <definedName name="Flow_Offset" localSheetId="2">#REF!</definedName>
    <definedName name="Flow_Offset">#REF!</definedName>
    <definedName name="H2O_Faktor" localSheetId="2">#REF!</definedName>
    <definedName name="H2O_Faktor">#REF!</definedName>
    <definedName name="PARa_Faktor" localSheetId="2">#REF!</definedName>
    <definedName name="PARa_Faktor">#REF!</definedName>
    <definedName name="PARa_gain" localSheetId="2">#REF!</definedName>
    <definedName name="PARa_gain">#REF!</definedName>
    <definedName name="PARb_gain" localSheetId="2">#REF!</definedName>
    <definedName name="PARb_gain">#REF!</definedName>
    <definedName name="PARt_gain" localSheetId="2">#REF!</definedName>
    <definedName name="PARt_gain">#REF!</definedName>
    <definedName name="PARtb_Faktor" localSheetId="2">#REF!</definedName>
    <definedName name="PARtb_Faktor">#REF!</definedName>
    <definedName name="Pt100_a" localSheetId="2">#REF!</definedName>
    <definedName name="Pt100_a">#REF!</definedName>
    <definedName name="Pt100_b" localSheetId="2">#REF!</definedName>
    <definedName name="Pt100_b">#REF!</definedName>
    <definedName name="Pt100_c" localSheetId="2">#REF!</definedName>
    <definedName name="Pt100_c">#REF!</definedName>
    <definedName name="Tamb_gain" localSheetId="2">#REF!</definedName>
    <definedName name="Tamb_gain">#REF!</definedName>
    <definedName name="Tamb_offset" localSheetId="2">#REF!</definedName>
    <definedName name="Tamb_offset">#REF!</definedName>
    <definedName name="Tcuv_gain" localSheetId="2">#REF!</definedName>
    <definedName name="Tcuv_gain">#REF!</definedName>
    <definedName name="Tcuv_offset" localSheetId="2">#REF!</definedName>
    <definedName name="Tcuv_offset">#REF!</definedName>
    <definedName name="Tleaf_Faktor" localSheetId="2">#REF!</definedName>
    <definedName name="Tleaf_Faktor">#REF!</definedName>
    <definedName name="Tleaf_gain_MH" localSheetId="2">#REF!</definedName>
    <definedName name="Tleaf_gain_MH">#REF!</definedName>
    <definedName name="Tleaf_Offset" localSheetId="2">#REF!</definedName>
    <definedName name="Tleaf_Offset">#REF!</definedName>
    <definedName name="Tleaf_offset_MH" localSheetId="2">#REF!</definedName>
    <definedName name="Tleaf_offset_MH">#REF!</definedName>
    <definedName name="Tmin_gain" localSheetId="2">#REF!</definedName>
    <definedName name="Tmin_gain">#REF!</definedName>
    <definedName name="Tmin_offset" localSheetId="2">#REF!</definedName>
    <definedName name="Tmin_offs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<sst xmlns="http://schemas.openxmlformats.org/spreadsheetml/2006/main" count="309" uniqueCount="81">
  <si>
    <t>Pectenia atlantica</t>
  </si>
  <si>
    <t>Hypotrachyna laevigata</t>
  </si>
  <si>
    <t>Sticta sylvatica</t>
  </si>
  <si>
    <t>Ricasolia virens</t>
  </si>
  <si>
    <t>Sticta limbata</t>
  </si>
  <si>
    <t>Ramalina calicaris</t>
  </si>
  <si>
    <t>Species</t>
  </si>
  <si>
    <t>cyano</t>
  </si>
  <si>
    <t>specialism</t>
  </si>
  <si>
    <t>Lobaria pulmonaria</t>
  </si>
  <si>
    <t>type</t>
  </si>
  <si>
    <t>chlorolichen</t>
  </si>
  <si>
    <t>cyanolichen</t>
  </si>
  <si>
    <t>cephalolichen</t>
  </si>
  <si>
    <t>p value</t>
  </si>
  <si>
    <t>R2</t>
  </si>
  <si>
    <t>ceph</t>
  </si>
  <si>
    <t>chloro</t>
  </si>
  <si>
    <t xml:space="preserve">equation </t>
  </si>
  <si>
    <t>Photobiont</t>
  </si>
  <si>
    <t xml:space="preserve">r2 adjusted </t>
  </si>
  <si>
    <t>F statistic</t>
  </si>
  <si>
    <t>DF</t>
  </si>
  <si>
    <t>1 and 4</t>
  </si>
  <si>
    <t>1 and 3</t>
  </si>
  <si>
    <t xml:space="preserve">this is for all data points (n=3) </t>
  </si>
  <si>
    <t>overall analsyis</t>
  </si>
  <si>
    <t>1 and 18</t>
  </si>
  <si>
    <t>NP</t>
  </si>
  <si>
    <t>DR</t>
  </si>
  <si>
    <t>mm</t>
  </si>
  <si>
    <t>percent</t>
  </si>
  <si>
    <t>Min_percent</t>
  </si>
  <si>
    <t>Max_percent</t>
  </si>
  <si>
    <t>Min_mm</t>
  </si>
  <si>
    <t>Max_mm</t>
  </si>
  <si>
    <t>WC Optimum  (mm)</t>
  </si>
  <si>
    <t>WC Min (mm)</t>
  </si>
  <si>
    <t>WC Max (mm)</t>
  </si>
  <si>
    <t>y = 4.6706x + 3.0212</t>
  </si>
  <si>
    <t>LCP</t>
  </si>
  <si>
    <t>LSP</t>
  </si>
  <si>
    <t>CGE</t>
  </si>
  <si>
    <t>y = 7.7965x + 1.9848</t>
  </si>
  <si>
    <t>y = 25.165x - 0.538</t>
  </si>
  <si>
    <t>y =  3.4612x + 3.705</t>
  </si>
  <si>
    <t>y = 16.519x - 1.6283</t>
  </si>
  <si>
    <t>y = -0.7068x + 11.525</t>
  </si>
  <si>
    <t>y = -0.8004x + 2.0423</t>
  </si>
  <si>
    <t>y = -0.5957x + 7.0094</t>
  </si>
  <si>
    <t>y = 0.0235x + 2.896</t>
  </si>
  <si>
    <t>y = -0.014x + 19.021</t>
  </si>
  <si>
    <t>y = 2.2374x + 2.9954</t>
  </si>
  <si>
    <t>y = 45.375x - 4.9712</t>
  </si>
  <si>
    <t>y = 53.174x - 2.077</t>
  </si>
  <si>
    <t xml:space="preserve">y = 3.0928x + 3.0803
</t>
  </si>
  <si>
    <t>y = 0.0365x + 0.5844</t>
  </si>
  <si>
    <t>y = -0.2247x + 6.3312</t>
  </si>
  <si>
    <t>y = -1.0964x - 2.311</t>
  </si>
  <si>
    <t>y = 2.5594x + 3.466</t>
  </si>
  <si>
    <t>y = 30.618x - 0.9107</t>
  </si>
  <si>
    <t>y = 2.6351x + 2.685</t>
  </si>
  <si>
    <t>1 and 7</t>
  </si>
  <si>
    <t>y = -0.0784x + 6.2708</t>
  </si>
  <si>
    <t>y = 0.5759x + 7.0544</t>
  </si>
  <si>
    <t>y = -0.078x + 5.2419</t>
  </si>
  <si>
    <t>y = 0.2646x + 4.9341</t>
  </si>
  <si>
    <t>y = -0.7089x + 7.1269</t>
  </si>
  <si>
    <t>y = -1.2238x + 7.3026</t>
  </si>
  <si>
    <t>y = -0.9264x + 8.7944</t>
  </si>
  <si>
    <t>y = 0.0284x + 2.4059</t>
  </si>
  <si>
    <t>y = 0.0261x + 3.1376</t>
  </si>
  <si>
    <t>y = 0.0006x + 3.3114</t>
  </si>
  <si>
    <t>y = -0.0005x + 3.0878</t>
  </si>
  <si>
    <t>y = 0.0005x + 4.1463</t>
  </si>
  <si>
    <t>Chlorophyll</t>
  </si>
  <si>
    <t>Chl</t>
  </si>
  <si>
    <t>y = -0.4067x + 5.7522</t>
  </si>
  <si>
    <t>y = -0.1051x + 3.2238</t>
  </si>
  <si>
    <t>y = -0.6014x + 6.1029</t>
  </si>
  <si>
    <t>y = -0.1155x + 5.154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</si>
</sst>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53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2" fontId="0" fillId="0" borderId="0" xfId="0" applyNumberFormat="1"/>
    <xf numFmtId="0" fontId="1" fillId="8" borderId="0" xfId="0" applyFont="1" applyFill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2" fillId="10" borderId="0" xfId="0" applyFont="1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0" borderId="0" xfId="0" applyFill="1"/>
    <xf numFmtId="0" fontId="0" fillId="8" borderId="0" xfId="0" applyFill="1" applyAlignment="1">
      <alignment horizontal="left"/>
    </xf>
    <xf numFmtId="0" fontId="0" fillId="8" borderId="0" xfId="0" applyFont="1" applyFill="1" applyAlignment="1">
      <alignment horizontal="left"/>
    </xf>
    <xf numFmtId="0" fontId="2" fillId="8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/>
    </xf>
    <xf numFmtId="0" fontId="2" fillId="10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11" borderId="0" xfId="0" applyFill="1"/>
    <xf numFmtId="0" fontId="6" fillId="0" borderId="0" xfId="0" applyFont="1" applyAlignment="1">
      <alignment vertical="top"/>
    </xf>
    <xf numFmtId="2" fontId="5" fillId="0" borderId="0" xfId="1" applyNumberFormat="1" applyFill="1"/>
    <xf numFmtId="2" fontId="0" fillId="0" borderId="0" xfId="0" applyNumberFormat="1" applyFill="1"/>
    <xf numFmtId="2" fontId="0" fillId="0" borderId="0" xfId="0" applyNumberFormat="1" applyFont="1"/>
    <xf numFmtId="0" fontId="7" fillId="0" borderId="0" xfId="0" applyFont="1"/>
    <xf numFmtId="0" fontId="0" fillId="4" borderId="0" xfId="0" applyFill="1" applyAlignment="1">
      <alignment horizontal="left" vertical="top" wrapText="1"/>
    </xf>
    <xf numFmtId="0" fontId="2" fillId="4" borderId="0" xfId="0" applyFont="1" applyFill="1" applyAlignment="1">
      <alignment horizontal="left" vertical="center" readingOrder="1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wrapText="1"/>
    </xf>
    <xf numFmtId="2" fontId="0" fillId="0" borderId="0" xfId="0" applyNumberFormat="1" applyFont="1" applyFill="1"/>
    <xf numFmtId="0" fontId="1" fillId="0" borderId="0" xfId="0" applyFont="1" applyFill="1"/>
    <xf numFmtId="165" fontId="0" fillId="0" borderId="0" xfId="0" applyNumberFormat="1"/>
    <xf numFmtId="0" fontId="8" fillId="0" borderId="0" xfId="0" applyFont="1" applyFill="1"/>
    <xf numFmtId="165" fontId="0" fillId="0" borderId="0" xfId="0" applyNumberFormat="1" applyFill="1"/>
    <xf numFmtId="0" fontId="8" fillId="0" borderId="0" xfId="0" applyFont="1" applyFill="1" applyAlignment="1">
      <alignment wrapText="1"/>
    </xf>
    <xf numFmtId="0" fontId="0" fillId="12" borderId="0" xfId="0" applyFill="1"/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quotePrefix="1"/>
    <xf numFmtId="0" fontId="0" fillId="9" borderId="0" xfId="0" quotePrefix="1" applyFill="1" applyAlignment="1">
      <alignment horizontal="left"/>
    </xf>
    <xf numFmtId="0" fontId="0" fillId="8" borderId="0" xfId="0" quotePrefix="1" applyFill="1" applyAlignment="1">
      <alignment horizontal="left"/>
    </xf>
    <xf numFmtId="0" fontId="0" fillId="0" borderId="0" xfId="0" applyAlignment="1">
      <alignment vertical="top" wrapText="1"/>
    </xf>
    <xf numFmtId="164" fontId="0" fillId="0" borderId="0" xfId="0" applyNumberFormat="1" applyFill="1"/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A10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zoomScale="85" zoomScaleNormal="85" workbookViewId="0">
      <selection activeCell="F29" sqref="F29"/>
    </sheetView>
  </sheetViews>
  <sheetFormatPr defaultRowHeight="15" x14ac:dyDescent="0.25"/>
  <cols>
    <col min="1" max="1" width="25.28515625" customWidth="1"/>
    <col min="2" max="2" width="13" customWidth="1"/>
    <col min="3" max="5" width="13.5703125" customWidth="1"/>
    <col min="6" max="6" width="14.7109375" customWidth="1"/>
    <col min="7" max="7" width="14.28515625" customWidth="1"/>
    <col min="8" max="8" width="13.7109375" customWidth="1"/>
    <col min="9" max="9" width="14" customWidth="1"/>
    <col min="10" max="10" width="14.28515625" customWidth="1"/>
    <col min="11" max="11" width="11" customWidth="1"/>
    <col min="12" max="12" width="8.85546875" customWidth="1"/>
    <col min="13" max="14" width="10.5703125" customWidth="1"/>
    <col min="15" max="15" width="11" customWidth="1"/>
    <col min="16" max="16" width="20.28515625" customWidth="1"/>
  </cols>
  <sheetData>
    <row r="1" spans="1:24" s="28" customFormat="1" ht="36" customHeight="1" x14ac:dyDescent="0.25">
      <c r="B1" s="28" t="s">
        <v>6</v>
      </c>
      <c r="C1" s="28" t="s">
        <v>30</v>
      </c>
      <c r="D1" s="28" t="s">
        <v>34</v>
      </c>
      <c r="E1" s="28" t="s">
        <v>35</v>
      </c>
      <c r="F1" s="28" t="s">
        <v>31</v>
      </c>
      <c r="G1" s="28" t="s">
        <v>32</v>
      </c>
      <c r="H1" s="28" t="s">
        <v>33</v>
      </c>
      <c r="I1" s="28" t="s">
        <v>28</v>
      </c>
      <c r="J1" s="28" t="s">
        <v>29</v>
      </c>
      <c r="K1" s="28" t="s">
        <v>42</v>
      </c>
      <c r="L1" s="28" t="s">
        <v>40</v>
      </c>
      <c r="M1" s="28" t="s">
        <v>41</v>
      </c>
      <c r="N1" s="28" t="s">
        <v>76</v>
      </c>
      <c r="O1" s="28" t="s">
        <v>8</v>
      </c>
      <c r="P1" s="28" t="s">
        <v>19</v>
      </c>
    </row>
    <row r="2" spans="1:24" x14ac:dyDescent="0.25">
      <c r="A2" s="8" t="s">
        <v>9</v>
      </c>
      <c r="B2">
        <v>1</v>
      </c>
      <c r="C2" s="7">
        <v>5.9062221580700555E-2</v>
      </c>
      <c r="D2" s="29">
        <v>6.5302546898873715E-2</v>
      </c>
      <c r="E2" s="29">
        <v>0.12436476847957427</v>
      </c>
      <c r="F2">
        <v>56</v>
      </c>
      <c r="G2">
        <v>58</v>
      </c>
      <c r="H2">
        <v>114</v>
      </c>
      <c r="I2" s="7">
        <v>20.248613834489241</v>
      </c>
      <c r="J2" s="7">
        <v>-3.7265998019940718</v>
      </c>
      <c r="K2" s="7">
        <v>5.4335359068216498</v>
      </c>
      <c r="L2" s="39">
        <v>42.033333333333339</v>
      </c>
      <c r="M2" s="39">
        <v>1026.1649927339049</v>
      </c>
      <c r="N2" s="39">
        <v>5.628207790973871</v>
      </c>
      <c r="O2">
        <v>1</v>
      </c>
      <c r="P2" t="s">
        <v>13</v>
      </c>
    </row>
    <row r="3" spans="1:24" x14ac:dyDescent="0.25">
      <c r="A3" s="8" t="s">
        <v>9</v>
      </c>
      <c r="B3">
        <v>1</v>
      </c>
      <c r="C3" s="7">
        <v>6.5030520785040527E-2</v>
      </c>
      <c r="D3" s="7">
        <v>7.0777314170913444E-2</v>
      </c>
      <c r="E3" s="7">
        <v>0.13580783495595397</v>
      </c>
      <c r="F3">
        <v>56</v>
      </c>
      <c r="G3">
        <v>60</v>
      </c>
      <c r="H3">
        <v>116</v>
      </c>
      <c r="I3" s="7">
        <v>15.102234483242595</v>
      </c>
      <c r="J3" s="7">
        <v>-3.3076392578276721</v>
      </c>
      <c r="K3" s="7">
        <v>4.5658650493709372</v>
      </c>
      <c r="L3" s="39">
        <v>28.224999999999998</v>
      </c>
      <c r="M3" s="39">
        <v>617.66573117192445</v>
      </c>
      <c r="N3" s="39">
        <v>4.035036791584484</v>
      </c>
      <c r="O3">
        <v>1</v>
      </c>
      <c r="P3" t="s">
        <v>13</v>
      </c>
    </row>
    <row r="4" spans="1:24" ht="18" customHeight="1" x14ac:dyDescent="0.25">
      <c r="A4" s="8" t="s">
        <v>9</v>
      </c>
      <c r="B4">
        <v>1</v>
      </c>
      <c r="C4" s="7">
        <v>0.10113373772385799</v>
      </c>
      <c r="D4" s="7">
        <v>7.236424032351095E-2</v>
      </c>
      <c r="E4" s="7">
        <v>0.17349797804736894</v>
      </c>
      <c r="F4">
        <v>85</v>
      </c>
      <c r="G4">
        <v>61</v>
      </c>
      <c r="H4">
        <v>146</v>
      </c>
      <c r="I4" s="7">
        <v>28.144503897426784</v>
      </c>
      <c r="J4" s="7">
        <v>-5.373198816304086</v>
      </c>
      <c r="K4" s="7">
        <v>5.2379420266428491</v>
      </c>
      <c r="L4" s="39">
        <v>59.075000000000003</v>
      </c>
      <c r="M4" s="39">
        <v>1082.4227565913352</v>
      </c>
      <c r="N4" s="39">
        <v>8.4942727704997569</v>
      </c>
      <c r="O4">
        <v>1</v>
      </c>
      <c r="P4" t="s">
        <v>13</v>
      </c>
    </row>
    <row r="5" spans="1:24" x14ac:dyDescent="0.25">
      <c r="A5" s="6" t="s">
        <v>5</v>
      </c>
      <c r="B5">
        <v>2</v>
      </c>
      <c r="C5" s="7">
        <v>0.12530314139078713</v>
      </c>
      <c r="D5" s="30">
        <v>7.8069482826687117E-2</v>
      </c>
      <c r="E5" s="30">
        <v>0.20337262421747426</v>
      </c>
      <c r="F5">
        <v>81</v>
      </c>
      <c r="G5">
        <v>51</v>
      </c>
      <c r="H5">
        <v>132</v>
      </c>
      <c r="I5" s="7">
        <v>12.086302338733617</v>
      </c>
      <c r="J5" s="7">
        <v>-2.0096287487767448</v>
      </c>
      <c r="K5" s="7">
        <v>6.0141965754075297</v>
      </c>
      <c r="L5" s="39">
        <v>46.4375</v>
      </c>
      <c r="M5" s="39">
        <v>1084.7097750442649</v>
      </c>
      <c r="N5" s="39">
        <v>5.4739759036144582</v>
      </c>
      <c r="O5">
        <v>2</v>
      </c>
      <c r="P5" t="s">
        <v>11</v>
      </c>
      <c r="X5" s="9"/>
    </row>
    <row r="6" spans="1:24" x14ac:dyDescent="0.25">
      <c r="A6" s="6" t="s">
        <v>5</v>
      </c>
      <c r="B6">
        <v>2</v>
      </c>
      <c r="C6" s="7">
        <v>0.17087744880491726</v>
      </c>
      <c r="D6" s="7">
        <v>0.14619127623153491</v>
      </c>
      <c r="E6" s="7">
        <v>0.31706872503645217</v>
      </c>
      <c r="F6">
        <v>35</v>
      </c>
      <c r="G6">
        <v>82</v>
      </c>
      <c r="H6">
        <v>117</v>
      </c>
      <c r="I6" s="7">
        <v>10.53723685693331</v>
      </c>
      <c r="J6" s="7">
        <v>-2.4912257804603084</v>
      </c>
      <c r="K6" s="7">
        <v>4.2297398090454594</v>
      </c>
      <c r="L6" s="39">
        <v>56.987499999999997</v>
      </c>
      <c r="M6" s="39">
        <v>1156.7795033123336</v>
      </c>
      <c r="N6" s="39">
        <v>5.58220076568593</v>
      </c>
      <c r="O6">
        <v>2</v>
      </c>
      <c r="P6" t="s">
        <v>11</v>
      </c>
      <c r="X6" s="9"/>
    </row>
    <row r="7" spans="1:24" x14ac:dyDescent="0.25">
      <c r="A7" s="6" t="s">
        <v>5</v>
      </c>
      <c r="B7">
        <v>2</v>
      </c>
      <c r="C7" s="7">
        <v>6.7884792954042955E-2</v>
      </c>
      <c r="D7" s="7">
        <v>0.11903366716386005</v>
      </c>
      <c r="E7" s="7">
        <v>0.186918460117903</v>
      </c>
      <c r="F7">
        <v>37</v>
      </c>
      <c r="G7">
        <v>65</v>
      </c>
      <c r="H7">
        <v>102</v>
      </c>
      <c r="I7" s="7">
        <v>13.193417473552977</v>
      </c>
      <c r="J7" s="7">
        <v>-1.5872621300033998</v>
      </c>
      <c r="K7" s="7">
        <v>8.3120596303300687</v>
      </c>
      <c r="L7" s="39">
        <v>35.06666666666667</v>
      </c>
      <c r="M7" s="39">
        <v>1029.0029311254991</v>
      </c>
      <c r="N7" s="39">
        <v>1.6634262962962962</v>
      </c>
      <c r="O7">
        <v>2</v>
      </c>
      <c r="P7" t="s">
        <v>11</v>
      </c>
      <c r="X7" s="9"/>
    </row>
    <row r="8" spans="1:24" x14ac:dyDescent="0.25">
      <c r="A8" s="5" t="s">
        <v>4</v>
      </c>
      <c r="B8">
        <v>3</v>
      </c>
      <c r="C8" s="7">
        <v>4.2808407615272145E-2</v>
      </c>
      <c r="D8" s="7">
        <v>0.11597611973148685</v>
      </c>
      <c r="E8" s="7">
        <v>0.15878452734675899</v>
      </c>
      <c r="F8">
        <v>55</v>
      </c>
      <c r="G8">
        <v>149</v>
      </c>
      <c r="H8">
        <v>204</v>
      </c>
      <c r="I8" s="7">
        <v>20.286996927663917</v>
      </c>
      <c r="J8" s="7">
        <v>-4.2222317419451381</v>
      </c>
      <c r="K8" s="7">
        <v>4.8048042285613413</v>
      </c>
      <c r="L8" s="39">
        <v>25</v>
      </c>
      <c r="M8" s="39">
        <v>939.84672511374936</v>
      </c>
      <c r="N8" s="39">
        <v>4.6992012014134277</v>
      </c>
      <c r="O8">
        <v>3</v>
      </c>
      <c r="P8" t="s">
        <v>12</v>
      </c>
      <c r="X8" s="9"/>
    </row>
    <row r="9" spans="1:24" x14ac:dyDescent="0.25">
      <c r="A9" s="5" t="s">
        <v>4</v>
      </c>
      <c r="B9">
        <v>3</v>
      </c>
      <c r="C9" s="7">
        <v>6.2004492600419459E-2</v>
      </c>
      <c r="D9" s="7">
        <v>0.12030919661733905</v>
      </c>
      <c r="E9" s="7">
        <v>0.18231368921775851</v>
      </c>
      <c r="F9">
        <v>79</v>
      </c>
      <c r="G9">
        <v>152</v>
      </c>
      <c r="H9">
        <v>231</v>
      </c>
      <c r="I9" s="7">
        <v>48.309455860963432</v>
      </c>
      <c r="J9" s="7">
        <v>-8.6607039890115001</v>
      </c>
      <c r="K9" s="7">
        <v>5.5780056589230327</v>
      </c>
      <c r="L9" s="39">
        <v>34.700000000000003</v>
      </c>
      <c r="M9" s="39">
        <v>1155.652376096124</v>
      </c>
      <c r="N9" s="39">
        <v>3.9988286956521737</v>
      </c>
      <c r="O9">
        <v>3</v>
      </c>
      <c r="P9" t="s">
        <v>12</v>
      </c>
      <c r="X9" s="9"/>
    </row>
    <row r="10" spans="1:24" x14ac:dyDescent="0.25">
      <c r="A10" s="5" t="s">
        <v>4</v>
      </c>
      <c r="B10">
        <v>3</v>
      </c>
      <c r="C10" s="7">
        <v>4.4837274642946318E-2</v>
      </c>
      <c r="D10" s="7">
        <v>0.15008194802153083</v>
      </c>
      <c r="E10" s="7">
        <v>0.19491922266447714</v>
      </c>
      <c r="F10">
        <v>55</v>
      </c>
      <c r="G10">
        <v>186</v>
      </c>
      <c r="H10">
        <v>241</v>
      </c>
      <c r="I10" s="7">
        <v>48.599489871131389</v>
      </c>
      <c r="J10" s="7">
        <v>-6.7016610429221135</v>
      </c>
      <c r="K10" s="7">
        <v>7.2518573469870145</v>
      </c>
      <c r="L10" s="39">
        <v>31.4</v>
      </c>
      <c r="M10" s="39">
        <v>1054.4370061969482</v>
      </c>
      <c r="N10" s="39">
        <v>1.6796211594202897</v>
      </c>
      <c r="O10">
        <v>3</v>
      </c>
      <c r="P10" t="s">
        <v>12</v>
      </c>
      <c r="X10" s="9"/>
    </row>
    <row r="11" spans="1:24" x14ac:dyDescent="0.25">
      <c r="A11" s="3" t="s">
        <v>2</v>
      </c>
      <c r="B11" s="18">
        <v>4</v>
      </c>
      <c r="C11" s="30">
        <v>0.29532180819997322</v>
      </c>
      <c r="D11" s="30">
        <v>0.22942588482654128</v>
      </c>
      <c r="E11" s="30">
        <v>0.52474769302651447</v>
      </c>
      <c r="F11" s="18">
        <v>34</v>
      </c>
      <c r="G11" s="18">
        <v>136</v>
      </c>
      <c r="H11" s="18">
        <v>170</v>
      </c>
      <c r="I11" s="30">
        <v>15.743404738906865</v>
      </c>
      <c r="J11" s="30">
        <v>-3.0741167822686668</v>
      </c>
      <c r="K11" s="30">
        <v>5.1212773794782098</v>
      </c>
      <c r="L11" s="18">
        <v>32.4</v>
      </c>
      <c r="M11" s="41">
        <v>408.98369933004938</v>
      </c>
      <c r="N11" s="41">
        <v>5.7182483870967742</v>
      </c>
      <c r="O11">
        <v>4</v>
      </c>
      <c r="P11" t="s">
        <v>12</v>
      </c>
      <c r="X11" s="9"/>
    </row>
    <row r="12" spans="1:24" x14ac:dyDescent="0.25">
      <c r="A12" s="3" t="s">
        <v>2</v>
      </c>
      <c r="B12" s="18">
        <v>4</v>
      </c>
      <c r="C12" s="30">
        <v>0.16799741777656499</v>
      </c>
      <c r="D12" s="30">
        <v>0.20814079913020586</v>
      </c>
      <c r="E12" s="30">
        <v>0.37613821690677085</v>
      </c>
      <c r="F12" s="18">
        <v>95</v>
      </c>
      <c r="G12" s="18">
        <v>63</v>
      </c>
      <c r="H12" s="18">
        <v>158</v>
      </c>
      <c r="I12" s="30">
        <v>17.513976355932563</v>
      </c>
      <c r="J12" s="30">
        <v>-3.8689205429268481</v>
      </c>
      <c r="K12" s="30">
        <v>4.5268379543104276</v>
      </c>
      <c r="L12" s="18">
        <v>74.966666666666654</v>
      </c>
      <c r="M12" s="41">
        <v>1074.2721505864456</v>
      </c>
      <c r="N12" s="41">
        <v>4.6100530855018587</v>
      </c>
      <c r="O12">
        <v>4</v>
      </c>
      <c r="P12" t="s">
        <v>12</v>
      </c>
      <c r="X12" s="9"/>
    </row>
    <row r="13" spans="1:24" x14ac:dyDescent="0.25">
      <c r="A13" s="3" t="s">
        <v>2</v>
      </c>
      <c r="B13" s="18">
        <v>4</v>
      </c>
      <c r="C13" s="30">
        <v>4.1628159826041178E-2</v>
      </c>
      <c r="D13" s="30">
        <v>0.16651263930416468</v>
      </c>
      <c r="E13" s="30">
        <v>0.20814079913020586</v>
      </c>
      <c r="F13" s="18">
        <v>61</v>
      </c>
      <c r="G13" s="18">
        <v>76</v>
      </c>
      <c r="H13" s="18">
        <v>137</v>
      </c>
      <c r="I13" s="30">
        <v>11.501180350064685</v>
      </c>
      <c r="J13" s="30">
        <v>-3.8488612150538501</v>
      </c>
      <c r="K13" s="30">
        <v>2.9882034470561623</v>
      </c>
      <c r="L13" s="18">
        <v>49.83</v>
      </c>
      <c r="M13" s="41">
        <v>992.2686972093328</v>
      </c>
      <c r="N13" s="41">
        <v>5.866064403669724</v>
      </c>
      <c r="O13">
        <v>4</v>
      </c>
      <c r="P13" t="s">
        <v>12</v>
      </c>
      <c r="X13" s="9"/>
    </row>
    <row r="14" spans="1:24" x14ac:dyDescent="0.25">
      <c r="A14" s="4" t="s">
        <v>3</v>
      </c>
      <c r="B14">
        <v>5</v>
      </c>
      <c r="C14" s="7">
        <v>0.13332840528286571</v>
      </c>
      <c r="D14" s="7">
        <v>8.7546816479406306E-2</v>
      </c>
      <c r="E14" s="7">
        <v>0.22087522176227201</v>
      </c>
      <c r="F14">
        <v>233</v>
      </c>
      <c r="G14" s="18">
        <v>181</v>
      </c>
      <c r="H14" s="18">
        <v>414</v>
      </c>
      <c r="I14" s="7">
        <v>10.51750694534196</v>
      </c>
      <c r="J14" s="7">
        <v>-4.4994678656219538</v>
      </c>
      <c r="K14" s="7">
        <v>2.3375001798991941</v>
      </c>
      <c r="L14">
        <v>107.97500000000001</v>
      </c>
      <c r="M14" s="39">
        <v>969.03432293950164</v>
      </c>
      <c r="N14" s="39">
        <v>4.5837820267417309</v>
      </c>
      <c r="O14">
        <v>5</v>
      </c>
      <c r="P14" t="s">
        <v>13</v>
      </c>
    </row>
    <row r="15" spans="1:24" x14ac:dyDescent="0.25">
      <c r="A15" s="4" t="s">
        <v>3</v>
      </c>
      <c r="B15">
        <v>5</v>
      </c>
      <c r="C15" s="7">
        <v>3.5948540706603999E-2</v>
      </c>
      <c r="D15" s="7">
        <v>0.14379416282641799</v>
      </c>
      <c r="E15" s="7">
        <v>0.17974270353302199</v>
      </c>
      <c r="F15">
        <v>115</v>
      </c>
      <c r="G15" s="18">
        <v>142</v>
      </c>
      <c r="H15" s="18">
        <v>257</v>
      </c>
      <c r="I15" s="7">
        <v>8.9953409788968397</v>
      </c>
      <c r="J15" s="7">
        <v>-5.4895481654142282</v>
      </c>
      <c r="K15" s="7">
        <v>1.6386304861245484</v>
      </c>
      <c r="L15">
        <v>38.700000000000003</v>
      </c>
      <c r="M15" s="39">
        <v>816.80844334769404</v>
      </c>
      <c r="N15" s="39">
        <v>6.947597925636007</v>
      </c>
      <c r="O15">
        <v>5</v>
      </c>
      <c r="P15" t="s">
        <v>13</v>
      </c>
    </row>
    <row r="16" spans="1:24" ht="17.25" customHeight="1" x14ac:dyDescent="0.25">
      <c r="A16" s="2" t="s">
        <v>1</v>
      </c>
      <c r="B16">
        <v>6</v>
      </c>
      <c r="C16" s="7">
        <v>0.25794471605866826</v>
      </c>
      <c r="D16" s="31">
        <v>0.18199981195938358</v>
      </c>
      <c r="E16" s="31">
        <v>0.43994452801805184</v>
      </c>
      <c r="F16">
        <v>189</v>
      </c>
      <c r="G16" s="18">
        <v>134</v>
      </c>
      <c r="H16" s="18">
        <v>323</v>
      </c>
      <c r="I16" s="7">
        <v>8.0804459912799285</v>
      </c>
      <c r="J16" s="7">
        <v>-1.5710645148446927</v>
      </c>
      <c r="K16" s="7">
        <v>5.1432935534660205</v>
      </c>
      <c r="L16" s="39">
        <v>60.07500000000001</v>
      </c>
      <c r="M16" s="39">
        <v>1104.3851241240609</v>
      </c>
      <c r="N16" s="39">
        <v>1.8270503795721187</v>
      </c>
      <c r="O16">
        <v>6</v>
      </c>
      <c r="P16" t="s">
        <v>11</v>
      </c>
      <c r="X16" s="9"/>
    </row>
    <row r="17" spans="1:25" ht="18" customHeight="1" x14ac:dyDescent="0.25">
      <c r="A17" s="2" t="s">
        <v>1</v>
      </c>
      <c r="B17">
        <v>6</v>
      </c>
      <c r="C17" s="7">
        <v>0.25649737231072334</v>
      </c>
      <c r="D17" s="7">
        <v>0.18611430448349464</v>
      </c>
      <c r="E17" s="7">
        <v>0.44261167679421798</v>
      </c>
      <c r="F17">
        <v>136</v>
      </c>
      <c r="G17" s="18">
        <v>98</v>
      </c>
      <c r="H17" s="18">
        <v>234</v>
      </c>
      <c r="I17" s="7">
        <v>11.7136764105936</v>
      </c>
      <c r="J17" s="7">
        <v>-2.4373319463670708</v>
      </c>
      <c r="K17" s="7">
        <v>4.8059421811843261</v>
      </c>
      <c r="L17" s="39">
        <v>42.824999999999996</v>
      </c>
      <c r="M17" s="39">
        <v>1051.5559582041226</v>
      </c>
      <c r="N17" s="39">
        <v>3.5823989254766033</v>
      </c>
      <c r="O17">
        <v>6</v>
      </c>
      <c r="P17" t="s">
        <v>11</v>
      </c>
      <c r="X17" s="9"/>
    </row>
    <row r="18" spans="1:25" ht="19.5" customHeight="1" x14ac:dyDescent="0.25">
      <c r="A18" s="2" t="s">
        <v>1</v>
      </c>
      <c r="B18">
        <v>6</v>
      </c>
      <c r="C18" s="7">
        <v>0.2034679408138077</v>
      </c>
      <c r="D18" s="7">
        <v>0.25090937114673806</v>
      </c>
      <c r="E18" s="7">
        <v>0.45437731196054576</v>
      </c>
      <c r="F18">
        <v>121</v>
      </c>
      <c r="G18" s="18">
        <v>149</v>
      </c>
      <c r="H18" s="18">
        <v>270</v>
      </c>
      <c r="I18" s="7">
        <v>8.2726692602594571</v>
      </c>
      <c r="J18" s="7">
        <v>-4.5790346296654896</v>
      </c>
      <c r="K18" s="7">
        <v>1.8066404666749152</v>
      </c>
      <c r="L18" s="39">
        <v>41.057499999999997</v>
      </c>
      <c r="M18" s="39">
        <v>1025.2453153038193</v>
      </c>
      <c r="N18" s="39">
        <v>2.8492884581497799</v>
      </c>
      <c r="O18">
        <v>6</v>
      </c>
      <c r="P18" t="s">
        <v>11</v>
      </c>
    </row>
    <row r="19" spans="1:25" x14ac:dyDescent="0.25">
      <c r="A19" s="1" t="s">
        <v>0</v>
      </c>
      <c r="B19">
        <v>7</v>
      </c>
      <c r="C19" s="7">
        <v>0.3383375143723214</v>
      </c>
      <c r="D19" s="30">
        <v>0.85905978885753098</v>
      </c>
      <c r="E19" s="30">
        <v>1.1973973032298524</v>
      </c>
      <c r="F19">
        <v>104</v>
      </c>
      <c r="G19" s="18">
        <v>265</v>
      </c>
      <c r="H19" s="18">
        <v>369</v>
      </c>
      <c r="I19" s="7">
        <v>5.1390470858823072</v>
      </c>
      <c r="J19" s="7">
        <v>-1.4729115649470512</v>
      </c>
      <c r="K19" s="7">
        <v>3.4890398094382862</v>
      </c>
      <c r="L19" s="39">
        <v>77.678571428571416</v>
      </c>
      <c r="M19" s="39">
        <v>1095.039034796195</v>
      </c>
      <c r="N19" s="39">
        <v>3.0495272288381075</v>
      </c>
      <c r="O19">
        <v>7</v>
      </c>
      <c r="P19" t="s">
        <v>12</v>
      </c>
    </row>
    <row r="20" spans="1:25" x14ac:dyDescent="0.25">
      <c r="A20" s="1" t="s">
        <v>0</v>
      </c>
      <c r="B20">
        <v>7</v>
      </c>
      <c r="C20" s="7">
        <v>0.31002331002331851</v>
      </c>
      <c r="D20" s="7">
        <v>1.8152680652680624</v>
      </c>
      <c r="E20" s="7">
        <v>2.1252913752913809</v>
      </c>
      <c r="F20">
        <v>63</v>
      </c>
      <c r="G20" s="18">
        <v>363</v>
      </c>
      <c r="H20" s="18">
        <v>426</v>
      </c>
      <c r="I20" s="7">
        <v>5.9353566148043919</v>
      </c>
      <c r="J20" s="7">
        <v>-1.8150370136207437</v>
      </c>
      <c r="K20" s="7">
        <v>3.2701022459945266</v>
      </c>
      <c r="L20" s="39">
        <v>163.01428571428571</v>
      </c>
      <c r="M20" s="39">
        <v>1245.3181738447274</v>
      </c>
      <c r="N20" s="39">
        <v>4.2195851730844032</v>
      </c>
      <c r="O20">
        <v>7</v>
      </c>
      <c r="P20" t="s">
        <v>12</v>
      </c>
    </row>
    <row r="21" spans="1:25" x14ac:dyDescent="0.25">
      <c r="A21" s="1" t="s">
        <v>0</v>
      </c>
      <c r="B21">
        <v>7</v>
      </c>
      <c r="C21" s="7">
        <v>1.1977605360606627</v>
      </c>
      <c r="D21" s="7">
        <v>0.55724299065420724</v>
      </c>
      <c r="E21" s="7">
        <v>1.75500352671487</v>
      </c>
      <c r="F21">
        <v>455</v>
      </c>
      <c r="G21" s="18">
        <v>212</v>
      </c>
      <c r="H21" s="18">
        <v>667</v>
      </c>
      <c r="I21" s="7">
        <v>11.204376306499123</v>
      </c>
      <c r="J21" s="7">
        <v>-3.6509896125435932</v>
      </c>
      <c r="K21" s="7">
        <v>3.0688600887837616</v>
      </c>
      <c r="L21" s="39">
        <v>38.550000000000004</v>
      </c>
      <c r="M21" s="39">
        <v>735.64923615693954</v>
      </c>
      <c r="N21" s="39">
        <v>4.1158609109176156</v>
      </c>
      <c r="O21">
        <v>7</v>
      </c>
      <c r="P21" t="s">
        <v>12</v>
      </c>
      <c r="Y21" s="9"/>
    </row>
    <row r="25" spans="1:25" x14ac:dyDescent="0.25">
      <c r="F25" s="9"/>
      <c r="G25" s="9"/>
      <c r="H25" s="9"/>
      <c r="I25" s="9"/>
      <c r="J25" s="9"/>
      <c r="K25" s="9"/>
      <c r="L25" s="9"/>
      <c r="M25" s="9"/>
      <c r="N2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D348-D048-4B12-9FD0-AFEF319F3FD8}">
  <dimension ref="A1:I70"/>
  <sheetViews>
    <sheetView tabSelected="1" topLeftCell="A34" zoomScale="90" zoomScaleNormal="90" workbookViewId="0">
      <selection activeCell="I51" sqref="I51"/>
    </sheetView>
  </sheetViews>
  <sheetFormatPr defaultRowHeight="15" x14ac:dyDescent="0.25"/>
  <cols>
    <col min="1" max="1" width="22.5703125" customWidth="1"/>
    <col min="2" max="2" width="17.5703125" customWidth="1"/>
    <col min="3" max="3" width="15.85546875" customWidth="1"/>
    <col min="4" max="4" width="12.7109375" customWidth="1"/>
    <col min="5" max="5" width="14.28515625" customWidth="1"/>
    <col min="6" max="6" width="15.42578125" customWidth="1"/>
    <col min="7" max="7" width="13.140625" customWidth="1"/>
    <col min="8" max="8" width="25.85546875" customWidth="1"/>
    <col min="9" max="9" width="87.42578125" customWidth="1"/>
  </cols>
  <sheetData>
    <row r="1" spans="1:9" x14ac:dyDescent="0.25">
      <c r="A1" s="32" t="s">
        <v>25</v>
      </c>
      <c r="G1" s="11"/>
    </row>
    <row r="2" spans="1:9" ht="25.5" customHeight="1" x14ac:dyDescent="0.25">
      <c r="A2" s="27" t="s">
        <v>36</v>
      </c>
      <c r="B2" s="10" t="s">
        <v>10</v>
      </c>
      <c r="C2" s="10" t="s">
        <v>14</v>
      </c>
      <c r="D2" s="10" t="s">
        <v>15</v>
      </c>
      <c r="E2" s="10" t="s">
        <v>20</v>
      </c>
      <c r="F2" s="10" t="s">
        <v>21</v>
      </c>
      <c r="G2" s="10" t="s">
        <v>22</v>
      </c>
      <c r="H2" s="10" t="s">
        <v>18</v>
      </c>
    </row>
    <row r="3" spans="1:9" s="18" customFormat="1" ht="23.25" customHeight="1" x14ac:dyDescent="0.25">
      <c r="B3" s="15" t="s">
        <v>16</v>
      </c>
      <c r="C3" s="20">
        <v>0.82671030000000001</v>
      </c>
      <c r="D3" s="20">
        <v>1.9E-2</v>
      </c>
      <c r="E3" s="21">
        <v>-0.3085</v>
      </c>
      <c r="F3" s="21">
        <v>5.6980000000000003E-2</v>
      </c>
      <c r="G3" s="21" t="s">
        <v>24</v>
      </c>
      <c r="H3" s="19" t="s">
        <v>43</v>
      </c>
    </row>
    <row r="4" spans="1:9" s="18" customFormat="1" ht="22.5" customHeight="1" x14ac:dyDescent="0.25">
      <c r="B4" s="12" t="s">
        <v>7</v>
      </c>
      <c r="C4" s="22">
        <v>3.4327030000000001E-2</v>
      </c>
      <c r="D4" s="22">
        <v>0.49540000000000001</v>
      </c>
      <c r="E4" s="14">
        <v>0.42330000000000001</v>
      </c>
      <c r="F4" s="14">
        <v>6.8730000000000002</v>
      </c>
      <c r="G4" s="23" t="s">
        <v>62</v>
      </c>
      <c r="H4" s="13" t="s">
        <v>45</v>
      </c>
    </row>
    <row r="5" spans="1:9" s="18" customFormat="1" ht="30.75" customHeight="1" x14ac:dyDescent="0.25">
      <c r="B5" s="16" t="s">
        <v>17</v>
      </c>
      <c r="C5" s="17">
        <v>2.7477390000000001E-2</v>
      </c>
      <c r="D5" s="17">
        <v>0.74199999999999999</v>
      </c>
      <c r="E5" s="24">
        <v>0.67749999999999999</v>
      </c>
      <c r="F5" s="24">
        <v>11.51</v>
      </c>
      <c r="G5" s="24" t="s">
        <v>23</v>
      </c>
      <c r="H5" s="17" t="s">
        <v>44</v>
      </c>
    </row>
    <row r="6" spans="1:9" x14ac:dyDescent="0.25">
      <c r="C6" s="11"/>
      <c r="D6" s="11"/>
      <c r="E6" s="11"/>
      <c r="F6" s="11"/>
      <c r="G6" s="11"/>
      <c r="H6" s="11"/>
    </row>
    <row r="7" spans="1:9" x14ac:dyDescent="0.25">
      <c r="B7" s="25" t="s">
        <v>26</v>
      </c>
      <c r="C7" s="26">
        <v>8.5100000000000002E-3</v>
      </c>
      <c r="D7" s="26">
        <v>0.32600000000000001</v>
      </c>
      <c r="E7" s="26">
        <v>0.28849999999999998</v>
      </c>
      <c r="F7" s="26">
        <v>8.7040000000000006</v>
      </c>
      <c r="G7" s="26" t="s">
        <v>27</v>
      </c>
      <c r="H7" s="26" t="s">
        <v>39</v>
      </c>
    </row>
    <row r="8" spans="1:9" x14ac:dyDescent="0.25">
      <c r="H8" s="11"/>
    </row>
    <row r="9" spans="1:9" ht="24.75" customHeight="1" x14ac:dyDescent="0.25">
      <c r="A9" s="27" t="s">
        <v>37</v>
      </c>
      <c r="B9" s="10" t="s">
        <v>10</v>
      </c>
      <c r="C9" s="10" t="s">
        <v>14</v>
      </c>
      <c r="D9" s="10" t="s">
        <v>15</v>
      </c>
      <c r="E9" s="10" t="s">
        <v>20</v>
      </c>
      <c r="F9" s="10" t="s">
        <v>21</v>
      </c>
      <c r="G9" s="10" t="s">
        <v>22</v>
      </c>
      <c r="H9" s="10" t="s">
        <v>18</v>
      </c>
    </row>
    <row r="10" spans="1:9" x14ac:dyDescent="0.25">
      <c r="B10" s="15" t="s">
        <v>16</v>
      </c>
      <c r="C10" s="20">
        <v>0.116846281</v>
      </c>
      <c r="D10" s="20">
        <v>0.61</v>
      </c>
      <c r="E10" s="21">
        <v>0.4854</v>
      </c>
      <c r="F10" s="21">
        <v>4.7720000000000002</v>
      </c>
      <c r="G10" s="21" t="s">
        <v>24</v>
      </c>
      <c r="H10" s="19" t="s">
        <v>54</v>
      </c>
    </row>
    <row r="11" spans="1:9" x14ac:dyDescent="0.25">
      <c r="B11" s="12" t="s">
        <v>7</v>
      </c>
      <c r="C11" s="22">
        <v>9.7059690000000001E-3</v>
      </c>
      <c r="D11" s="22">
        <v>0.64</v>
      </c>
      <c r="E11" s="14">
        <v>0.5877</v>
      </c>
      <c r="F11" s="14">
        <v>12.4</v>
      </c>
      <c r="G11" s="23" t="s">
        <v>62</v>
      </c>
      <c r="H11" s="13" t="s">
        <v>59</v>
      </c>
    </row>
    <row r="12" spans="1:9" x14ac:dyDescent="0.25">
      <c r="B12" s="16" t="s">
        <v>17</v>
      </c>
      <c r="C12" s="17">
        <v>3.6902282000000002E-2</v>
      </c>
      <c r="D12" s="17">
        <v>0.7</v>
      </c>
      <c r="E12" s="24">
        <v>0.62939999999999996</v>
      </c>
      <c r="F12" s="24">
        <v>9.4909999999999997</v>
      </c>
      <c r="G12" s="24" t="s">
        <v>23</v>
      </c>
      <c r="H12" s="17" t="s">
        <v>60</v>
      </c>
      <c r="I12" s="47"/>
    </row>
    <row r="13" spans="1:9" x14ac:dyDescent="0.25">
      <c r="C13" s="11"/>
      <c r="D13" s="11"/>
      <c r="E13" s="11"/>
      <c r="F13" s="11"/>
      <c r="G13" s="11"/>
      <c r="H13" s="11"/>
    </row>
    <row r="14" spans="1:9" ht="17.25" customHeight="1" x14ac:dyDescent="0.25">
      <c r="B14" s="25" t="s">
        <v>26</v>
      </c>
      <c r="C14" s="26">
        <v>4.901E-3</v>
      </c>
      <c r="D14" s="26">
        <v>0.3634</v>
      </c>
      <c r="E14" s="26">
        <v>0.3281</v>
      </c>
      <c r="F14" s="26">
        <v>10.28</v>
      </c>
      <c r="G14" s="26" t="s">
        <v>27</v>
      </c>
      <c r="H14" s="33" t="s">
        <v>55</v>
      </c>
    </row>
    <row r="15" spans="1:9" x14ac:dyDescent="0.25">
      <c r="H15" s="11"/>
    </row>
    <row r="16" spans="1:9" ht="22.5" customHeight="1" x14ac:dyDescent="0.25"/>
    <row r="17" spans="1:9" ht="27.75" customHeight="1" x14ac:dyDescent="0.25">
      <c r="A17" s="27" t="s">
        <v>38</v>
      </c>
      <c r="B17" s="10" t="s">
        <v>10</v>
      </c>
      <c r="C17" s="10" t="s">
        <v>14</v>
      </c>
      <c r="D17" s="10" t="s">
        <v>15</v>
      </c>
      <c r="E17" s="10" t="s">
        <v>20</v>
      </c>
      <c r="F17" s="10" t="s">
        <v>21</v>
      </c>
      <c r="G17" s="10" t="s">
        <v>22</v>
      </c>
      <c r="H17" s="10" t="s">
        <v>18</v>
      </c>
    </row>
    <row r="18" spans="1:9" s="11" customFormat="1" x14ac:dyDescent="0.25">
      <c r="B18" s="19" t="s">
        <v>16</v>
      </c>
      <c r="C18" s="19">
        <v>0.1077288688</v>
      </c>
      <c r="D18" s="19">
        <v>0.63</v>
      </c>
      <c r="E18" s="19">
        <v>0.50990000000000002</v>
      </c>
      <c r="F18" s="19">
        <v>5.1619999999999999</v>
      </c>
      <c r="G18" s="21" t="s">
        <v>24</v>
      </c>
      <c r="H18" s="19" t="s">
        <v>53</v>
      </c>
    </row>
    <row r="19" spans="1:9" x14ac:dyDescent="0.25">
      <c r="B19" s="12" t="s">
        <v>7</v>
      </c>
      <c r="C19" s="22">
        <v>1.880358E-4</v>
      </c>
      <c r="D19" s="22">
        <v>0.87909999999999999</v>
      </c>
      <c r="E19" s="23">
        <v>0.86180000000000001</v>
      </c>
      <c r="F19" s="23">
        <v>50.89</v>
      </c>
      <c r="G19" s="23" t="s">
        <v>62</v>
      </c>
      <c r="H19" s="13" t="s">
        <v>52</v>
      </c>
    </row>
    <row r="20" spans="1:9" x14ac:dyDescent="0.25">
      <c r="B20" s="16" t="s">
        <v>17</v>
      </c>
      <c r="C20" s="17">
        <v>6.9880000000000003E-3</v>
      </c>
      <c r="D20" s="17">
        <v>0.86670000000000003</v>
      </c>
      <c r="E20" s="24">
        <v>0.83330000000000004</v>
      </c>
      <c r="F20" s="24">
        <v>26</v>
      </c>
      <c r="G20" s="24" t="s">
        <v>23</v>
      </c>
      <c r="H20" s="17" t="s">
        <v>46</v>
      </c>
    </row>
    <row r="21" spans="1:9" x14ac:dyDescent="0.25">
      <c r="C21" s="11"/>
      <c r="D21" s="11"/>
      <c r="E21" s="11"/>
      <c r="F21" s="11"/>
      <c r="G21" s="11"/>
      <c r="H21" s="11"/>
    </row>
    <row r="22" spans="1:9" x14ac:dyDescent="0.25">
      <c r="B22" s="25" t="s">
        <v>26</v>
      </c>
      <c r="C22" s="26">
        <v>5.5270000000000004E-4</v>
      </c>
      <c r="D22" s="34">
        <v>0.49349999999999999</v>
      </c>
      <c r="E22" s="26">
        <v>0.46539999999999998</v>
      </c>
      <c r="F22" s="26">
        <v>17.54</v>
      </c>
      <c r="G22" s="26" t="s">
        <v>27</v>
      </c>
      <c r="H22" s="26" t="s">
        <v>61</v>
      </c>
    </row>
    <row r="23" spans="1:9" ht="15.75" customHeight="1" x14ac:dyDescent="0.25"/>
    <row r="24" spans="1:9" s="18" customFormat="1" ht="22.5" customHeight="1" x14ac:dyDescent="0.25"/>
    <row r="25" spans="1:9" ht="130.5" customHeight="1" x14ac:dyDescent="0.25">
      <c r="A25" s="43"/>
      <c r="B25" s="43"/>
      <c r="C25" s="43"/>
      <c r="D25" s="43"/>
      <c r="E25" s="43"/>
      <c r="F25" s="43"/>
      <c r="G25" s="43"/>
      <c r="H25" s="43"/>
    </row>
    <row r="26" spans="1:9" s="18" customFormat="1" ht="33.75" customHeight="1" x14ac:dyDescent="0.25"/>
    <row r="27" spans="1:9" x14ac:dyDescent="0.25">
      <c r="A27" s="27" t="s">
        <v>28</v>
      </c>
      <c r="B27" s="10" t="s">
        <v>10</v>
      </c>
      <c r="C27" s="10" t="s">
        <v>14</v>
      </c>
      <c r="D27" s="10" t="s">
        <v>15</v>
      </c>
      <c r="E27" s="10" t="s">
        <v>20</v>
      </c>
      <c r="F27" s="10" t="s">
        <v>21</v>
      </c>
      <c r="G27" s="10" t="s">
        <v>22</v>
      </c>
      <c r="H27" s="10" t="s">
        <v>18</v>
      </c>
    </row>
    <row r="28" spans="1:9" x14ac:dyDescent="0.25">
      <c r="B28" s="15" t="s">
        <v>16</v>
      </c>
      <c r="C28" s="20">
        <v>0.103602</v>
      </c>
      <c r="D28" s="20">
        <v>0.64</v>
      </c>
      <c r="E28" s="21">
        <v>0.52139999999999997</v>
      </c>
      <c r="F28" s="21">
        <v>5.3570000000000002</v>
      </c>
      <c r="G28" s="21" t="s">
        <v>24</v>
      </c>
      <c r="H28" s="49" t="s">
        <v>57</v>
      </c>
      <c r="I28" s="52"/>
    </row>
    <row r="29" spans="1:9" x14ac:dyDescent="0.25">
      <c r="B29" s="12" t="s">
        <v>7</v>
      </c>
      <c r="C29" s="22">
        <v>2.7909179999999999E-2</v>
      </c>
      <c r="D29" s="22">
        <v>0.52200000000000002</v>
      </c>
      <c r="E29" s="14">
        <v>0.45369999999999999</v>
      </c>
      <c r="F29" s="14">
        <v>7.6429999999999998</v>
      </c>
      <c r="G29" s="23" t="s">
        <v>62</v>
      </c>
      <c r="H29" s="13" t="s">
        <v>63</v>
      </c>
    </row>
    <row r="30" spans="1:9" x14ac:dyDescent="0.25">
      <c r="B30" s="16" t="s">
        <v>17</v>
      </c>
      <c r="C30" s="17">
        <v>0.1407545</v>
      </c>
      <c r="D30" s="17">
        <v>0.46</v>
      </c>
      <c r="E30" s="24">
        <v>0.3206</v>
      </c>
      <c r="F30" s="24">
        <v>3.359</v>
      </c>
      <c r="G30" s="24" t="s">
        <v>23</v>
      </c>
      <c r="H30" s="48" t="s">
        <v>47</v>
      </c>
    </row>
    <row r="31" spans="1:9" x14ac:dyDescent="0.25">
      <c r="C31" s="11"/>
      <c r="D31" s="11"/>
      <c r="E31" s="11"/>
      <c r="F31" s="11"/>
      <c r="G31" s="11"/>
      <c r="H31" s="11"/>
    </row>
    <row r="32" spans="1:9" x14ac:dyDescent="0.25">
      <c r="B32" s="25" t="s">
        <v>26</v>
      </c>
      <c r="C32" s="25">
        <v>4.3720000000000002E-2</v>
      </c>
      <c r="D32" s="25">
        <v>0.2072</v>
      </c>
      <c r="E32" s="25">
        <v>0.16320000000000001</v>
      </c>
      <c r="F32" s="25">
        <v>4.7050000000000001</v>
      </c>
      <c r="G32" s="26" t="s">
        <v>27</v>
      </c>
      <c r="H32" s="26" t="s">
        <v>65</v>
      </c>
    </row>
    <row r="33" spans="1:9" ht="75" customHeight="1" x14ac:dyDescent="0.25"/>
    <row r="34" spans="1:9" x14ac:dyDescent="0.25">
      <c r="A34" s="27" t="s">
        <v>29</v>
      </c>
      <c r="B34" s="10" t="s">
        <v>10</v>
      </c>
      <c r="C34" s="10" t="s">
        <v>14</v>
      </c>
      <c r="D34" s="10" t="s">
        <v>15</v>
      </c>
      <c r="E34" s="10" t="s">
        <v>20</v>
      </c>
      <c r="F34" s="10" t="s">
        <v>21</v>
      </c>
      <c r="G34" s="10" t="s">
        <v>22</v>
      </c>
      <c r="H34" s="10" t="s">
        <v>18</v>
      </c>
    </row>
    <row r="35" spans="1:9" x14ac:dyDescent="0.25">
      <c r="B35" s="15" t="s">
        <v>16</v>
      </c>
      <c r="C35" s="20">
        <v>0.4074643</v>
      </c>
      <c r="D35" s="20">
        <v>0.2354</v>
      </c>
      <c r="E35" s="20">
        <v>-1.951E-2</v>
      </c>
      <c r="F35" s="20">
        <v>0.9234</v>
      </c>
      <c r="G35" s="21" t="s">
        <v>24</v>
      </c>
      <c r="H35" s="19" t="s">
        <v>58</v>
      </c>
      <c r="I35" s="50"/>
    </row>
    <row r="36" spans="1:9" x14ac:dyDescent="0.25">
      <c r="B36" s="12" t="s">
        <v>7</v>
      </c>
      <c r="C36" s="22">
        <v>2.75188E-2</v>
      </c>
      <c r="D36" s="22">
        <v>0.52370000000000005</v>
      </c>
      <c r="E36" s="14">
        <v>0.45569999999999999</v>
      </c>
      <c r="F36" s="14">
        <v>7.6970000000000001</v>
      </c>
      <c r="G36" s="23" t="s">
        <v>62</v>
      </c>
      <c r="H36" s="13" t="s">
        <v>64</v>
      </c>
    </row>
    <row r="37" spans="1:9" x14ac:dyDescent="0.25">
      <c r="B37" s="16" t="s">
        <v>17</v>
      </c>
      <c r="C37" s="17">
        <v>0.42159708000000001</v>
      </c>
      <c r="D37" s="17">
        <v>0.17</v>
      </c>
      <c r="E37" s="24">
        <v>-4.1619999999999997E-2</v>
      </c>
      <c r="F37" s="24">
        <v>0.80020000000000002</v>
      </c>
      <c r="G37" s="24" t="s">
        <v>23</v>
      </c>
      <c r="H37" s="17" t="s">
        <v>48</v>
      </c>
    </row>
    <row r="38" spans="1:9" x14ac:dyDescent="0.25">
      <c r="C38" s="11"/>
      <c r="D38" s="11"/>
      <c r="E38" s="11"/>
      <c r="F38" s="11"/>
      <c r="G38" s="11"/>
      <c r="H38" s="11"/>
    </row>
    <row r="39" spans="1:9" x14ac:dyDescent="0.25">
      <c r="B39" s="25" t="s">
        <v>26</v>
      </c>
      <c r="C39" s="26">
        <v>0.31900000000000001</v>
      </c>
      <c r="D39" s="34">
        <v>5.5129999999999998E-2</v>
      </c>
      <c r="E39" s="26">
        <v>2.637E-3</v>
      </c>
      <c r="F39" s="26">
        <v>1.05</v>
      </c>
      <c r="G39" s="26" t="s">
        <v>27</v>
      </c>
      <c r="H39" s="25" t="s">
        <v>66</v>
      </c>
    </row>
    <row r="40" spans="1:9" ht="36.75" customHeight="1" x14ac:dyDescent="0.25"/>
    <row r="41" spans="1:9" x14ac:dyDescent="0.25">
      <c r="A41" s="27" t="s">
        <v>42</v>
      </c>
      <c r="B41" s="10" t="s">
        <v>10</v>
      </c>
      <c r="C41" s="10" t="s">
        <v>14</v>
      </c>
      <c r="D41" s="10" t="s">
        <v>15</v>
      </c>
      <c r="E41" s="10" t="s">
        <v>20</v>
      </c>
      <c r="F41" s="10" t="s">
        <v>21</v>
      </c>
      <c r="G41" s="10" t="s">
        <v>22</v>
      </c>
      <c r="H41" s="10" t="s">
        <v>18</v>
      </c>
    </row>
    <row r="42" spans="1:9" x14ac:dyDescent="0.25">
      <c r="B42" s="15" t="s">
        <v>16</v>
      </c>
      <c r="C42" s="20">
        <v>5.4620980000000003E-3</v>
      </c>
      <c r="D42" s="20">
        <v>0.94569999999999999</v>
      </c>
      <c r="E42" s="21">
        <v>0.92759999999999998</v>
      </c>
      <c r="F42" s="21">
        <v>52.24</v>
      </c>
      <c r="G42" s="21" t="s">
        <v>24</v>
      </c>
      <c r="H42" s="19" t="s">
        <v>68</v>
      </c>
    </row>
    <row r="43" spans="1:9" x14ac:dyDescent="0.25">
      <c r="B43" s="12" t="s">
        <v>7</v>
      </c>
      <c r="C43" s="22">
        <v>2.6089999999999999E-2</v>
      </c>
      <c r="D43" s="22">
        <v>0.53029999999999999</v>
      </c>
      <c r="E43" s="14">
        <v>0.4632</v>
      </c>
      <c r="F43" s="14">
        <v>7.9039999999999999</v>
      </c>
      <c r="G43" s="23" t="s">
        <v>62</v>
      </c>
      <c r="H43" s="13" t="s">
        <v>69</v>
      </c>
    </row>
    <row r="44" spans="1:9" x14ac:dyDescent="0.25">
      <c r="B44" s="16" t="s">
        <v>17</v>
      </c>
      <c r="C44" s="17">
        <v>0.2265604</v>
      </c>
      <c r="D44" s="17">
        <v>0.34</v>
      </c>
      <c r="E44" s="24">
        <v>0.17199999999999999</v>
      </c>
      <c r="F44" s="24">
        <v>2.0379999999999998</v>
      </c>
      <c r="G44" s="24" t="s">
        <v>23</v>
      </c>
      <c r="H44" s="17" t="s">
        <v>49</v>
      </c>
    </row>
    <row r="45" spans="1:9" x14ac:dyDescent="0.25">
      <c r="C45" s="11"/>
      <c r="D45" s="11"/>
      <c r="E45" s="11"/>
      <c r="F45" s="11"/>
      <c r="G45" s="11"/>
      <c r="H45" s="11"/>
    </row>
    <row r="46" spans="1:9" x14ac:dyDescent="0.25">
      <c r="B46" s="25" t="s">
        <v>26</v>
      </c>
      <c r="C46" s="26">
        <v>7.6819999999999996E-3</v>
      </c>
      <c r="D46" s="34">
        <v>0.33339999999999997</v>
      </c>
      <c r="E46" s="26">
        <v>0.29630000000000001</v>
      </c>
      <c r="F46" s="26">
        <v>9.0009999999999994</v>
      </c>
      <c r="G46" s="26" t="s">
        <v>27</v>
      </c>
      <c r="H46" s="26" t="s">
        <v>67</v>
      </c>
    </row>
    <row r="49" spans="1:8" x14ac:dyDescent="0.25">
      <c r="A49" s="27" t="s">
        <v>40</v>
      </c>
      <c r="B49" s="10" t="s">
        <v>10</v>
      </c>
      <c r="C49" s="10" t="s">
        <v>14</v>
      </c>
      <c r="D49" s="10" t="s">
        <v>15</v>
      </c>
      <c r="E49" s="10" t="s">
        <v>20</v>
      </c>
      <c r="F49" s="10" t="s">
        <v>21</v>
      </c>
      <c r="G49" s="10" t="s">
        <v>22</v>
      </c>
      <c r="H49" s="10"/>
    </row>
    <row r="50" spans="1:8" x14ac:dyDescent="0.25">
      <c r="B50" s="15" t="s">
        <v>16</v>
      </c>
      <c r="C50" s="20">
        <v>0.36336646</v>
      </c>
      <c r="D50" s="20">
        <v>0.27589999999999998</v>
      </c>
      <c r="E50" s="21">
        <v>3.456E-2</v>
      </c>
      <c r="F50" s="21">
        <v>1.143</v>
      </c>
      <c r="G50" s="21" t="s">
        <v>24</v>
      </c>
      <c r="H50" s="19" t="s">
        <v>56</v>
      </c>
    </row>
    <row r="51" spans="1:8" x14ac:dyDescent="0.25">
      <c r="B51" s="12" t="s">
        <v>7</v>
      </c>
      <c r="C51" s="22">
        <v>6.9286139999999996E-2</v>
      </c>
      <c r="D51" s="22">
        <v>0.3962</v>
      </c>
      <c r="E51" s="14">
        <v>0.31</v>
      </c>
      <c r="F51" s="14">
        <v>4.5940000000000003</v>
      </c>
      <c r="G51" s="23" t="s">
        <v>62</v>
      </c>
      <c r="H51" s="13" t="s">
        <v>71</v>
      </c>
    </row>
    <row r="52" spans="1:8" x14ac:dyDescent="0.25">
      <c r="B52" s="16" t="s">
        <v>17</v>
      </c>
      <c r="C52" s="17">
        <v>0.8455222</v>
      </c>
      <c r="D52" s="17">
        <v>1.068E-2</v>
      </c>
      <c r="E52" s="24">
        <v>-0.2366</v>
      </c>
      <c r="F52" s="24">
        <v>4.3189999999999999E-2</v>
      </c>
      <c r="G52" s="24" t="s">
        <v>23</v>
      </c>
      <c r="H52" s="17" t="s">
        <v>50</v>
      </c>
    </row>
    <row r="53" spans="1:8" x14ac:dyDescent="0.25">
      <c r="C53" s="11"/>
      <c r="D53" s="11"/>
      <c r="E53" s="11"/>
      <c r="F53" s="11"/>
      <c r="G53" s="11"/>
      <c r="H53" s="11"/>
    </row>
    <row r="54" spans="1:8" x14ac:dyDescent="0.25">
      <c r="B54" s="25" t="s">
        <v>26</v>
      </c>
      <c r="C54" s="26">
        <v>5.0999999999999997E-2</v>
      </c>
      <c r="D54" s="34">
        <v>0.1956</v>
      </c>
      <c r="E54" s="26">
        <v>0.15090000000000001</v>
      </c>
      <c r="F54" s="26">
        <v>4.3760000000000003</v>
      </c>
      <c r="G54" s="26" t="s">
        <v>27</v>
      </c>
      <c r="H54" s="26" t="s">
        <v>70</v>
      </c>
    </row>
    <row r="57" spans="1:8" x14ac:dyDescent="0.25">
      <c r="A57" s="27" t="s">
        <v>41</v>
      </c>
      <c r="B57" s="10" t="s">
        <v>10</v>
      </c>
      <c r="C57" s="10" t="s">
        <v>14</v>
      </c>
      <c r="D57" s="10" t="s">
        <v>15</v>
      </c>
      <c r="E57" s="10" t="s">
        <v>20</v>
      </c>
      <c r="F57" s="10" t="s">
        <v>21</v>
      </c>
      <c r="G57" s="10" t="s">
        <v>22</v>
      </c>
      <c r="H57" s="10"/>
    </row>
    <row r="58" spans="1:8" x14ac:dyDescent="0.25">
      <c r="B58" s="15" t="s">
        <v>16</v>
      </c>
      <c r="C58" s="20">
        <v>0.94110000000000005</v>
      </c>
      <c r="D58" s="20">
        <v>2.1389999999999998E-3</v>
      </c>
      <c r="E58" s="21">
        <v>-0.33050000000000002</v>
      </c>
      <c r="F58" s="21">
        <v>6.4310000000000001E-3</v>
      </c>
      <c r="G58" s="21" t="s">
        <v>24</v>
      </c>
      <c r="H58" s="19" t="s">
        <v>73</v>
      </c>
    </row>
    <row r="59" spans="1:8" x14ac:dyDescent="0.25">
      <c r="B59" s="12" t="s">
        <v>7</v>
      </c>
      <c r="C59" s="22">
        <v>0.84640000000000004</v>
      </c>
      <c r="D59" s="22">
        <v>5.7359999999999998E-3</v>
      </c>
      <c r="E59" s="14">
        <v>-0.1363</v>
      </c>
      <c r="F59" s="14">
        <v>4.0379999999999999E-2</v>
      </c>
      <c r="G59" s="23" t="s">
        <v>62</v>
      </c>
      <c r="H59" s="13" t="s">
        <v>74</v>
      </c>
    </row>
    <row r="60" spans="1:8" x14ac:dyDescent="0.25">
      <c r="B60" s="16" t="s">
        <v>17</v>
      </c>
      <c r="C60" s="17">
        <v>0.53311489999999995</v>
      </c>
      <c r="D60" s="17">
        <v>0.104</v>
      </c>
      <c r="E60" s="24">
        <v>-0.12</v>
      </c>
      <c r="F60" s="24">
        <v>0.46410000000000001</v>
      </c>
      <c r="G60" s="24" t="s">
        <v>23</v>
      </c>
      <c r="H60" s="17" t="s">
        <v>51</v>
      </c>
    </row>
    <row r="61" spans="1:8" x14ac:dyDescent="0.25">
      <c r="C61" s="11"/>
      <c r="D61" s="11"/>
      <c r="E61" s="11"/>
      <c r="F61" s="11"/>
      <c r="G61" s="11"/>
      <c r="H61" s="11"/>
    </row>
    <row r="62" spans="1:8" x14ac:dyDescent="0.25">
      <c r="B62" s="25" t="s">
        <v>26</v>
      </c>
      <c r="C62" s="26">
        <v>0.79530000000000001</v>
      </c>
      <c r="D62" s="34">
        <v>3.8349999999999999E-3</v>
      </c>
      <c r="E62" s="26">
        <v>-5.151E-2</v>
      </c>
      <c r="F62" s="26">
        <v>6.93E-2</v>
      </c>
      <c r="G62" s="26" t="s">
        <v>27</v>
      </c>
      <c r="H62" s="26" t="s">
        <v>72</v>
      </c>
    </row>
    <row r="65" spans="1:8" x14ac:dyDescent="0.25">
      <c r="A65" s="27" t="s">
        <v>75</v>
      </c>
      <c r="B65" s="10" t="s">
        <v>10</v>
      </c>
      <c r="C65" s="10" t="s">
        <v>14</v>
      </c>
      <c r="D65" s="10" t="s">
        <v>15</v>
      </c>
      <c r="E65" s="10" t="s">
        <v>20</v>
      </c>
      <c r="F65" s="10" t="s">
        <v>21</v>
      </c>
      <c r="G65" s="10" t="s">
        <v>22</v>
      </c>
      <c r="H65" s="10"/>
    </row>
    <row r="66" spans="1:8" x14ac:dyDescent="0.25">
      <c r="B66" s="15" t="s">
        <v>16</v>
      </c>
      <c r="C66" s="20">
        <v>0.88959999999999995</v>
      </c>
      <c r="D66" s="20">
        <v>7.5300000000000002E-3</v>
      </c>
      <c r="E66" s="21">
        <v>-0.32329999999999998</v>
      </c>
      <c r="F66" s="21">
        <v>2.2769999999999999E-2</v>
      </c>
      <c r="G66" s="21" t="s">
        <v>24</v>
      </c>
      <c r="H66" s="19" t="s">
        <v>78</v>
      </c>
    </row>
    <row r="67" spans="1:8" x14ac:dyDescent="0.25">
      <c r="B67" s="12" t="s">
        <v>7</v>
      </c>
      <c r="C67" s="22">
        <v>0.83309999999999995</v>
      </c>
      <c r="D67" s="22">
        <v>6.7879999999999998E-3</v>
      </c>
      <c r="E67" s="14">
        <v>-0.1351</v>
      </c>
      <c r="F67" s="14">
        <v>4.7840000000000001E-2</v>
      </c>
      <c r="G67" s="23" t="s">
        <v>62</v>
      </c>
      <c r="H67" s="13" t="s">
        <v>80</v>
      </c>
    </row>
    <row r="68" spans="1:8" x14ac:dyDescent="0.25">
      <c r="B68" s="16" t="s">
        <v>17</v>
      </c>
      <c r="C68" s="17">
        <v>0.34599999999999997</v>
      </c>
      <c r="D68" s="17">
        <v>0.22359999999999999</v>
      </c>
      <c r="E68" s="24">
        <v>2.947E-2</v>
      </c>
      <c r="F68" s="24">
        <v>1.1519999999999999</v>
      </c>
      <c r="G68" s="24" t="s">
        <v>23</v>
      </c>
      <c r="H68" s="17" t="s">
        <v>79</v>
      </c>
    </row>
    <row r="69" spans="1:8" x14ac:dyDescent="0.25">
      <c r="C69" s="11"/>
      <c r="D69" s="11"/>
      <c r="E69" s="11"/>
      <c r="F69" s="11"/>
      <c r="G69" s="11"/>
      <c r="H69" s="11"/>
    </row>
    <row r="70" spans="1:8" x14ac:dyDescent="0.25">
      <c r="B70" s="25" t="s">
        <v>26</v>
      </c>
      <c r="C70" s="26">
        <v>0.14180000000000001</v>
      </c>
      <c r="D70" s="34">
        <v>0.11600000000000001</v>
      </c>
      <c r="E70" s="26">
        <v>6.6860000000000003E-2</v>
      </c>
      <c r="F70" s="26">
        <v>2.3610000000000002</v>
      </c>
      <c r="G70" s="26" t="s">
        <v>27</v>
      </c>
      <c r="H70" s="26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0"/>
  <sheetViews>
    <sheetView topLeftCell="F1" zoomScale="85" zoomScaleNormal="85" workbookViewId="0">
      <selection activeCell="N35" sqref="N35"/>
    </sheetView>
  </sheetViews>
  <sheetFormatPr defaultRowHeight="15" x14ac:dyDescent="0.25"/>
  <cols>
    <col min="1" max="1" width="13.7109375" customWidth="1"/>
    <col min="3" max="3" width="17.28515625" customWidth="1"/>
    <col min="4" max="4" width="13.28515625" customWidth="1"/>
    <col min="5" max="5" width="12.7109375" customWidth="1"/>
    <col min="6" max="6" width="12.42578125" customWidth="1"/>
    <col min="7" max="7" width="11" customWidth="1"/>
    <col min="8" max="8" width="13.7109375" customWidth="1"/>
    <col min="9" max="9" width="9.7109375" customWidth="1"/>
    <col min="10" max="10" width="9.140625" customWidth="1"/>
    <col min="11" max="13" width="13.28515625" customWidth="1"/>
  </cols>
  <sheetData>
    <row r="1" spans="1:17" ht="59.25" customHeight="1" x14ac:dyDescent="0.25">
      <c r="B1" s="28" t="s">
        <v>6</v>
      </c>
      <c r="C1" s="28" t="s">
        <v>30</v>
      </c>
      <c r="D1" s="28" t="s">
        <v>34</v>
      </c>
      <c r="E1" s="28" t="s">
        <v>35</v>
      </c>
      <c r="F1" s="28" t="s">
        <v>28</v>
      </c>
      <c r="G1" s="28" t="s">
        <v>29</v>
      </c>
      <c r="H1" s="28" t="s">
        <v>42</v>
      </c>
      <c r="I1" s="28" t="s">
        <v>40</v>
      </c>
      <c r="J1" s="28" t="s">
        <v>41</v>
      </c>
      <c r="K1" s="28" t="s">
        <v>8</v>
      </c>
      <c r="L1" s="28" t="s">
        <v>19</v>
      </c>
    </row>
    <row r="2" spans="1:17" x14ac:dyDescent="0.25">
      <c r="A2" s="8" t="s">
        <v>9</v>
      </c>
      <c r="B2">
        <v>1</v>
      </c>
      <c r="C2" s="7">
        <v>5.9062221580700555E-2</v>
      </c>
      <c r="D2" s="29">
        <v>6.5302546898873715E-2</v>
      </c>
      <c r="E2" s="29">
        <v>0.12436476847957427</v>
      </c>
      <c r="F2" s="7">
        <v>20.248613834489241</v>
      </c>
      <c r="G2" s="7">
        <v>-3.7265998019940718</v>
      </c>
      <c r="H2" s="7">
        <v>5.4335359068216498</v>
      </c>
      <c r="I2" s="39">
        <v>42.033333333333339</v>
      </c>
      <c r="J2" s="39">
        <v>1026.1649927339049</v>
      </c>
      <c r="K2">
        <v>1</v>
      </c>
      <c r="L2" t="s">
        <v>13</v>
      </c>
    </row>
    <row r="3" spans="1:17" x14ac:dyDescent="0.25">
      <c r="A3" s="8" t="s">
        <v>9</v>
      </c>
      <c r="B3">
        <v>1</v>
      </c>
      <c r="C3" s="7">
        <v>6.5030520785040527E-2</v>
      </c>
      <c r="D3" s="7">
        <v>7.0777314170913444E-2</v>
      </c>
      <c r="E3" s="7">
        <v>0.13580783495595397</v>
      </c>
      <c r="F3" s="7">
        <v>15.102234483242595</v>
      </c>
      <c r="G3" s="7">
        <v>-3.3076392578276721</v>
      </c>
      <c r="H3" s="7">
        <v>4.5658650493709372</v>
      </c>
      <c r="I3" s="39">
        <v>28.224999999999998</v>
      </c>
      <c r="J3" s="39">
        <v>617.66573117192445</v>
      </c>
      <c r="K3">
        <v>1</v>
      </c>
      <c r="L3" t="s">
        <v>13</v>
      </c>
    </row>
    <row r="4" spans="1:17" ht="40.5" customHeight="1" x14ac:dyDescent="0.25">
      <c r="A4" s="8" t="s">
        <v>9</v>
      </c>
      <c r="B4">
        <v>1</v>
      </c>
      <c r="C4" s="7">
        <v>0.10113373772385799</v>
      </c>
      <c r="D4" s="7">
        <v>7.236424032351095E-2</v>
      </c>
      <c r="E4" s="7">
        <v>0.17349797804736894</v>
      </c>
      <c r="F4" s="7">
        <v>28.144503897426784</v>
      </c>
      <c r="G4" s="7">
        <v>-5.373198816304086</v>
      </c>
      <c r="H4" s="7">
        <v>5.2379420266428491</v>
      </c>
      <c r="I4" s="39">
        <v>59.075000000000003</v>
      </c>
      <c r="J4" s="39">
        <v>1082.4227565913352</v>
      </c>
      <c r="K4">
        <v>1</v>
      </c>
      <c r="L4" t="s">
        <v>13</v>
      </c>
    </row>
    <row r="5" spans="1:17" x14ac:dyDescent="0.25">
      <c r="A5" s="4" t="s">
        <v>3</v>
      </c>
      <c r="B5">
        <v>5</v>
      </c>
      <c r="C5" s="7">
        <v>0.13332840528286571</v>
      </c>
      <c r="D5" s="7">
        <v>8.7546816479406306E-2</v>
      </c>
      <c r="E5" s="7">
        <v>0.22087522176227201</v>
      </c>
      <c r="F5" s="7">
        <v>10.51750694534196</v>
      </c>
      <c r="G5" s="7">
        <v>-4.4994678656219538</v>
      </c>
      <c r="H5" s="7">
        <v>2.3375001798991941</v>
      </c>
      <c r="I5">
        <v>107.97500000000001</v>
      </c>
      <c r="J5" s="39">
        <v>969.03432293950164</v>
      </c>
      <c r="K5">
        <v>5</v>
      </c>
      <c r="L5" t="s">
        <v>13</v>
      </c>
    </row>
    <row r="6" spans="1:17" x14ac:dyDescent="0.25">
      <c r="A6" s="4" t="s">
        <v>3</v>
      </c>
      <c r="B6">
        <v>5</v>
      </c>
      <c r="C6" s="7">
        <v>3.5948540706603999E-2</v>
      </c>
      <c r="D6" s="7">
        <v>0.14379416282641799</v>
      </c>
      <c r="E6" s="7">
        <v>0.17974270353302199</v>
      </c>
      <c r="F6" s="7">
        <v>8.9953409788968397</v>
      </c>
      <c r="G6" s="7">
        <v>-5.4895481654142282</v>
      </c>
      <c r="H6" s="7">
        <v>1.6386304861245484</v>
      </c>
      <c r="I6">
        <v>38.700000000000003</v>
      </c>
      <c r="J6" s="39">
        <v>816.80844334769404</v>
      </c>
      <c r="K6">
        <v>5</v>
      </c>
      <c r="L6" t="s">
        <v>13</v>
      </c>
    </row>
    <row r="8" spans="1:17" x14ac:dyDescent="0.25">
      <c r="D8">
        <f>_xlfn.T.TEST(D2:D6,K2:K6,1,2)</f>
        <v>1.6730434429107318E-2</v>
      </c>
    </row>
    <row r="11" spans="1:17" ht="15.75" x14ac:dyDescent="0.25">
      <c r="A11" s="18"/>
      <c r="B11" s="44"/>
      <c r="C11" s="44"/>
      <c r="D11" s="45"/>
      <c r="E11" s="45"/>
      <c r="F11" s="45"/>
      <c r="G11" s="46"/>
      <c r="H11" s="35"/>
      <c r="I11" s="35"/>
      <c r="J11" s="35"/>
      <c r="K11" s="35"/>
      <c r="L11" s="35"/>
      <c r="M11" s="35"/>
      <c r="N11" s="35"/>
      <c r="O11" s="35"/>
      <c r="P11" s="18"/>
      <c r="Q11" s="18"/>
    </row>
    <row r="12" spans="1:17" x14ac:dyDescent="0.25">
      <c r="A12" s="38"/>
      <c r="B12" s="18"/>
      <c r="C12" s="30"/>
      <c r="D12" s="29"/>
      <c r="E12" s="29"/>
      <c r="F12" s="18"/>
      <c r="G12" s="18"/>
      <c r="H12" s="18"/>
      <c r="I12" s="30"/>
      <c r="J12" s="30"/>
      <c r="K12" s="30"/>
      <c r="L12" s="30"/>
      <c r="M12" s="30"/>
      <c r="N12" s="18"/>
      <c r="O12" s="18"/>
      <c r="P12" s="18"/>
      <c r="Q12" s="18"/>
    </row>
    <row r="13" spans="1:17" x14ac:dyDescent="0.25">
      <c r="A13" s="38"/>
      <c r="B13" s="18"/>
      <c r="C13" s="30"/>
      <c r="D13" s="30"/>
      <c r="E13" s="30"/>
      <c r="F13" s="18"/>
      <c r="G13" s="18"/>
      <c r="H13" s="18"/>
      <c r="I13" s="30"/>
      <c r="J13" s="30"/>
      <c r="K13" s="30"/>
      <c r="L13" s="30"/>
      <c r="M13" s="30"/>
      <c r="N13" s="18"/>
      <c r="O13" s="18"/>
      <c r="P13" s="18"/>
      <c r="Q13" s="18"/>
    </row>
    <row r="14" spans="1:17" x14ac:dyDescent="0.25">
      <c r="A14" s="38"/>
      <c r="B14" s="18"/>
      <c r="C14" s="30"/>
      <c r="D14" s="30"/>
      <c r="E14" s="30"/>
      <c r="F14" s="18"/>
      <c r="G14" s="18"/>
      <c r="H14" s="18"/>
      <c r="I14" s="30"/>
      <c r="J14" s="30"/>
      <c r="K14" s="30"/>
      <c r="L14" s="30"/>
      <c r="M14" s="30"/>
      <c r="N14" s="18"/>
      <c r="O14" s="18"/>
      <c r="P14" s="18"/>
      <c r="Q14" s="18"/>
    </row>
    <row r="15" spans="1:17" x14ac:dyDescent="0.25">
      <c r="A15" s="36"/>
      <c r="B15" s="18"/>
      <c r="C15" s="30"/>
      <c r="D15" s="30"/>
      <c r="E15" s="30"/>
      <c r="F15" s="18"/>
      <c r="G15" s="18"/>
      <c r="H15" s="18"/>
      <c r="I15" s="30"/>
      <c r="J15" s="30"/>
      <c r="K15" s="30"/>
      <c r="L15" s="30"/>
      <c r="M15" s="30"/>
      <c r="N15" s="18"/>
      <c r="O15" s="18"/>
      <c r="P15" s="18"/>
      <c r="Q15" s="18"/>
    </row>
    <row r="16" spans="1:17" x14ac:dyDescent="0.25">
      <c r="A16" s="36"/>
      <c r="B16" s="18"/>
      <c r="C16" s="30"/>
      <c r="D16" s="30"/>
      <c r="E16" s="30"/>
      <c r="F16" s="18"/>
      <c r="G16" s="18"/>
      <c r="H16" s="18"/>
      <c r="I16" s="30"/>
      <c r="J16" s="30"/>
      <c r="K16" s="30"/>
      <c r="L16" s="30"/>
      <c r="M16" s="30"/>
      <c r="N16" s="18"/>
      <c r="O16" s="18"/>
      <c r="P16" s="18"/>
      <c r="Q16" s="18"/>
    </row>
    <row r="17" spans="1:17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topLeftCell="C1" zoomScale="85" zoomScaleNormal="85" workbookViewId="0">
      <selection activeCell="J32" sqref="J32"/>
    </sheetView>
  </sheetViews>
  <sheetFormatPr defaultRowHeight="15" x14ac:dyDescent="0.25"/>
  <cols>
    <col min="1" max="1" width="26.85546875" customWidth="1"/>
    <col min="3" max="3" width="15.7109375" customWidth="1"/>
    <col min="4" max="4" width="13" customWidth="1"/>
    <col min="5" max="5" width="14.28515625" customWidth="1"/>
    <col min="8" max="8" width="13.7109375" customWidth="1"/>
    <col min="9" max="9" width="11.7109375" customWidth="1"/>
    <col min="10" max="10" width="15.42578125" customWidth="1"/>
    <col min="11" max="11" width="15.7109375" customWidth="1"/>
    <col min="13" max="13" width="13.5703125" customWidth="1"/>
  </cols>
  <sheetData>
    <row r="1" spans="1:12" s="10" customFormat="1" ht="46.5" customHeight="1" x14ac:dyDescent="0.25">
      <c r="B1" s="28" t="s">
        <v>6</v>
      </c>
      <c r="C1" s="28" t="s">
        <v>30</v>
      </c>
      <c r="D1" s="28" t="s">
        <v>34</v>
      </c>
      <c r="E1" s="28" t="s">
        <v>35</v>
      </c>
      <c r="F1" s="28" t="s">
        <v>28</v>
      </c>
      <c r="G1" s="28" t="s">
        <v>29</v>
      </c>
      <c r="H1" s="28" t="s">
        <v>42</v>
      </c>
      <c r="I1" s="28" t="s">
        <v>40</v>
      </c>
      <c r="J1" s="28" t="s">
        <v>41</v>
      </c>
      <c r="K1" s="28" t="s">
        <v>8</v>
      </c>
      <c r="L1" s="28" t="s">
        <v>19</v>
      </c>
    </row>
    <row r="2" spans="1:12" x14ac:dyDescent="0.25">
      <c r="A2" s="1" t="s">
        <v>0</v>
      </c>
      <c r="B2">
        <v>7</v>
      </c>
      <c r="C2" s="9">
        <v>0.3383375143723214</v>
      </c>
      <c r="D2" s="30">
        <v>0.85905978885753098</v>
      </c>
      <c r="E2" s="51">
        <v>1.1973973032298524</v>
      </c>
      <c r="F2" s="7">
        <v>5.1390470858823072</v>
      </c>
      <c r="G2" s="7">
        <v>-1.4729115649470512</v>
      </c>
      <c r="H2" s="7">
        <v>3.4890398094382862</v>
      </c>
      <c r="I2" s="39">
        <v>77.678571428571416</v>
      </c>
      <c r="J2" s="39">
        <v>1095.039034796195</v>
      </c>
      <c r="K2">
        <v>7</v>
      </c>
      <c r="L2" t="s">
        <v>12</v>
      </c>
    </row>
    <row r="3" spans="1:12" x14ac:dyDescent="0.25">
      <c r="A3" s="1" t="s">
        <v>0</v>
      </c>
      <c r="B3">
        <v>7</v>
      </c>
      <c r="C3" s="9">
        <v>0.31002331002331851</v>
      </c>
      <c r="D3" s="7">
        <v>1.8152680652680624</v>
      </c>
      <c r="E3" s="51">
        <v>2.1252913752913809</v>
      </c>
      <c r="F3" s="7">
        <v>5.9353566148043919</v>
      </c>
      <c r="G3" s="7">
        <v>-1.8150370136207437</v>
      </c>
      <c r="H3" s="7">
        <v>3.2701022459945266</v>
      </c>
      <c r="I3" s="39">
        <v>163.01428571428571</v>
      </c>
      <c r="J3" s="39">
        <v>1245.3181738447274</v>
      </c>
      <c r="K3">
        <v>7</v>
      </c>
      <c r="L3" t="s">
        <v>12</v>
      </c>
    </row>
    <row r="4" spans="1:12" x14ac:dyDescent="0.25">
      <c r="A4" s="1" t="s">
        <v>0</v>
      </c>
      <c r="B4">
        <v>7</v>
      </c>
      <c r="C4" s="9">
        <v>1.1977605360606627</v>
      </c>
      <c r="D4" s="7">
        <v>0.55724299065420724</v>
      </c>
      <c r="E4" s="51">
        <v>1.75500352671487</v>
      </c>
      <c r="F4" s="7">
        <v>11.204376306499123</v>
      </c>
      <c r="G4" s="7">
        <v>-3.6509896125435932</v>
      </c>
      <c r="H4" s="7">
        <v>3.0688600887837616</v>
      </c>
      <c r="I4" s="39">
        <v>38.550000000000004</v>
      </c>
      <c r="J4" s="39">
        <v>735.64923615693954</v>
      </c>
      <c r="K4">
        <v>7</v>
      </c>
      <c r="L4" t="s">
        <v>12</v>
      </c>
    </row>
    <row r="5" spans="1:12" x14ac:dyDescent="0.25">
      <c r="A5" s="5" t="s">
        <v>4</v>
      </c>
      <c r="B5">
        <v>3</v>
      </c>
      <c r="C5" s="9">
        <v>4.2808407615272145E-2</v>
      </c>
      <c r="D5" s="7">
        <v>0.11597611973148685</v>
      </c>
      <c r="E5" s="9">
        <v>0.15878452734675899</v>
      </c>
      <c r="F5" s="7">
        <v>20.286996927663917</v>
      </c>
      <c r="G5" s="7">
        <v>-4.2222317419451381</v>
      </c>
      <c r="H5" s="7">
        <v>4.8048042285613413</v>
      </c>
      <c r="I5" s="39">
        <v>25</v>
      </c>
      <c r="J5" s="39">
        <v>939.84672511374936</v>
      </c>
      <c r="K5">
        <v>3</v>
      </c>
      <c r="L5" t="s">
        <v>12</v>
      </c>
    </row>
    <row r="6" spans="1:12" x14ac:dyDescent="0.25">
      <c r="A6" s="5" t="s">
        <v>4</v>
      </c>
      <c r="B6">
        <v>3</v>
      </c>
      <c r="C6" s="9">
        <v>6.2004492600419459E-2</v>
      </c>
      <c r="D6" s="7">
        <v>0.12030919661733905</v>
      </c>
      <c r="E6" s="9">
        <v>0.18231368921775851</v>
      </c>
      <c r="F6" s="7">
        <v>48.309455860963432</v>
      </c>
      <c r="G6" s="7">
        <v>-8.6607039890115001</v>
      </c>
      <c r="H6" s="7">
        <v>5.5780056589230327</v>
      </c>
      <c r="I6" s="39">
        <v>34.700000000000003</v>
      </c>
      <c r="J6" s="39">
        <v>1155.652376096124</v>
      </c>
      <c r="K6">
        <v>3</v>
      </c>
      <c r="L6" t="s">
        <v>12</v>
      </c>
    </row>
    <row r="7" spans="1:12" x14ac:dyDescent="0.25">
      <c r="A7" s="5" t="s">
        <v>4</v>
      </c>
      <c r="B7">
        <v>3</v>
      </c>
      <c r="C7" s="9">
        <v>4.4837274642946318E-2</v>
      </c>
      <c r="D7" s="7">
        <v>0.15008194802153083</v>
      </c>
      <c r="E7" s="9">
        <v>0.19491922266447714</v>
      </c>
      <c r="F7" s="7">
        <v>48.599489871131389</v>
      </c>
      <c r="G7" s="7">
        <v>-6.7016610429221135</v>
      </c>
      <c r="H7" s="7">
        <v>7.2518573469870145</v>
      </c>
      <c r="I7" s="39">
        <v>31.4</v>
      </c>
      <c r="J7" s="39">
        <v>1054.4370061969482</v>
      </c>
      <c r="K7">
        <v>3</v>
      </c>
      <c r="L7" t="s">
        <v>12</v>
      </c>
    </row>
    <row r="8" spans="1:12" x14ac:dyDescent="0.25">
      <c r="A8" s="3" t="s">
        <v>2</v>
      </c>
      <c r="B8" s="18">
        <v>4</v>
      </c>
      <c r="C8" s="30">
        <v>0.29532180819997322</v>
      </c>
      <c r="D8" s="30">
        <v>0.22942588482654128</v>
      </c>
      <c r="E8" s="30">
        <v>0.52474769302651447</v>
      </c>
      <c r="F8" s="30">
        <v>15.743404738906865</v>
      </c>
      <c r="G8" s="30">
        <v>-3.0741167822686668</v>
      </c>
      <c r="H8" s="30">
        <v>5.1212773794782098</v>
      </c>
      <c r="I8" s="18">
        <v>32.4</v>
      </c>
      <c r="J8" s="41">
        <v>408.98369933004938</v>
      </c>
      <c r="K8" s="18">
        <v>4</v>
      </c>
      <c r="L8" t="s">
        <v>12</v>
      </c>
    </row>
    <row r="9" spans="1:12" x14ac:dyDescent="0.25">
      <c r="A9" s="3" t="s">
        <v>2</v>
      </c>
      <c r="B9" s="18">
        <v>4</v>
      </c>
      <c r="C9" s="30">
        <v>0.16799741777656499</v>
      </c>
      <c r="D9" s="30">
        <v>0.20814079913020586</v>
      </c>
      <c r="E9" s="30">
        <v>0.37613821690677085</v>
      </c>
      <c r="F9" s="30">
        <v>17.513976355932563</v>
      </c>
      <c r="G9" s="30">
        <v>-3.8689205429268481</v>
      </c>
      <c r="H9" s="30">
        <v>4.5268379543104276</v>
      </c>
      <c r="I9" s="18">
        <v>74.966666666666654</v>
      </c>
      <c r="J9" s="41">
        <v>1074.2721505864456</v>
      </c>
      <c r="K9" s="18">
        <v>4</v>
      </c>
      <c r="L9" t="s">
        <v>12</v>
      </c>
    </row>
    <row r="10" spans="1:12" x14ac:dyDescent="0.25">
      <c r="A10" s="3" t="s">
        <v>2</v>
      </c>
      <c r="B10" s="18">
        <v>4</v>
      </c>
      <c r="C10" s="30">
        <v>4.1628159826041178E-2</v>
      </c>
      <c r="D10" s="30">
        <v>0.16651263930416468</v>
      </c>
      <c r="E10" s="30">
        <v>0.20814079913020586</v>
      </c>
      <c r="F10" s="30">
        <v>11.501180350064685</v>
      </c>
      <c r="G10" s="30">
        <v>-3.8488612150538501</v>
      </c>
      <c r="H10" s="30">
        <v>2.9882034470561623</v>
      </c>
      <c r="I10" s="18">
        <v>49.83</v>
      </c>
      <c r="J10" s="41">
        <v>992.2686972093328</v>
      </c>
      <c r="K10" s="18">
        <v>4</v>
      </c>
      <c r="L10" t="s">
        <v>12</v>
      </c>
    </row>
    <row r="12" spans="1:12" x14ac:dyDescent="0.25">
      <c r="A12" s="36"/>
      <c r="B12" s="18"/>
      <c r="C12" s="30"/>
      <c r="D12" s="30"/>
      <c r="E12" s="30"/>
    </row>
    <row r="13" spans="1:12" x14ac:dyDescent="0.25">
      <c r="A13" s="36"/>
      <c r="B13" s="18"/>
      <c r="C13" s="30"/>
      <c r="D13" s="30"/>
      <c r="E13" s="30"/>
    </row>
    <row r="14" spans="1:12" x14ac:dyDescent="0.25">
      <c r="A14" s="36"/>
      <c r="B14" s="18"/>
      <c r="C14" s="30"/>
      <c r="D14" s="30"/>
      <c r="E14" s="30"/>
    </row>
    <row r="15" spans="1:12" x14ac:dyDescent="0.25">
      <c r="A15" s="36"/>
      <c r="B15" s="18"/>
      <c r="C15" s="30"/>
      <c r="D15" s="30"/>
      <c r="E15" s="30"/>
    </row>
    <row r="16" spans="1:12" ht="15.75" x14ac:dyDescent="0.25">
      <c r="A16" s="36"/>
      <c r="B16" s="18"/>
      <c r="C16" s="30"/>
      <c r="D16" s="30"/>
      <c r="E16" s="30"/>
      <c r="F16" s="28"/>
      <c r="G16" s="28"/>
      <c r="H16" s="28"/>
      <c r="I16" s="28"/>
      <c r="J16" s="28"/>
      <c r="K16" s="28"/>
      <c r="L16" s="28"/>
    </row>
    <row r="17" spans="1:8" ht="15.75" x14ac:dyDescent="0.25">
      <c r="A17" s="36"/>
      <c r="B17" s="18"/>
      <c r="C17" s="30"/>
      <c r="D17" s="30"/>
      <c r="E17" s="30"/>
      <c r="F17" s="35"/>
      <c r="G17" s="35"/>
      <c r="H17" s="18"/>
    </row>
    <row r="18" spans="1:8" x14ac:dyDescent="0.25">
      <c r="A18" s="36"/>
      <c r="B18" s="18"/>
      <c r="C18" s="30"/>
      <c r="D18" s="30"/>
      <c r="E18" s="30"/>
      <c r="F18" s="18"/>
      <c r="G18" s="18"/>
      <c r="H18" s="18"/>
    </row>
    <row r="19" spans="1:8" x14ac:dyDescent="0.25">
      <c r="A19" s="36"/>
      <c r="B19" s="18"/>
      <c r="C19" s="30"/>
      <c r="D19" s="30"/>
      <c r="E19" s="30"/>
      <c r="F19" s="18"/>
      <c r="G19" s="18"/>
      <c r="H19" s="18"/>
    </row>
    <row r="20" spans="1:8" x14ac:dyDescent="0.25">
      <c r="A20" s="36"/>
      <c r="B20" s="18"/>
      <c r="C20" s="30"/>
      <c r="D20" s="37"/>
      <c r="E20" s="37"/>
      <c r="F20" s="18"/>
      <c r="G20" s="18"/>
      <c r="H20" s="18"/>
    </row>
    <row r="21" spans="1:8" x14ac:dyDescent="0.25">
      <c r="A21" s="36"/>
      <c r="B21" s="18"/>
      <c r="C21" s="30"/>
      <c r="D21" s="30"/>
      <c r="E21" s="30"/>
      <c r="F21" s="18"/>
      <c r="G21" s="18"/>
      <c r="H21" s="18"/>
    </row>
    <row r="22" spans="1:8" x14ac:dyDescent="0.25">
      <c r="A22" s="36"/>
      <c r="B22" s="18"/>
      <c r="C22" s="30"/>
      <c r="D22" s="30"/>
      <c r="E22" s="30"/>
      <c r="F22" s="18"/>
      <c r="G22" s="18"/>
      <c r="H22" s="18"/>
    </row>
    <row r="23" spans="1:8" x14ac:dyDescent="0.25">
      <c r="A23" s="36"/>
      <c r="B23" s="18"/>
      <c r="C23" s="30"/>
      <c r="D23" s="30"/>
      <c r="E23" s="30"/>
      <c r="F23" s="18"/>
      <c r="G23" s="18"/>
      <c r="H23" s="18"/>
    </row>
    <row r="24" spans="1:8" x14ac:dyDescent="0.25">
      <c r="A24" s="36"/>
      <c r="B24" s="18"/>
      <c r="C24" s="30"/>
      <c r="D24" s="30"/>
      <c r="E24" s="30"/>
      <c r="F24" s="18"/>
      <c r="G24" s="18"/>
      <c r="H24" s="18"/>
    </row>
    <row r="25" spans="1:8" x14ac:dyDescent="0.25">
      <c r="A25" s="36"/>
      <c r="B25" s="18"/>
      <c r="C25" s="30"/>
      <c r="D25" s="30"/>
      <c r="E25" s="30"/>
      <c r="F25" s="18"/>
      <c r="G25" s="18"/>
      <c r="H25" s="18"/>
    </row>
    <row r="26" spans="1:8" x14ac:dyDescent="0.25">
      <c r="A26" s="36"/>
      <c r="B26" s="18"/>
      <c r="C26" s="30"/>
      <c r="D26" s="18"/>
      <c r="E26" s="18"/>
      <c r="F26" s="18"/>
      <c r="G26" s="18"/>
      <c r="H26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"/>
  <sheetViews>
    <sheetView zoomScale="70" zoomScaleNormal="70" workbookViewId="0">
      <selection activeCell="M32" sqref="K25:M32"/>
    </sheetView>
  </sheetViews>
  <sheetFormatPr defaultRowHeight="15" x14ac:dyDescent="0.25"/>
  <cols>
    <col min="1" max="1" width="19.28515625" customWidth="1"/>
    <col min="3" max="3" width="17.42578125" customWidth="1"/>
    <col min="4" max="4" width="13.140625" customWidth="1"/>
    <col min="5" max="5" width="13.85546875" customWidth="1"/>
    <col min="6" max="6" width="8.5703125" bestFit="1" customWidth="1"/>
    <col min="7" max="7" width="14.28515625" hidden="1" customWidth="1"/>
    <col min="8" max="8" width="14.140625" hidden="1" customWidth="1"/>
    <col min="9" max="9" width="14.5703125" customWidth="1"/>
    <col min="10" max="10" width="12.28515625" customWidth="1"/>
    <col min="11" max="11" width="15" customWidth="1"/>
    <col min="12" max="12" width="19.140625" customWidth="1"/>
    <col min="13" max="13" width="15" customWidth="1"/>
    <col min="14" max="14" width="15.140625" customWidth="1"/>
    <col min="15" max="16" width="13" customWidth="1"/>
  </cols>
  <sheetData>
    <row r="1" spans="1:21" s="10" customFormat="1" ht="29.25" customHeight="1" x14ac:dyDescent="0.25">
      <c r="B1" s="28" t="s">
        <v>6</v>
      </c>
      <c r="C1" s="28" t="s">
        <v>30</v>
      </c>
      <c r="D1" s="28" t="s">
        <v>34</v>
      </c>
      <c r="E1" s="28" t="s">
        <v>35</v>
      </c>
      <c r="F1" s="28" t="s">
        <v>31</v>
      </c>
      <c r="G1" s="28" t="s">
        <v>32</v>
      </c>
      <c r="H1" s="28" t="s">
        <v>33</v>
      </c>
      <c r="I1" s="28" t="s">
        <v>28</v>
      </c>
      <c r="J1" s="28" t="s">
        <v>29</v>
      </c>
      <c r="K1" s="28" t="s">
        <v>42</v>
      </c>
      <c r="L1" s="28" t="s">
        <v>40</v>
      </c>
      <c r="M1" s="28" t="s">
        <v>41</v>
      </c>
      <c r="N1" s="28" t="s">
        <v>8</v>
      </c>
      <c r="O1" s="28" t="s">
        <v>19</v>
      </c>
    </row>
    <row r="2" spans="1:21" x14ac:dyDescent="0.25">
      <c r="A2" s="6" t="s">
        <v>5</v>
      </c>
      <c r="B2">
        <v>2</v>
      </c>
      <c r="C2" s="9">
        <v>0.12530314139078713</v>
      </c>
      <c r="D2" s="30">
        <v>7.8069482826687117E-2</v>
      </c>
      <c r="E2" s="30">
        <v>0.20337262421747426</v>
      </c>
      <c r="F2">
        <v>81</v>
      </c>
      <c r="G2">
        <v>51</v>
      </c>
      <c r="H2">
        <v>132</v>
      </c>
      <c r="I2" s="7">
        <v>12.086302338733617</v>
      </c>
      <c r="J2" s="7">
        <v>-2.0096287487767448</v>
      </c>
      <c r="K2" s="7">
        <v>6.0141965754075297</v>
      </c>
      <c r="L2" s="39">
        <v>46.4375</v>
      </c>
      <c r="M2" s="39">
        <v>1084.7097750442649</v>
      </c>
      <c r="N2">
        <v>2</v>
      </c>
      <c r="O2" t="s">
        <v>11</v>
      </c>
    </row>
    <row r="3" spans="1:21" x14ac:dyDescent="0.25">
      <c r="A3" s="6" t="s">
        <v>5</v>
      </c>
      <c r="B3">
        <v>2</v>
      </c>
      <c r="C3" s="9">
        <v>0.17087744880491726</v>
      </c>
      <c r="D3" s="7">
        <v>0.14619127623153491</v>
      </c>
      <c r="E3" s="7">
        <v>0.31706872503645217</v>
      </c>
      <c r="F3">
        <v>35</v>
      </c>
      <c r="G3">
        <v>82</v>
      </c>
      <c r="H3">
        <v>117</v>
      </c>
      <c r="I3" s="7">
        <v>10.53723685693331</v>
      </c>
      <c r="J3" s="7">
        <v>-2.4912257804603084</v>
      </c>
      <c r="K3" s="7">
        <v>4.2297398090454594</v>
      </c>
      <c r="L3" s="39">
        <v>56.987499999999997</v>
      </c>
      <c r="M3" s="39">
        <v>1156.7795033123336</v>
      </c>
      <c r="N3">
        <v>2</v>
      </c>
      <c r="O3" t="s">
        <v>11</v>
      </c>
    </row>
    <row r="4" spans="1:21" x14ac:dyDescent="0.25">
      <c r="A4" s="6" t="s">
        <v>5</v>
      </c>
      <c r="B4">
        <v>2</v>
      </c>
      <c r="C4" s="9">
        <v>6.7884792954042955E-2</v>
      </c>
      <c r="D4" s="7">
        <v>0.11903366716386005</v>
      </c>
      <c r="E4" s="7">
        <v>0.186918460117903</v>
      </c>
      <c r="F4">
        <v>37</v>
      </c>
      <c r="G4">
        <v>65</v>
      </c>
      <c r="H4">
        <v>102</v>
      </c>
      <c r="I4" s="7">
        <v>13.193417473552977</v>
      </c>
      <c r="J4" s="7">
        <v>-1.5872621300033998</v>
      </c>
      <c r="K4" s="7">
        <v>8.3120596303300687</v>
      </c>
      <c r="L4" s="39">
        <v>35.06666666666667</v>
      </c>
      <c r="M4" s="39">
        <v>1029.0029311254991</v>
      </c>
      <c r="N4">
        <v>2</v>
      </c>
      <c r="O4" t="s">
        <v>11</v>
      </c>
    </row>
    <row r="5" spans="1:21" ht="30" x14ac:dyDescent="0.25">
      <c r="A5" s="2" t="s">
        <v>1</v>
      </c>
      <c r="B5">
        <v>6</v>
      </c>
      <c r="C5" s="9">
        <v>0.25794471605866826</v>
      </c>
      <c r="D5" s="31">
        <v>0.18199981195938358</v>
      </c>
      <c r="E5" s="31">
        <v>0.43994452801805184</v>
      </c>
      <c r="F5">
        <v>189</v>
      </c>
      <c r="G5" s="18">
        <v>134</v>
      </c>
      <c r="H5" s="18">
        <v>323</v>
      </c>
      <c r="I5" s="7">
        <v>8.0804459912799285</v>
      </c>
      <c r="J5" s="7">
        <v>-1.5710645148446927</v>
      </c>
      <c r="K5" s="7">
        <v>5.1432935534660205</v>
      </c>
      <c r="L5" s="39">
        <v>60.07500000000001</v>
      </c>
      <c r="M5" s="39">
        <v>1104.3851241240609</v>
      </c>
      <c r="N5">
        <v>6</v>
      </c>
      <c r="O5" t="s">
        <v>11</v>
      </c>
    </row>
    <row r="6" spans="1:21" ht="30" x14ac:dyDescent="0.25">
      <c r="A6" s="2" t="s">
        <v>1</v>
      </c>
      <c r="B6">
        <v>6</v>
      </c>
      <c r="C6" s="9">
        <v>0.25649737231072334</v>
      </c>
      <c r="D6" s="7">
        <v>0.18611430448349464</v>
      </c>
      <c r="E6" s="7">
        <v>0.44261167679421798</v>
      </c>
      <c r="F6">
        <v>136</v>
      </c>
      <c r="G6" s="18">
        <v>98</v>
      </c>
      <c r="H6" s="18">
        <v>234</v>
      </c>
      <c r="I6" s="7">
        <v>11.7136764105936</v>
      </c>
      <c r="J6" s="7">
        <v>-2.4373319463670708</v>
      </c>
      <c r="K6" s="7">
        <v>4.8059421811843261</v>
      </c>
      <c r="L6" s="39">
        <v>42.824999999999996</v>
      </c>
      <c r="M6" s="39">
        <v>1051.5559582041226</v>
      </c>
      <c r="N6">
        <v>6</v>
      </c>
      <c r="O6" t="s">
        <v>11</v>
      </c>
    </row>
    <row r="7" spans="1:21" ht="30" x14ac:dyDescent="0.25">
      <c r="A7" s="2" t="s">
        <v>1</v>
      </c>
      <c r="B7">
        <v>6</v>
      </c>
      <c r="C7" s="9">
        <v>0.2034679408138077</v>
      </c>
      <c r="D7" s="7">
        <v>0.25090937114673806</v>
      </c>
      <c r="E7" s="7">
        <v>0.45437731196054576</v>
      </c>
      <c r="F7">
        <v>121</v>
      </c>
      <c r="G7" s="18">
        <v>149</v>
      </c>
      <c r="H7" s="18">
        <v>270</v>
      </c>
      <c r="I7" s="7">
        <v>8.2726692602594571</v>
      </c>
      <c r="J7" s="7">
        <v>-4.5790346296654896</v>
      </c>
      <c r="K7" s="7">
        <v>1.8066404666749152</v>
      </c>
      <c r="L7" s="39">
        <v>41.057499999999997</v>
      </c>
      <c r="M7" s="39">
        <v>1025.2453153038193</v>
      </c>
      <c r="N7">
        <v>6</v>
      </c>
      <c r="O7" t="s">
        <v>11</v>
      </c>
      <c r="Q7" s="18"/>
      <c r="R7" s="18"/>
      <c r="S7" s="18"/>
      <c r="T7" s="18"/>
      <c r="U7" s="18"/>
    </row>
    <row r="8" spans="1:21" ht="15.75" x14ac:dyDescent="0.25">
      <c r="Q8" s="18"/>
      <c r="R8" s="35"/>
      <c r="S8" s="35"/>
      <c r="T8" s="18"/>
      <c r="U8" s="18"/>
    </row>
    <row r="9" spans="1:21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40"/>
      <c r="R9" s="41"/>
      <c r="S9" s="41"/>
      <c r="T9" s="18"/>
      <c r="U9" s="18"/>
    </row>
    <row r="10" spans="1:21" x14ac:dyDescent="0.25">
      <c r="Q10" s="40"/>
      <c r="R10" s="41"/>
      <c r="S10" s="41"/>
      <c r="T10" s="18"/>
      <c r="U10" s="18"/>
    </row>
    <row r="11" spans="1:21" x14ac:dyDescent="0.25">
      <c r="Q11" s="40"/>
      <c r="R11" s="41"/>
      <c r="S11" s="41"/>
      <c r="T11" s="18"/>
      <c r="U11" s="18"/>
    </row>
    <row r="12" spans="1:21" x14ac:dyDescent="0.25">
      <c r="Q12" s="42"/>
      <c r="R12" s="41"/>
      <c r="S12" s="41"/>
      <c r="T12" s="18"/>
      <c r="U12" s="18"/>
    </row>
    <row r="13" spans="1:21" x14ac:dyDescent="0.25">
      <c r="Q13" s="42"/>
      <c r="R13" s="41"/>
      <c r="S13" s="41"/>
      <c r="T13" s="18"/>
      <c r="U13" s="18"/>
    </row>
    <row r="14" spans="1:21" ht="15.75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18"/>
      <c r="Q14" s="42"/>
      <c r="R14" s="41"/>
      <c r="S14" s="41"/>
      <c r="T14" s="18"/>
      <c r="U14" s="18"/>
    </row>
    <row r="15" spans="1:21" x14ac:dyDescent="0.25">
      <c r="A15" s="36"/>
      <c r="B15" s="18"/>
      <c r="C15" s="30"/>
      <c r="D15" s="30"/>
      <c r="E15" s="30"/>
      <c r="F15" s="18"/>
      <c r="G15" s="18"/>
      <c r="H15" s="18"/>
      <c r="I15" s="30"/>
      <c r="J15" s="30"/>
      <c r="K15" s="30"/>
      <c r="L15" s="30"/>
      <c r="M15" s="30"/>
      <c r="N15" s="18"/>
      <c r="O15" s="18"/>
      <c r="P15" s="18"/>
      <c r="Q15" s="42"/>
      <c r="R15" s="41"/>
      <c r="S15" s="41"/>
      <c r="T15" s="18"/>
      <c r="U15" s="18"/>
    </row>
    <row r="16" spans="1:21" x14ac:dyDescent="0.25">
      <c r="A16" s="36"/>
      <c r="B16" s="18"/>
      <c r="C16" s="30"/>
      <c r="D16" s="30"/>
      <c r="E16" s="30"/>
      <c r="F16" s="18"/>
      <c r="G16" s="18"/>
      <c r="H16" s="18"/>
      <c r="I16" s="30"/>
      <c r="J16" s="30"/>
      <c r="K16" s="30"/>
      <c r="L16" s="30"/>
      <c r="M16" s="30"/>
      <c r="N16" s="18"/>
      <c r="O16" s="18"/>
      <c r="P16" s="18"/>
      <c r="Q16" s="42"/>
      <c r="R16" s="41"/>
      <c r="S16" s="41"/>
      <c r="T16" s="18"/>
      <c r="U16" s="18"/>
    </row>
    <row r="17" spans="1:21" x14ac:dyDescent="0.25">
      <c r="A17" s="36"/>
      <c r="B17" s="18"/>
      <c r="C17" s="30"/>
      <c r="D17" s="30"/>
      <c r="E17" s="30"/>
      <c r="F17" s="18"/>
      <c r="G17" s="18"/>
      <c r="H17" s="18"/>
      <c r="I17" s="30"/>
      <c r="J17" s="30"/>
      <c r="K17" s="30"/>
      <c r="L17" s="30"/>
      <c r="M17" s="30"/>
      <c r="N17" s="18"/>
      <c r="O17" s="18"/>
      <c r="P17" s="18"/>
      <c r="Q17" s="42"/>
      <c r="R17" s="41"/>
      <c r="S17" s="41"/>
      <c r="T17" s="18"/>
      <c r="U17" s="18"/>
    </row>
    <row r="18" spans="1:21" x14ac:dyDescent="0.25">
      <c r="A18" s="36"/>
      <c r="B18" s="18"/>
      <c r="C18" s="30"/>
      <c r="D18" s="37"/>
      <c r="E18" s="37"/>
      <c r="F18" s="18"/>
      <c r="G18" s="18"/>
      <c r="H18" s="18"/>
      <c r="I18" s="30"/>
      <c r="J18" s="30"/>
      <c r="K18" s="30"/>
      <c r="L18" s="30"/>
      <c r="M18" s="30"/>
      <c r="N18" s="18"/>
      <c r="O18" s="18"/>
      <c r="P18" s="18"/>
      <c r="Q18" s="42"/>
      <c r="R18" s="41"/>
      <c r="S18" s="41"/>
      <c r="T18" s="18"/>
      <c r="U18" s="18"/>
    </row>
    <row r="19" spans="1:21" x14ac:dyDescent="0.25">
      <c r="A19" s="36"/>
      <c r="B19" s="18"/>
      <c r="C19" s="30"/>
      <c r="D19" s="30"/>
      <c r="E19" s="30"/>
      <c r="F19" s="18"/>
      <c r="G19" s="18"/>
      <c r="H19" s="18"/>
      <c r="I19" s="30"/>
      <c r="J19" s="30"/>
      <c r="K19" s="30"/>
      <c r="L19" s="30"/>
      <c r="M19" s="30"/>
      <c r="N19" s="18"/>
      <c r="O19" s="18"/>
      <c r="P19" s="18"/>
      <c r="Q19" s="42"/>
      <c r="R19" s="41"/>
      <c r="S19" s="41"/>
      <c r="T19" s="18"/>
      <c r="U19" s="18"/>
    </row>
    <row r="20" spans="1:21" x14ac:dyDescent="0.25">
      <c r="A20" s="36"/>
      <c r="B20" s="18"/>
      <c r="C20" s="30"/>
      <c r="D20" s="30"/>
      <c r="E20" s="30"/>
      <c r="F20" s="18"/>
      <c r="G20" s="18"/>
      <c r="H20" s="18"/>
      <c r="I20" s="30"/>
      <c r="J20" s="30"/>
      <c r="K20" s="30"/>
      <c r="L20" s="30"/>
      <c r="M20" s="30"/>
      <c r="N20" s="18"/>
      <c r="O20" s="18"/>
      <c r="P20" s="18"/>
      <c r="Q20" s="42"/>
      <c r="R20" s="41"/>
      <c r="S20" s="41"/>
      <c r="T20" s="18"/>
      <c r="U20" s="18"/>
    </row>
    <row r="21" spans="1:2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42"/>
      <c r="R21" s="41"/>
      <c r="S21" s="41"/>
      <c r="T21" s="18"/>
      <c r="U21" s="18"/>
    </row>
    <row r="22" spans="1:21" x14ac:dyDescent="0.25">
      <c r="Q22" s="42"/>
      <c r="R22" s="41"/>
      <c r="S22" s="41"/>
      <c r="T22" s="18"/>
      <c r="U22" s="18"/>
    </row>
    <row r="23" spans="1:21" x14ac:dyDescent="0.25">
      <c r="Q23" s="42"/>
      <c r="R23" s="41"/>
      <c r="S23" s="41"/>
      <c r="T23" s="18"/>
      <c r="U23" s="18"/>
    </row>
    <row r="24" spans="1:21" x14ac:dyDescent="0.25">
      <c r="Q24" s="42"/>
      <c r="R24" s="41"/>
      <c r="S24" s="41"/>
      <c r="T24" s="18"/>
      <c r="U24" s="18"/>
    </row>
    <row r="25" spans="1:21" x14ac:dyDescent="0.25">
      <c r="K25" s="18"/>
      <c r="L25" s="18"/>
      <c r="M25" s="18"/>
      <c r="Q25" s="42"/>
      <c r="R25" s="41"/>
      <c r="S25" s="41"/>
      <c r="T25" s="18"/>
      <c r="U25" s="18"/>
    </row>
    <row r="26" spans="1:21" x14ac:dyDescent="0.25">
      <c r="K26" s="18"/>
      <c r="L26" s="18"/>
      <c r="M26" s="18"/>
      <c r="Q26" s="42"/>
      <c r="R26" s="41"/>
      <c r="S26" s="41"/>
      <c r="T26" s="18"/>
      <c r="U26" s="18"/>
    </row>
    <row r="27" spans="1:21" x14ac:dyDescent="0.25">
      <c r="K27" s="18"/>
      <c r="L27" s="46"/>
      <c r="M27" s="18"/>
      <c r="Q27" s="42"/>
      <c r="R27" s="41"/>
      <c r="S27" s="41"/>
      <c r="T27" s="18"/>
      <c r="U27" s="18"/>
    </row>
    <row r="28" spans="1:21" x14ac:dyDescent="0.25">
      <c r="K28" s="18"/>
      <c r="L28" s="18"/>
      <c r="M28" s="18"/>
      <c r="Q28" s="42"/>
      <c r="R28" s="41"/>
      <c r="S28" s="41"/>
      <c r="T28" s="18"/>
      <c r="U28" s="18"/>
    </row>
    <row r="29" spans="1:21" x14ac:dyDescent="0.25">
      <c r="K29" s="18"/>
      <c r="L29" s="18"/>
      <c r="M29" s="18"/>
      <c r="Q29" s="18"/>
      <c r="R29" s="18"/>
      <c r="S29" s="18"/>
      <c r="T29" s="18"/>
      <c r="U29" s="18"/>
    </row>
    <row r="30" spans="1:21" x14ac:dyDescent="0.25">
      <c r="K30" s="18"/>
      <c r="L30" s="18"/>
      <c r="M30" s="18"/>
      <c r="Q30" s="18"/>
      <c r="R30" s="18"/>
      <c r="S30" s="18"/>
      <c r="T30" s="18"/>
      <c r="U30" s="18"/>
    </row>
    <row r="31" spans="1:21" x14ac:dyDescent="0.25">
      <c r="K31" s="18"/>
      <c r="L31" s="18"/>
      <c r="M31" s="18"/>
      <c r="Q31" s="18"/>
      <c r="R31" s="18"/>
      <c r="S31" s="18"/>
      <c r="T31" s="18"/>
      <c r="U31" s="18"/>
    </row>
    <row r="32" spans="1:21" x14ac:dyDescent="0.25">
      <c r="K32" s="18"/>
      <c r="L32" s="18"/>
      <c r="M32" s="1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D906BB700654CA5DBF15265C30B5F" ma:contentTypeVersion="16" ma:contentTypeDescription="Create a new document." ma:contentTypeScope="" ma:versionID="f3d9a47758a4471414cf9f783e6db427">
  <xsd:schema xmlns:xsd="http://www.w3.org/2001/XMLSchema" xmlns:xs="http://www.w3.org/2001/XMLSchema" xmlns:p="http://schemas.microsoft.com/office/2006/metadata/properties" xmlns:ns3="b357546c-c735-4853-946f-ef59b846a458" xmlns:ns4="f15708d8-b713-4a10-8fd0-1c6638e7c6b6" targetNamespace="http://schemas.microsoft.com/office/2006/metadata/properties" ma:root="true" ma:fieldsID="078afd2a16fdacca31b5fc3504d358e7" ns3:_="" ns4:_="">
    <xsd:import namespace="b357546c-c735-4853-946f-ef59b846a458"/>
    <xsd:import namespace="f15708d8-b713-4a10-8fd0-1c6638e7c6b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7546c-c735-4853-946f-ef59b846a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708d8-b713-4a10-8fd0-1c6638e7c6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5708d8-b713-4a10-8fd0-1c6638e7c6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BB4A04-88BF-40F8-9249-8EAE4B7F0E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7546c-c735-4853-946f-ef59b846a458"/>
    <ds:schemaRef ds:uri="f15708d8-b713-4a10-8fd0-1c6638e7c6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7AC16-8828-467C-906F-0DFDA1AB5EA6}">
  <ds:schemaRefs>
    <ds:schemaRef ds:uri="http://purl.org/dc/terms/"/>
    <ds:schemaRef ds:uri="f15708d8-b713-4a10-8fd0-1c6638e7c6b6"/>
    <ds:schemaRef ds:uri="http://schemas.microsoft.com/office/2006/documentManagement/types"/>
    <ds:schemaRef ds:uri="http://schemas.openxmlformats.org/package/2006/metadata/core-properties"/>
    <ds:schemaRef ds:uri="b357546c-c735-4853-946f-ef59b846a45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F94D23-9C6E-4A8D-A1A0-30223AA009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Raw_data_with_Lp</vt:lpstr>
      <vt:lpstr>regression analysis</vt:lpstr>
      <vt:lpstr>cephalo</vt:lpstr>
      <vt:lpstr>cyano</vt:lpstr>
      <vt:lpstr>chloro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ORMOND Amaris</dc:creator>
  <cp:lastModifiedBy>Amaris Ormond</cp:lastModifiedBy>
  <dcterms:created xsi:type="dcterms:W3CDTF">2023-07-18T06:54:34Z</dcterms:created>
  <dcterms:modified xsi:type="dcterms:W3CDTF">2024-07-08T12:39:45Z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0x010100A45D906BB700654CA5DBF15265C30B5F</vt:lpwstr>
  </property>
</Properties>
</file>