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Excel_Portfolio_dashboard\"/>
    </mc:Choice>
  </mc:AlternateContent>
  <xr:revisionPtr revIDLastSave="0" documentId="13_ncr:1_{6715D22F-CDE3-4CDD-969F-E594DB001E33}" xr6:coauthVersionLast="47" xr6:coauthVersionMax="47" xr10:uidLastSave="{00000000-0000-0000-0000-000000000000}"/>
  <bookViews>
    <workbookView xWindow="-120" yWindow="360" windowWidth="29040" windowHeight="15960" activeTab="1" xr2:uid="{898BC839-F2CA-4348-948C-D75AD4BD2CFC}"/>
  </bookViews>
  <sheets>
    <sheet name="Data" sheetId="1" r:id="rId1"/>
    <sheet name="Dashboard" sheetId="3" r:id="rId2"/>
    <sheet name="Pivot_Tables" sheetId="4" r:id="rId3"/>
  </sheets>
  <definedNames>
    <definedName name="_xlchart.v5.0" hidden="1">Pivot_Tables!$Q$11</definedName>
    <definedName name="_xlchart.v5.1" hidden="1">Pivot_Tables!$Q$12:$Q$28</definedName>
    <definedName name="_xlchart.v5.2" hidden="1">Pivot_Tables!$R$11</definedName>
    <definedName name="_xlchart.v5.3" hidden="1">Pivot_Tables!$R$12:$R$28</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2" i="4" l="1"/>
  <c r="R13" i="4"/>
  <c r="R14" i="4"/>
  <c r="R15" i="4"/>
  <c r="R16" i="4"/>
  <c r="R17" i="4"/>
  <c r="R18" i="4"/>
  <c r="R19" i="4"/>
  <c r="R20" i="4"/>
  <c r="R21" i="4"/>
  <c r="R22" i="4"/>
  <c r="R23" i="4"/>
  <c r="R24" i="4"/>
  <c r="R25" i="4"/>
  <c r="R26" i="4"/>
  <c r="R27" i="4"/>
  <c r="R28" i="4"/>
  <c r="Q12" i="4"/>
  <c r="Q13" i="4"/>
  <c r="Q14" i="4"/>
  <c r="Q15" i="4"/>
  <c r="Q16" i="4"/>
  <c r="Q17" i="4"/>
  <c r="Q18" i="4"/>
  <c r="Q19" i="4"/>
  <c r="Q20" i="4"/>
  <c r="Q21" i="4"/>
  <c r="Q22" i="4"/>
  <c r="Q23" i="4"/>
  <c r="Q24" i="4"/>
  <c r="Q25" i="4"/>
  <c r="Q26" i="4"/>
  <c r="Q27" i="4"/>
  <c r="Q28" i="4"/>
  <c r="R11" i="4"/>
  <c r="Q11" i="4"/>
  <c r="E5" i="4"/>
  <c r="Q2" i="1"/>
  <c r="R2" i="1"/>
  <c r="S2" i="1"/>
  <c r="T2" i="1"/>
  <c r="Q3" i="1"/>
  <c r="R3" i="1"/>
  <c r="S3" i="1"/>
  <c r="T3" i="1"/>
  <c r="Q4" i="1"/>
  <c r="R4" i="1"/>
  <c r="S4" i="1"/>
  <c r="T4" i="1"/>
  <c r="Q5" i="1"/>
  <c r="R5" i="1"/>
  <c r="S5" i="1"/>
  <c r="T5" i="1"/>
  <c r="Q6" i="1"/>
  <c r="R6" i="1"/>
  <c r="S6" i="1"/>
  <c r="T6" i="1"/>
  <c r="Q7" i="1"/>
  <c r="R7" i="1"/>
  <c r="S7" i="1"/>
  <c r="T7" i="1"/>
  <c r="Q8" i="1"/>
  <c r="R8" i="1"/>
  <c r="S8" i="1"/>
  <c r="T8" i="1"/>
  <c r="Q9" i="1"/>
  <c r="R9" i="1"/>
  <c r="S9" i="1"/>
  <c r="T9" i="1"/>
  <c r="Q10" i="1"/>
  <c r="R10" i="1"/>
  <c r="S10" i="1"/>
  <c r="T10" i="1"/>
  <c r="Q11" i="1"/>
  <c r="R11" i="1"/>
  <c r="S11" i="1"/>
  <c r="T11" i="1"/>
  <c r="Q12" i="1"/>
  <c r="R12" i="1"/>
  <c r="S12" i="1"/>
  <c r="T12" i="1"/>
  <c r="Q13" i="1"/>
  <c r="R13" i="1"/>
  <c r="S13" i="1"/>
  <c r="T13" i="1"/>
  <c r="Q14" i="1"/>
  <c r="R14" i="1"/>
  <c r="S14" i="1"/>
  <c r="T14" i="1"/>
  <c r="Q15" i="1"/>
  <c r="R15" i="1"/>
  <c r="S15" i="1"/>
  <c r="T15" i="1"/>
  <c r="Q16" i="1"/>
  <c r="R16" i="1"/>
  <c r="S16" i="1"/>
  <c r="T16" i="1"/>
  <c r="Q17" i="1"/>
  <c r="R17" i="1"/>
  <c r="S17" i="1"/>
  <c r="T17" i="1"/>
  <c r="Q18" i="1"/>
  <c r="R18" i="1"/>
  <c r="S18" i="1"/>
  <c r="T18" i="1"/>
  <c r="Q19" i="1"/>
  <c r="R19" i="1"/>
  <c r="S19" i="1"/>
  <c r="T19" i="1"/>
  <c r="Q20" i="1"/>
  <c r="R20" i="1"/>
  <c r="S20" i="1"/>
  <c r="T20" i="1"/>
  <c r="Q21" i="1"/>
  <c r="R21" i="1"/>
  <c r="S21" i="1"/>
  <c r="T21" i="1"/>
  <c r="Q22" i="1"/>
  <c r="R22" i="1"/>
  <c r="S22" i="1"/>
  <c r="T22" i="1"/>
  <c r="Q23" i="1"/>
  <c r="R23" i="1"/>
  <c r="S23" i="1"/>
  <c r="T23" i="1"/>
  <c r="Q24" i="1"/>
  <c r="R24" i="1"/>
  <c r="S24" i="1"/>
  <c r="T24" i="1"/>
  <c r="Q25" i="1"/>
  <c r="R25" i="1"/>
  <c r="S25" i="1"/>
  <c r="T25" i="1"/>
  <c r="Q26" i="1"/>
  <c r="R26" i="1"/>
  <c r="S26" i="1"/>
  <c r="T26" i="1"/>
  <c r="Q27" i="1"/>
  <c r="R27" i="1"/>
  <c r="S27" i="1"/>
  <c r="T27" i="1"/>
  <c r="Q28" i="1"/>
  <c r="R28" i="1"/>
  <c r="S28" i="1"/>
  <c r="T28" i="1"/>
  <c r="Q29" i="1"/>
  <c r="R29" i="1"/>
  <c r="S29" i="1"/>
  <c r="T29" i="1"/>
  <c r="Q30" i="1"/>
  <c r="R30" i="1"/>
  <c r="S30" i="1"/>
  <c r="T30" i="1"/>
  <c r="Q31" i="1"/>
  <c r="R31" i="1"/>
  <c r="S31" i="1"/>
  <c r="T31" i="1"/>
  <c r="Q32" i="1"/>
  <c r="R32" i="1"/>
  <c r="S32" i="1"/>
  <c r="T32" i="1"/>
  <c r="Q33" i="1"/>
  <c r="R33" i="1"/>
  <c r="S33" i="1"/>
  <c r="T33" i="1"/>
  <c r="Q34" i="1"/>
  <c r="R34" i="1"/>
  <c r="S34" i="1"/>
  <c r="T34" i="1"/>
  <c r="Q35" i="1"/>
  <c r="R35" i="1"/>
  <c r="S35" i="1"/>
  <c r="T35" i="1"/>
  <c r="Q36" i="1"/>
  <c r="R36" i="1"/>
  <c r="S36" i="1"/>
  <c r="T36" i="1"/>
  <c r="Q37" i="1"/>
  <c r="R37" i="1"/>
  <c r="S37" i="1"/>
  <c r="T37" i="1"/>
  <c r="Q38" i="1"/>
  <c r="R38" i="1"/>
  <c r="S38" i="1"/>
  <c r="T38" i="1"/>
  <c r="Q39" i="1"/>
  <c r="R39" i="1"/>
  <c r="S39" i="1"/>
  <c r="T39" i="1"/>
  <c r="Q40" i="1"/>
  <c r="R40" i="1"/>
  <c r="S40" i="1"/>
  <c r="T40" i="1"/>
  <c r="Q41" i="1"/>
  <c r="R41" i="1"/>
  <c r="S41" i="1"/>
  <c r="T41" i="1"/>
  <c r="Q42" i="1"/>
  <c r="R42" i="1"/>
  <c r="S42" i="1"/>
  <c r="T42" i="1"/>
  <c r="Q43" i="1"/>
  <c r="R43" i="1"/>
  <c r="S43" i="1"/>
  <c r="T43" i="1"/>
  <c r="Q44" i="1"/>
  <c r="R44" i="1"/>
  <c r="S44" i="1"/>
  <c r="T44" i="1"/>
  <c r="Q45" i="1"/>
  <c r="R45" i="1"/>
  <c r="S45" i="1"/>
  <c r="T45" i="1"/>
  <c r="Q46" i="1"/>
  <c r="R46" i="1"/>
  <c r="S46" i="1"/>
  <c r="T46" i="1"/>
  <c r="Q47" i="1"/>
  <c r="R47" i="1"/>
  <c r="S47" i="1"/>
  <c r="T47" i="1"/>
  <c r="Q48" i="1"/>
  <c r="R48" i="1"/>
  <c r="S48" i="1"/>
  <c r="T48" i="1"/>
  <c r="Q49" i="1"/>
  <c r="R49" i="1"/>
  <c r="S49" i="1"/>
  <c r="T49" i="1"/>
  <c r="Q50" i="1"/>
  <c r="R50" i="1"/>
  <c r="S50" i="1"/>
  <c r="T50" i="1"/>
  <c r="Q51" i="1"/>
  <c r="R51" i="1"/>
  <c r="S51" i="1"/>
  <c r="T51" i="1"/>
  <c r="Q52" i="1"/>
  <c r="R52" i="1"/>
  <c r="S52" i="1"/>
  <c r="T52" i="1"/>
  <c r="Q53" i="1"/>
  <c r="R53" i="1"/>
  <c r="S53" i="1"/>
  <c r="T53" i="1"/>
  <c r="Q54" i="1"/>
  <c r="R54" i="1"/>
  <c r="S54" i="1"/>
  <c r="T54" i="1"/>
  <c r="Q55" i="1"/>
  <c r="R55" i="1"/>
  <c r="S55" i="1"/>
  <c r="T55" i="1"/>
  <c r="Q56" i="1"/>
  <c r="R56" i="1"/>
  <c r="S56" i="1"/>
  <c r="T56" i="1"/>
  <c r="Q57" i="1"/>
  <c r="R57" i="1"/>
  <c r="S57" i="1"/>
  <c r="T57" i="1"/>
  <c r="Q58" i="1"/>
  <c r="R58" i="1"/>
  <c r="S58" i="1"/>
  <c r="T58" i="1"/>
  <c r="Q59" i="1"/>
  <c r="R59" i="1"/>
  <c r="S59" i="1"/>
  <c r="T59" i="1"/>
  <c r="Q60" i="1"/>
  <c r="R60" i="1"/>
  <c r="S60" i="1"/>
  <c r="T60" i="1"/>
  <c r="Q61" i="1"/>
  <c r="R61" i="1"/>
  <c r="S61" i="1"/>
  <c r="T61" i="1"/>
  <c r="Q62" i="1"/>
  <c r="R62" i="1"/>
  <c r="S62" i="1"/>
  <c r="T62" i="1"/>
  <c r="Q63" i="1"/>
  <c r="R63" i="1"/>
  <c r="S63" i="1"/>
  <c r="T63" i="1"/>
  <c r="Q64" i="1"/>
  <c r="R64" i="1"/>
  <c r="S64" i="1"/>
  <c r="T64" i="1"/>
  <c r="Q65" i="1"/>
  <c r="R65" i="1"/>
  <c r="S65" i="1"/>
  <c r="T65" i="1"/>
  <c r="Q66" i="1"/>
  <c r="R66" i="1"/>
  <c r="S66" i="1"/>
  <c r="T66" i="1"/>
  <c r="Q67" i="1"/>
  <c r="R67" i="1"/>
  <c r="S67" i="1"/>
  <c r="T67" i="1"/>
  <c r="Q68" i="1"/>
  <c r="R68" i="1"/>
  <c r="S68" i="1"/>
  <c r="T68" i="1"/>
  <c r="Q69" i="1"/>
  <c r="R69" i="1"/>
  <c r="S69" i="1"/>
  <c r="T69" i="1"/>
  <c r="Q70" i="1"/>
  <c r="R70" i="1"/>
  <c r="S70" i="1"/>
  <c r="T70" i="1"/>
  <c r="Q71" i="1"/>
  <c r="R71" i="1"/>
  <c r="S71" i="1"/>
  <c r="T71" i="1"/>
  <c r="Q72" i="1"/>
  <c r="R72" i="1"/>
  <c r="S72" i="1"/>
  <c r="T72" i="1"/>
  <c r="Q73" i="1"/>
  <c r="R73" i="1"/>
  <c r="S73" i="1"/>
  <c r="T73" i="1"/>
  <c r="Q74" i="1"/>
  <c r="R74" i="1"/>
  <c r="S74" i="1"/>
  <c r="T74" i="1"/>
  <c r="Q75" i="1"/>
  <c r="R75" i="1"/>
  <c r="S75" i="1"/>
  <c r="T75" i="1"/>
  <c r="Q76" i="1"/>
  <c r="R76" i="1"/>
  <c r="S76" i="1"/>
  <c r="T76" i="1"/>
  <c r="Q77" i="1"/>
  <c r="R77" i="1"/>
  <c r="S77" i="1"/>
  <c r="T77" i="1"/>
  <c r="Q78" i="1"/>
  <c r="R78" i="1"/>
  <c r="S78" i="1"/>
  <c r="T78" i="1"/>
  <c r="Q79" i="1"/>
  <c r="R79" i="1"/>
  <c r="S79" i="1"/>
  <c r="T79" i="1"/>
  <c r="Q80" i="1"/>
  <c r="R80" i="1"/>
  <c r="S80" i="1"/>
  <c r="T80" i="1"/>
  <c r="Q81" i="1"/>
  <c r="R81" i="1"/>
  <c r="S81" i="1"/>
  <c r="T81" i="1"/>
  <c r="Q82" i="1"/>
  <c r="R82" i="1"/>
  <c r="S82" i="1"/>
  <c r="T82" i="1"/>
  <c r="Q83" i="1"/>
  <c r="R83" i="1"/>
  <c r="S83" i="1"/>
  <c r="T83" i="1"/>
  <c r="Q84" i="1"/>
  <c r="R84" i="1"/>
  <c r="S84" i="1"/>
  <c r="T84" i="1"/>
  <c r="Q85" i="1"/>
  <c r="R85" i="1"/>
  <c r="S85" i="1"/>
  <c r="T85" i="1"/>
  <c r="Q86" i="1"/>
  <c r="R86" i="1"/>
  <c r="S86" i="1"/>
  <c r="T86" i="1"/>
  <c r="Q87" i="1"/>
  <c r="R87" i="1"/>
  <c r="S87" i="1"/>
  <c r="T87" i="1"/>
  <c r="Q88" i="1"/>
  <c r="R88" i="1"/>
  <c r="S88" i="1"/>
  <c r="T88" i="1"/>
  <c r="Q89" i="1"/>
  <c r="R89" i="1"/>
  <c r="S89" i="1"/>
  <c r="T89" i="1"/>
  <c r="Q90" i="1"/>
  <c r="R90" i="1"/>
  <c r="S90" i="1"/>
  <c r="T90" i="1"/>
  <c r="Q91" i="1"/>
  <c r="R91" i="1"/>
  <c r="S91" i="1"/>
  <c r="T91" i="1"/>
  <c r="Q92" i="1"/>
  <c r="R92" i="1"/>
  <c r="S92" i="1"/>
  <c r="T92" i="1"/>
  <c r="Q93" i="1"/>
  <c r="R93" i="1"/>
  <c r="S93" i="1"/>
  <c r="T93" i="1"/>
  <c r="Q94" i="1"/>
  <c r="R94" i="1"/>
  <c r="S94" i="1"/>
  <c r="T94" i="1"/>
  <c r="Q95" i="1"/>
  <c r="R95" i="1"/>
  <c r="S95" i="1"/>
  <c r="T95" i="1"/>
  <c r="Q96" i="1"/>
  <c r="R96" i="1"/>
  <c r="S96" i="1"/>
  <c r="T96" i="1"/>
  <c r="Q97" i="1"/>
  <c r="R97" i="1"/>
  <c r="S97" i="1"/>
  <c r="T97" i="1"/>
  <c r="Q98" i="1"/>
  <c r="R98" i="1"/>
  <c r="S98" i="1"/>
  <c r="T98" i="1"/>
  <c r="Q99" i="1"/>
  <c r="R99" i="1"/>
  <c r="S99" i="1"/>
  <c r="T99" i="1"/>
  <c r="Q100" i="1"/>
  <c r="R100" i="1"/>
  <c r="S100" i="1"/>
  <c r="T100" i="1"/>
  <c r="Q101" i="1"/>
  <c r="R101" i="1"/>
  <c r="S101" i="1"/>
  <c r="T101" i="1"/>
  <c r="Q102" i="1"/>
  <c r="R102" i="1"/>
  <c r="S102" i="1"/>
  <c r="T102" i="1"/>
  <c r="Q103" i="1"/>
  <c r="R103" i="1"/>
  <c r="S103" i="1"/>
  <c r="T103" i="1"/>
  <c r="Q104" i="1"/>
  <c r="R104" i="1"/>
  <c r="S104" i="1"/>
  <c r="T104" i="1"/>
  <c r="Q105" i="1"/>
  <c r="R105" i="1"/>
  <c r="S105" i="1"/>
  <c r="T105" i="1"/>
  <c r="Q106" i="1"/>
  <c r="R106" i="1"/>
  <c r="S106" i="1"/>
  <c r="T106" i="1"/>
  <c r="Q107" i="1"/>
  <c r="R107" i="1"/>
  <c r="S107" i="1"/>
  <c r="T107" i="1"/>
  <c r="Q108" i="1"/>
  <c r="R108" i="1"/>
  <c r="S108" i="1"/>
  <c r="T108" i="1"/>
  <c r="Q109" i="1"/>
  <c r="R109" i="1"/>
  <c r="S109" i="1"/>
  <c r="T109" i="1"/>
  <c r="Q110" i="1"/>
  <c r="R110" i="1"/>
  <c r="S110" i="1"/>
  <c r="T110" i="1"/>
  <c r="Q111" i="1"/>
  <c r="R111" i="1"/>
  <c r="S111" i="1"/>
  <c r="T111" i="1"/>
  <c r="Q112" i="1"/>
  <c r="R112" i="1"/>
  <c r="S112" i="1"/>
  <c r="T112" i="1"/>
  <c r="Q113" i="1"/>
  <c r="R113" i="1"/>
  <c r="S113" i="1"/>
  <c r="T113" i="1"/>
  <c r="Q114" i="1"/>
  <c r="R114" i="1"/>
  <c r="S114" i="1"/>
  <c r="T114" i="1"/>
  <c r="Q115" i="1"/>
  <c r="R115" i="1"/>
  <c r="S115" i="1"/>
  <c r="T115" i="1"/>
  <c r="Q116" i="1"/>
  <c r="R116" i="1"/>
  <c r="S116" i="1"/>
  <c r="T116" i="1"/>
  <c r="Q117" i="1"/>
  <c r="R117" i="1"/>
  <c r="S117" i="1"/>
  <c r="T117" i="1"/>
  <c r="Q118" i="1"/>
  <c r="R118" i="1"/>
  <c r="S118" i="1"/>
  <c r="T118" i="1"/>
  <c r="Q119" i="1"/>
  <c r="R119" i="1"/>
  <c r="S119" i="1"/>
  <c r="T119" i="1"/>
  <c r="Q120" i="1"/>
  <c r="R120" i="1"/>
  <c r="S120" i="1"/>
  <c r="T120" i="1"/>
  <c r="Q121" i="1"/>
  <c r="R121" i="1"/>
  <c r="S121" i="1"/>
  <c r="T121" i="1"/>
  <c r="Q122" i="1"/>
  <c r="R122" i="1"/>
  <c r="S122" i="1"/>
  <c r="T122" i="1"/>
  <c r="Q123" i="1"/>
  <c r="R123" i="1"/>
  <c r="S123" i="1"/>
  <c r="T123" i="1"/>
  <c r="Q124" i="1"/>
  <c r="R124" i="1"/>
  <c r="S124" i="1"/>
  <c r="T124" i="1"/>
  <c r="Q125" i="1"/>
  <c r="R125" i="1"/>
  <c r="S125" i="1"/>
  <c r="T125" i="1"/>
  <c r="Q126" i="1"/>
  <c r="R126" i="1"/>
  <c r="S126" i="1"/>
  <c r="T126" i="1"/>
  <c r="Q127" i="1"/>
  <c r="R127" i="1"/>
  <c r="S127" i="1"/>
  <c r="T127" i="1"/>
  <c r="Q128" i="1"/>
  <c r="R128" i="1"/>
  <c r="S128" i="1"/>
  <c r="T128" i="1"/>
  <c r="Q129" i="1"/>
  <c r="R129" i="1"/>
  <c r="S129" i="1"/>
  <c r="T129" i="1"/>
  <c r="Q130" i="1"/>
  <c r="R130" i="1"/>
  <c r="S130" i="1"/>
  <c r="T130" i="1"/>
  <c r="Q131" i="1"/>
  <c r="R131" i="1"/>
  <c r="S131" i="1"/>
  <c r="T131" i="1"/>
  <c r="Q132" i="1"/>
  <c r="R132" i="1"/>
  <c r="S132" i="1"/>
  <c r="T132" i="1"/>
  <c r="Q133" i="1"/>
  <c r="R133" i="1"/>
  <c r="S133" i="1"/>
  <c r="T133" i="1"/>
  <c r="Q134" i="1"/>
  <c r="R134" i="1"/>
  <c r="S134" i="1"/>
  <c r="T134" i="1"/>
  <c r="Q135" i="1"/>
  <c r="R135" i="1"/>
  <c r="S135" i="1"/>
  <c r="T135" i="1"/>
  <c r="Q136" i="1"/>
  <c r="R136" i="1"/>
  <c r="S136" i="1"/>
  <c r="T136" i="1"/>
  <c r="Q137" i="1"/>
  <c r="R137" i="1"/>
  <c r="S137" i="1"/>
  <c r="T137" i="1"/>
  <c r="Q138" i="1"/>
  <c r="R138" i="1"/>
  <c r="S138" i="1"/>
  <c r="T138" i="1"/>
  <c r="Q139" i="1"/>
  <c r="R139" i="1"/>
  <c r="S139" i="1"/>
  <c r="T139" i="1"/>
  <c r="Q140" i="1"/>
  <c r="R140" i="1"/>
  <c r="S140" i="1"/>
  <c r="T140" i="1"/>
  <c r="Q141" i="1"/>
  <c r="R141" i="1"/>
  <c r="S141" i="1"/>
  <c r="T141" i="1"/>
  <c r="Q142" i="1"/>
  <c r="R142" i="1"/>
  <c r="S142" i="1"/>
  <c r="T142" i="1"/>
  <c r="Q143" i="1"/>
  <c r="R143" i="1"/>
  <c r="S143" i="1"/>
  <c r="T143" i="1"/>
  <c r="Q144" i="1"/>
  <c r="R144" i="1"/>
  <c r="S144" i="1"/>
  <c r="T144" i="1"/>
  <c r="Q145" i="1"/>
  <c r="R145" i="1"/>
  <c r="S145" i="1"/>
  <c r="T145" i="1"/>
  <c r="Q146" i="1"/>
  <c r="R146" i="1"/>
  <c r="S146" i="1"/>
  <c r="T146" i="1"/>
  <c r="Q147" i="1"/>
  <c r="R147" i="1"/>
  <c r="S147" i="1"/>
  <c r="T147" i="1"/>
  <c r="Q148" i="1"/>
  <c r="R148" i="1"/>
  <c r="S148" i="1"/>
  <c r="T148" i="1"/>
  <c r="Q149" i="1"/>
  <c r="R149" i="1"/>
  <c r="S149" i="1"/>
  <c r="T149" i="1"/>
  <c r="Q150" i="1"/>
  <c r="R150" i="1"/>
  <c r="S150" i="1"/>
  <c r="T150" i="1"/>
  <c r="Q151" i="1"/>
  <c r="R151" i="1"/>
  <c r="S151" i="1"/>
  <c r="T151" i="1"/>
  <c r="Q152" i="1"/>
  <c r="R152" i="1"/>
  <c r="S152" i="1"/>
  <c r="T152" i="1"/>
  <c r="Q153" i="1"/>
  <c r="R153" i="1"/>
  <c r="S153" i="1"/>
  <c r="T153" i="1"/>
  <c r="Q154" i="1"/>
  <c r="R154" i="1"/>
  <c r="S154" i="1"/>
  <c r="T154" i="1"/>
  <c r="Q155" i="1"/>
  <c r="R155" i="1"/>
  <c r="S155" i="1"/>
  <c r="T155" i="1"/>
  <c r="Q156" i="1"/>
  <c r="R156" i="1"/>
  <c r="S156" i="1"/>
  <c r="T156" i="1"/>
  <c r="Q157" i="1"/>
  <c r="R157" i="1"/>
  <c r="S157" i="1"/>
  <c r="T157" i="1"/>
  <c r="Q158" i="1"/>
  <c r="R158" i="1"/>
  <c r="S158" i="1"/>
  <c r="T158" i="1"/>
  <c r="Q159" i="1"/>
  <c r="R159" i="1"/>
  <c r="S159" i="1"/>
  <c r="T159" i="1"/>
  <c r="Q160" i="1"/>
  <c r="R160" i="1"/>
  <c r="S160" i="1"/>
  <c r="T160" i="1"/>
  <c r="Q161" i="1"/>
  <c r="R161" i="1"/>
  <c r="S161" i="1"/>
  <c r="T161" i="1"/>
  <c r="Q162" i="1"/>
  <c r="R162" i="1"/>
  <c r="S162" i="1"/>
  <c r="T162" i="1"/>
  <c r="Q163" i="1"/>
  <c r="R163" i="1"/>
  <c r="S163" i="1"/>
  <c r="T163" i="1"/>
  <c r="Q164" i="1"/>
  <c r="R164" i="1"/>
  <c r="S164" i="1"/>
  <c r="T164" i="1"/>
  <c r="Q165" i="1"/>
  <c r="R165" i="1"/>
  <c r="S165" i="1"/>
  <c r="T165" i="1"/>
  <c r="Q166" i="1"/>
  <c r="R166" i="1"/>
  <c r="S166" i="1"/>
  <c r="T166" i="1"/>
  <c r="Q167" i="1"/>
  <c r="R167" i="1"/>
  <c r="S167" i="1"/>
  <c r="T167" i="1"/>
  <c r="Q168" i="1"/>
  <c r="R168" i="1"/>
  <c r="S168" i="1"/>
  <c r="T168" i="1"/>
  <c r="Q169" i="1"/>
  <c r="R169" i="1"/>
  <c r="S169" i="1"/>
  <c r="T169" i="1"/>
  <c r="Q170" i="1"/>
  <c r="R170" i="1"/>
  <c r="S170" i="1"/>
  <c r="T170" i="1"/>
  <c r="Q171" i="1"/>
  <c r="R171" i="1"/>
  <c r="S171" i="1"/>
  <c r="T171" i="1"/>
  <c r="Q172" i="1"/>
  <c r="R172" i="1"/>
  <c r="S172" i="1"/>
  <c r="T172" i="1"/>
  <c r="Q173" i="1"/>
  <c r="R173" i="1"/>
  <c r="S173" i="1"/>
  <c r="T173" i="1"/>
  <c r="Q174" i="1"/>
  <c r="R174" i="1"/>
  <c r="S174" i="1"/>
  <c r="T174" i="1"/>
  <c r="Q175" i="1"/>
  <c r="R175" i="1"/>
  <c r="S175" i="1"/>
  <c r="T175" i="1"/>
  <c r="Q176" i="1"/>
  <c r="R176" i="1"/>
  <c r="S176" i="1"/>
  <c r="T176" i="1"/>
  <c r="Q177" i="1"/>
  <c r="R177" i="1"/>
  <c r="S177" i="1"/>
  <c r="T177" i="1"/>
  <c r="Q178" i="1"/>
  <c r="R178" i="1"/>
  <c r="S178" i="1"/>
  <c r="T178" i="1"/>
  <c r="Q179" i="1"/>
  <c r="R179" i="1"/>
  <c r="S179" i="1"/>
  <c r="T179" i="1"/>
  <c r="Q180" i="1"/>
  <c r="R180" i="1"/>
  <c r="S180" i="1"/>
  <c r="T180" i="1"/>
  <c r="Q181" i="1"/>
  <c r="R181" i="1"/>
  <c r="S181" i="1"/>
  <c r="T181" i="1"/>
  <c r="Q182" i="1"/>
  <c r="R182" i="1"/>
  <c r="S182" i="1"/>
  <c r="T182" i="1"/>
  <c r="Q183" i="1"/>
  <c r="R183" i="1"/>
  <c r="S183" i="1"/>
  <c r="T183" i="1"/>
  <c r="Q184" i="1"/>
  <c r="R184" i="1"/>
  <c r="S184" i="1"/>
  <c r="T184" i="1"/>
  <c r="Q185" i="1"/>
  <c r="R185" i="1"/>
  <c r="S185" i="1"/>
  <c r="T185" i="1"/>
  <c r="Q186" i="1"/>
  <c r="R186" i="1"/>
  <c r="S186" i="1"/>
  <c r="T186" i="1"/>
  <c r="Q187" i="1"/>
  <c r="R187" i="1"/>
  <c r="S187" i="1"/>
  <c r="T187" i="1"/>
  <c r="Q188" i="1"/>
  <c r="R188" i="1"/>
  <c r="S188" i="1"/>
  <c r="T188" i="1"/>
  <c r="Q189" i="1"/>
  <c r="R189" i="1"/>
  <c r="S189" i="1"/>
  <c r="T189" i="1"/>
  <c r="Q190" i="1"/>
  <c r="R190" i="1"/>
  <c r="S190" i="1"/>
  <c r="T190" i="1"/>
  <c r="Q191" i="1"/>
  <c r="R191" i="1"/>
  <c r="S191" i="1"/>
  <c r="T191" i="1"/>
  <c r="Q192" i="1"/>
  <c r="R192" i="1"/>
  <c r="S192" i="1"/>
  <c r="T192" i="1"/>
  <c r="Q193" i="1"/>
  <c r="R193" i="1"/>
  <c r="S193" i="1"/>
  <c r="T193" i="1"/>
  <c r="Q194" i="1"/>
  <c r="R194" i="1"/>
  <c r="S194" i="1"/>
  <c r="T194" i="1"/>
  <c r="Q195" i="1"/>
  <c r="R195" i="1"/>
  <c r="S195" i="1"/>
  <c r="T195" i="1"/>
  <c r="Q196" i="1"/>
  <c r="R196" i="1"/>
  <c r="S196" i="1"/>
  <c r="T196" i="1"/>
  <c r="Q197" i="1"/>
  <c r="R197" i="1"/>
  <c r="S197" i="1"/>
  <c r="T197" i="1"/>
  <c r="Q198" i="1"/>
  <c r="R198" i="1"/>
  <c r="S198" i="1"/>
  <c r="T198" i="1"/>
  <c r="Q199" i="1"/>
  <c r="R199" i="1"/>
  <c r="S199" i="1"/>
  <c r="T199" i="1"/>
  <c r="Q200" i="1"/>
  <c r="R200" i="1"/>
  <c r="S200" i="1"/>
  <c r="T200" i="1"/>
  <c r="Q201" i="1"/>
  <c r="R201" i="1"/>
  <c r="S201" i="1"/>
  <c r="T201" i="1"/>
  <c r="Q202" i="1"/>
  <c r="R202" i="1"/>
  <c r="S202" i="1"/>
  <c r="T202" i="1"/>
  <c r="Q203" i="1"/>
  <c r="R203" i="1"/>
  <c r="S203" i="1"/>
  <c r="T203" i="1"/>
  <c r="Q204" i="1"/>
  <c r="R204" i="1"/>
  <c r="S204" i="1"/>
  <c r="T204" i="1"/>
  <c r="Q205" i="1"/>
  <c r="R205" i="1"/>
  <c r="S205" i="1"/>
  <c r="T205" i="1"/>
  <c r="Q206" i="1"/>
  <c r="R206" i="1"/>
  <c r="S206" i="1"/>
  <c r="T206" i="1"/>
  <c r="Q207" i="1"/>
  <c r="R207" i="1"/>
  <c r="S207" i="1"/>
  <c r="T207" i="1"/>
  <c r="Q208" i="1"/>
  <c r="R208" i="1"/>
  <c r="S208" i="1"/>
  <c r="T208" i="1"/>
  <c r="Q209" i="1"/>
  <c r="R209" i="1"/>
  <c r="S209" i="1"/>
  <c r="T209" i="1"/>
  <c r="Q210" i="1"/>
  <c r="R210" i="1"/>
  <c r="S210" i="1"/>
  <c r="T210" i="1"/>
  <c r="Q211" i="1"/>
  <c r="R211" i="1"/>
  <c r="S211" i="1"/>
  <c r="T211" i="1"/>
  <c r="Q212" i="1"/>
  <c r="R212" i="1"/>
  <c r="S212" i="1"/>
  <c r="T212" i="1"/>
  <c r="Q213" i="1"/>
  <c r="R213" i="1"/>
  <c r="S213" i="1"/>
  <c r="T213" i="1"/>
  <c r="Q214" i="1"/>
  <c r="R214" i="1"/>
  <c r="S214" i="1"/>
  <c r="T214" i="1"/>
  <c r="Q215" i="1"/>
  <c r="R215" i="1"/>
  <c r="S215" i="1"/>
  <c r="T215" i="1"/>
  <c r="Q216" i="1"/>
  <c r="R216" i="1"/>
  <c r="S216" i="1"/>
  <c r="T216" i="1"/>
  <c r="Q217" i="1"/>
  <c r="R217" i="1"/>
  <c r="S217" i="1"/>
  <c r="T217" i="1"/>
  <c r="Q218" i="1"/>
  <c r="R218" i="1"/>
  <c r="S218" i="1"/>
  <c r="T218" i="1"/>
  <c r="Q219" i="1"/>
  <c r="R219" i="1"/>
  <c r="S219" i="1"/>
  <c r="T219" i="1"/>
  <c r="Q220" i="1"/>
  <c r="R220" i="1"/>
  <c r="S220" i="1"/>
  <c r="T220" i="1"/>
  <c r="Q221" i="1"/>
  <c r="R221" i="1"/>
  <c r="S221" i="1"/>
  <c r="T221" i="1"/>
  <c r="Q222" i="1"/>
  <c r="R222" i="1"/>
  <c r="S222" i="1"/>
  <c r="T222" i="1"/>
  <c r="Q223" i="1"/>
  <c r="R223" i="1"/>
  <c r="S223" i="1"/>
  <c r="T223" i="1"/>
  <c r="Q224" i="1"/>
  <c r="R224" i="1"/>
  <c r="S224" i="1"/>
  <c r="T224" i="1"/>
  <c r="Q225" i="1"/>
  <c r="R225" i="1"/>
  <c r="S225" i="1"/>
  <c r="T225" i="1"/>
  <c r="Q226" i="1"/>
  <c r="R226" i="1"/>
  <c r="S226" i="1"/>
  <c r="T226" i="1"/>
  <c r="Q227" i="1"/>
  <c r="R227" i="1"/>
  <c r="S227" i="1"/>
  <c r="T227" i="1"/>
  <c r="Q228" i="1"/>
  <c r="R228" i="1"/>
  <c r="S228" i="1"/>
  <c r="T228" i="1"/>
  <c r="Q229" i="1"/>
  <c r="R229" i="1"/>
  <c r="S229" i="1"/>
  <c r="T229" i="1"/>
  <c r="Q230" i="1"/>
  <c r="R230" i="1"/>
  <c r="S230" i="1"/>
  <c r="T230" i="1"/>
  <c r="Q231" i="1"/>
  <c r="R231" i="1"/>
  <c r="S231" i="1"/>
  <c r="T231" i="1"/>
  <c r="Q232" i="1"/>
  <c r="R232" i="1"/>
  <c r="S232" i="1"/>
  <c r="T232" i="1"/>
  <c r="Q233" i="1"/>
  <c r="R233" i="1"/>
  <c r="S233" i="1"/>
  <c r="T233" i="1"/>
  <c r="Q234" i="1"/>
  <c r="R234" i="1"/>
  <c r="S234" i="1"/>
  <c r="T234" i="1"/>
  <c r="Q235" i="1"/>
  <c r="R235" i="1"/>
  <c r="S235" i="1"/>
  <c r="T235" i="1"/>
  <c r="Q236" i="1"/>
  <c r="R236" i="1"/>
  <c r="S236" i="1"/>
  <c r="T236" i="1"/>
  <c r="Q237" i="1"/>
  <c r="R237" i="1"/>
  <c r="S237" i="1"/>
  <c r="T237" i="1"/>
  <c r="Q238" i="1"/>
  <c r="R238" i="1"/>
  <c r="S238" i="1"/>
  <c r="T238" i="1"/>
  <c r="Q239" i="1"/>
  <c r="R239" i="1"/>
  <c r="S239" i="1"/>
  <c r="T239" i="1"/>
  <c r="Q240" i="1"/>
  <c r="R240" i="1"/>
  <c r="S240" i="1"/>
  <c r="T240" i="1"/>
  <c r="Q241" i="1"/>
  <c r="R241" i="1"/>
  <c r="S241" i="1"/>
  <c r="T241" i="1"/>
  <c r="Q242" i="1"/>
  <c r="R242" i="1"/>
  <c r="S242" i="1"/>
  <c r="T242" i="1"/>
  <c r="Q243" i="1"/>
  <c r="R243" i="1"/>
  <c r="S243" i="1"/>
  <c r="T243" i="1"/>
  <c r="Q244" i="1"/>
  <c r="R244" i="1"/>
  <c r="S244" i="1"/>
  <c r="T244" i="1"/>
  <c r="Q245" i="1"/>
  <c r="R245" i="1"/>
  <c r="S245" i="1"/>
  <c r="T245" i="1"/>
  <c r="Q246" i="1"/>
  <c r="R246" i="1"/>
  <c r="S246" i="1"/>
  <c r="T246" i="1"/>
  <c r="Q247" i="1"/>
  <c r="R247" i="1"/>
  <c r="S247" i="1"/>
  <c r="T247" i="1"/>
  <c r="Q248" i="1"/>
  <c r="R248" i="1"/>
  <c r="S248" i="1"/>
  <c r="T248" i="1"/>
  <c r="Q249" i="1"/>
  <c r="R249" i="1"/>
  <c r="S249" i="1"/>
  <c r="T249" i="1"/>
  <c r="Q250" i="1"/>
  <c r="R250" i="1"/>
  <c r="S250" i="1"/>
  <c r="T250" i="1"/>
  <c r="Q251" i="1"/>
  <c r="R251" i="1"/>
  <c r="S251" i="1"/>
  <c r="T251" i="1"/>
  <c r="Q252" i="1"/>
  <c r="R252" i="1"/>
  <c r="S252" i="1"/>
  <c r="T252" i="1"/>
  <c r="Q253" i="1"/>
  <c r="R253" i="1"/>
  <c r="S253" i="1"/>
  <c r="T253" i="1"/>
  <c r="Q254" i="1"/>
  <c r="R254" i="1"/>
  <c r="S254" i="1"/>
  <c r="T254" i="1"/>
  <c r="Q255" i="1"/>
  <c r="R255" i="1"/>
  <c r="S255" i="1"/>
  <c r="T255" i="1"/>
  <c r="Q256" i="1"/>
  <c r="R256" i="1"/>
  <c r="S256" i="1"/>
  <c r="T256" i="1"/>
  <c r="Q257" i="1"/>
  <c r="R257" i="1"/>
  <c r="S257" i="1"/>
  <c r="T257" i="1"/>
  <c r="Q258" i="1"/>
  <c r="R258" i="1"/>
  <c r="S258" i="1"/>
  <c r="T258" i="1"/>
  <c r="Q259" i="1"/>
  <c r="R259" i="1"/>
  <c r="S259" i="1"/>
  <c r="T259" i="1"/>
  <c r="Q260" i="1"/>
  <c r="R260" i="1"/>
  <c r="S260" i="1"/>
  <c r="T260" i="1"/>
  <c r="Q261" i="1"/>
  <c r="R261" i="1"/>
  <c r="S261" i="1"/>
  <c r="T261" i="1"/>
  <c r="Q262" i="1"/>
  <c r="R262" i="1"/>
  <c r="S262" i="1"/>
  <c r="T262" i="1"/>
  <c r="Q263" i="1"/>
  <c r="R263" i="1"/>
  <c r="S263" i="1"/>
  <c r="T263" i="1"/>
  <c r="Q264" i="1"/>
  <c r="R264" i="1"/>
  <c r="S264" i="1"/>
  <c r="T264" i="1"/>
  <c r="Q265" i="1"/>
  <c r="R265" i="1"/>
  <c r="S265" i="1"/>
  <c r="T265" i="1"/>
  <c r="Q266" i="1"/>
  <c r="R266" i="1"/>
  <c r="S266" i="1"/>
  <c r="T266" i="1"/>
  <c r="Q267" i="1"/>
  <c r="R267" i="1"/>
  <c r="S267" i="1"/>
  <c r="T267" i="1"/>
  <c r="Q268" i="1"/>
  <c r="R268" i="1"/>
  <c r="S268" i="1"/>
  <c r="T268" i="1"/>
  <c r="Q269" i="1"/>
  <c r="R269" i="1"/>
  <c r="S269" i="1"/>
  <c r="T269" i="1"/>
  <c r="Q270" i="1"/>
  <c r="R270" i="1"/>
  <c r="S270" i="1"/>
  <c r="T270" i="1"/>
  <c r="Q271" i="1"/>
  <c r="R271" i="1"/>
  <c r="S271" i="1"/>
  <c r="T271" i="1"/>
  <c r="Q272" i="1"/>
  <c r="R272" i="1"/>
  <c r="S272" i="1"/>
  <c r="T272" i="1"/>
  <c r="Q273" i="1"/>
  <c r="R273" i="1"/>
  <c r="S273" i="1"/>
  <c r="T273" i="1"/>
  <c r="Q274" i="1"/>
  <c r="R274" i="1"/>
  <c r="S274" i="1"/>
  <c r="T274" i="1"/>
  <c r="Q275" i="1"/>
  <c r="R275" i="1"/>
  <c r="S275" i="1"/>
  <c r="T275" i="1"/>
  <c r="Q276" i="1"/>
  <c r="R276" i="1"/>
  <c r="S276" i="1"/>
  <c r="T276" i="1"/>
  <c r="Q277" i="1"/>
  <c r="R277" i="1"/>
  <c r="S277" i="1"/>
  <c r="T277" i="1"/>
  <c r="Q278" i="1"/>
  <c r="R278" i="1"/>
  <c r="S278" i="1"/>
  <c r="T278" i="1"/>
  <c r="Q279" i="1"/>
  <c r="R279" i="1"/>
  <c r="S279" i="1"/>
  <c r="T279" i="1"/>
  <c r="Q280" i="1"/>
  <c r="R280" i="1"/>
  <c r="S280" i="1"/>
  <c r="T280" i="1"/>
  <c r="Q281" i="1"/>
  <c r="R281" i="1"/>
  <c r="S281" i="1"/>
  <c r="T281" i="1"/>
  <c r="Q282" i="1"/>
  <c r="R282" i="1"/>
  <c r="S282" i="1"/>
  <c r="T282" i="1"/>
  <c r="Q283" i="1"/>
  <c r="R283" i="1"/>
  <c r="S283" i="1"/>
  <c r="T283" i="1"/>
  <c r="Q284" i="1"/>
  <c r="R284" i="1"/>
  <c r="S284" i="1"/>
  <c r="T284" i="1"/>
  <c r="Q285" i="1"/>
  <c r="R285" i="1"/>
  <c r="S285" i="1"/>
  <c r="T285" i="1"/>
  <c r="Q286" i="1"/>
  <c r="R286" i="1"/>
  <c r="S286" i="1"/>
  <c r="T286" i="1"/>
  <c r="Q287" i="1"/>
  <c r="R287" i="1"/>
  <c r="S287" i="1"/>
  <c r="T287" i="1"/>
  <c r="Q288" i="1"/>
  <c r="R288" i="1"/>
  <c r="S288" i="1"/>
  <c r="T288" i="1"/>
  <c r="Q289" i="1"/>
  <c r="R289" i="1"/>
  <c r="S289" i="1"/>
  <c r="T289" i="1"/>
  <c r="Q290" i="1"/>
  <c r="R290" i="1"/>
  <c r="S290" i="1"/>
  <c r="T290" i="1"/>
  <c r="Q291" i="1"/>
  <c r="R291" i="1"/>
  <c r="S291" i="1"/>
  <c r="T291" i="1"/>
  <c r="Q292" i="1"/>
  <c r="R292" i="1"/>
  <c r="S292" i="1"/>
  <c r="T292" i="1"/>
  <c r="Q293" i="1"/>
  <c r="R293" i="1"/>
  <c r="S293" i="1"/>
  <c r="T293" i="1"/>
  <c r="Q294" i="1"/>
  <c r="R294" i="1"/>
  <c r="S294" i="1"/>
  <c r="T294" i="1"/>
  <c r="Q295" i="1"/>
  <c r="R295" i="1"/>
  <c r="S295" i="1"/>
  <c r="T295" i="1"/>
  <c r="Q296" i="1"/>
  <c r="R296" i="1"/>
  <c r="S296" i="1"/>
  <c r="T296" i="1"/>
  <c r="Q297" i="1"/>
  <c r="R297" i="1"/>
  <c r="S297" i="1"/>
  <c r="T297" i="1"/>
  <c r="Q298" i="1"/>
  <c r="R298" i="1"/>
  <c r="S298" i="1"/>
  <c r="T298" i="1"/>
  <c r="Q299" i="1"/>
  <c r="R299" i="1"/>
  <c r="S299" i="1"/>
  <c r="T299" i="1"/>
  <c r="Q300" i="1"/>
  <c r="R300" i="1"/>
  <c r="S300" i="1"/>
  <c r="T300" i="1"/>
  <c r="Q301" i="1"/>
  <c r="R301" i="1"/>
  <c r="S301" i="1"/>
  <c r="T301" i="1"/>
  <c r="Q302" i="1"/>
  <c r="R302" i="1"/>
  <c r="S302" i="1"/>
  <c r="T302" i="1"/>
  <c r="Q303" i="1"/>
  <c r="R303" i="1"/>
  <c r="S303" i="1"/>
  <c r="T303" i="1"/>
  <c r="Q304" i="1"/>
  <c r="R304" i="1"/>
  <c r="S304" i="1"/>
  <c r="T304" i="1"/>
  <c r="Q305" i="1"/>
  <c r="R305" i="1"/>
  <c r="S305" i="1"/>
  <c r="T305" i="1"/>
  <c r="Q306" i="1"/>
  <c r="R306" i="1"/>
  <c r="S306" i="1"/>
  <c r="T306" i="1"/>
  <c r="Q307" i="1"/>
  <c r="R307" i="1"/>
  <c r="S307" i="1"/>
  <c r="T307" i="1"/>
  <c r="Q308" i="1"/>
  <c r="R308" i="1"/>
  <c r="S308" i="1"/>
  <c r="T308" i="1"/>
  <c r="Q309" i="1"/>
  <c r="R309" i="1"/>
  <c r="S309" i="1"/>
  <c r="T309" i="1"/>
  <c r="Q310" i="1"/>
  <c r="R310" i="1"/>
  <c r="S310" i="1"/>
  <c r="T310" i="1"/>
  <c r="Q311" i="1"/>
  <c r="R311" i="1"/>
  <c r="S311" i="1"/>
  <c r="T311" i="1"/>
  <c r="Q312" i="1"/>
  <c r="R312" i="1"/>
  <c r="S312" i="1"/>
  <c r="T312" i="1"/>
  <c r="Q313" i="1"/>
  <c r="R313" i="1"/>
  <c r="S313" i="1"/>
  <c r="T313" i="1"/>
  <c r="Q314" i="1"/>
  <c r="R314" i="1"/>
  <c r="S314" i="1"/>
  <c r="T314" i="1"/>
  <c r="Q315" i="1"/>
  <c r="R315" i="1"/>
  <c r="S315" i="1"/>
  <c r="T315" i="1"/>
  <c r="Q316" i="1"/>
  <c r="R316" i="1"/>
  <c r="S316" i="1"/>
  <c r="T316" i="1"/>
  <c r="Q317" i="1"/>
  <c r="R317" i="1"/>
  <c r="S317" i="1"/>
  <c r="T317" i="1"/>
  <c r="Q318" i="1"/>
  <c r="R318" i="1"/>
  <c r="S318" i="1"/>
  <c r="T318" i="1"/>
  <c r="Q319" i="1"/>
  <c r="R319" i="1"/>
  <c r="S319" i="1"/>
  <c r="T319" i="1"/>
  <c r="Q320" i="1"/>
  <c r="R320" i="1"/>
  <c r="S320" i="1"/>
  <c r="T320" i="1"/>
  <c r="Q321" i="1"/>
  <c r="R321" i="1"/>
  <c r="S321" i="1"/>
  <c r="T321" i="1"/>
  <c r="Q322" i="1"/>
  <c r="R322" i="1"/>
  <c r="S322" i="1"/>
  <c r="T322" i="1"/>
  <c r="Q323" i="1"/>
  <c r="R323" i="1"/>
  <c r="S323" i="1"/>
  <c r="T323" i="1"/>
  <c r="Q324" i="1"/>
  <c r="R324" i="1"/>
  <c r="S324" i="1"/>
  <c r="T324" i="1"/>
  <c r="Q325" i="1"/>
  <c r="R325" i="1"/>
  <c r="S325" i="1"/>
  <c r="T325" i="1"/>
  <c r="Q326" i="1"/>
  <c r="R326" i="1"/>
  <c r="S326" i="1"/>
  <c r="T326" i="1"/>
  <c r="Q327" i="1"/>
  <c r="R327" i="1"/>
  <c r="S327" i="1"/>
  <c r="T327" i="1"/>
  <c r="Q328" i="1"/>
  <c r="R328" i="1"/>
  <c r="S328" i="1"/>
  <c r="T328" i="1"/>
  <c r="Q329" i="1"/>
  <c r="R329" i="1"/>
  <c r="S329" i="1"/>
  <c r="T329" i="1"/>
  <c r="Q330" i="1"/>
  <c r="R330" i="1"/>
  <c r="S330" i="1"/>
  <c r="T330" i="1"/>
  <c r="Q331" i="1"/>
  <c r="R331" i="1"/>
  <c r="S331" i="1"/>
  <c r="T331" i="1"/>
  <c r="Q332" i="1"/>
  <c r="R332" i="1"/>
  <c r="S332" i="1"/>
  <c r="T332" i="1"/>
  <c r="Q333" i="1"/>
  <c r="R333" i="1"/>
  <c r="S333" i="1"/>
  <c r="T333" i="1"/>
  <c r="Q334" i="1"/>
  <c r="R334" i="1"/>
  <c r="S334" i="1"/>
  <c r="T334" i="1"/>
  <c r="Q335" i="1"/>
  <c r="R335" i="1"/>
  <c r="S335" i="1"/>
  <c r="T335" i="1"/>
  <c r="Q336" i="1"/>
  <c r="R336" i="1"/>
  <c r="S336" i="1"/>
  <c r="T336" i="1"/>
  <c r="Q337" i="1"/>
  <c r="R337" i="1"/>
  <c r="S337" i="1"/>
  <c r="T337" i="1"/>
  <c r="Q338" i="1"/>
  <c r="R338" i="1"/>
  <c r="S338" i="1"/>
  <c r="T338" i="1"/>
  <c r="Q339" i="1"/>
  <c r="R339" i="1"/>
  <c r="S339" i="1"/>
  <c r="T339" i="1"/>
  <c r="Q340" i="1"/>
  <c r="R340" i="1"/>
  <c r="S340" i="1"/>
  <c r="T340" i="1"/>
  <c r="Q341" i="1"/>
  <c r="R341" i="1"/>
  <c r="S341" i="1"/>
  <c r="T341" i="1"/>
  <c r="Q342" i="1"/>
  <c r="R342" i="1"/>
  <c r="S342" i="1"/>
  <c r="T342" i="1"/>
  <c r="Q343" i="1"/>
  <c r="R343" i="1"/>
  <c r="S343" i="1"/>
  <c r="T343" i="1"/>
  <c r="Q344" i="1"/>
  <c r="R344" i="1"/>
  <c r="S344" i="1"/>
  <c r="T344" i="1"/>
  <c r="Q345" i="1"/>
  <c r="R345" i="1"/>
  <c r="S345" i="1"/>
  <c r="T345" i="1"/>
  <c r="Q346" i="1"/>
  <c r="R346" i="1"/>
  <c r="S346" i="1"/>
  <c r="T346" i="1"/>
  <c r="Q347" i="1"/>
  <c r="R347" i="1"/>
  <c r="S347" i="1"/>
  <c r="T347" i="1"/>
  <c r="Q348" i="1"/>
  <c r="R348" i="1"/>
  <c r="S348" i="1"/>
  <c r="T348" i="1"/>
  <c r="Q349" i="1"/>
  <c r="R349" i="1"/>
  <c r="S349" i="1"/>
  <c r="T349" i="1"/>
  <c r="Q350" i="1"/>
  <c r="R350" i="1"/>
  <c r="S350" i="1"/>
  <c r="T350" i="1"/>
  <c r="Q351" i="1"/>
  <c r="R351" i="1"/>
  <c r="S351" i="1"/>
  <c r="T351" i="1"/>
  <c r="Q352" i="1"/>
  <c r="R352" i="1"/>
  <c r="S352" i="1"/>
  <c r="T352" i="1"/>
  <c r="Q353" i="1"/>
  <c r="R353" i="1"/>
  <c r="S353" i="1"/>
  <c r="T353" i="1"/>
  <c r="Q354" i="1"/>
  <c r="R354" i="1"/>
  <c r="S354" i="1"/>
  <c r="T354" i="1"/>
  <c r="Q355" i="1"/>
  <c r="R355" i="1"/>
  <c r="S355" i="1"/>
  <c r="T355" i="1"/>
  <c r="Q356" i="1"/>
  <c r="R356" i="1"/>
  <c r="S356" i="1"/>
  <c r="T356" i="1"/>
  <c r="Q357" i="1"/>
  <c r="R357" i="1"/>
  <c r="S357" i="1"/>
  <c r="T357" i="1"/>
  <c r="Q358" i="1"/>
  <c r="R358" i="1"/>
  <c r="S358" i="1"/>
  <c r="T358" i="1"/>
  <c r="Q359" i="1"/>
  <c r="R359" i="1"/>
  <c r="S359" i="1"/>
  <c r="T359" i="1"/>
  <c r="Q360" i="1"/>
  <c r="R360" i="1"/>
  <c r="S360" i="1"/>
  <c r="T360" i="1"/>
  <c r="Q361" i="1"/>
  <c r="R361" i="1"/>
  <c r="S361" i="1"/>
  <c r="T361" i="1"/>
  <c r="Q362" i="1"/>
  <c r="R362" i="1"/>
  <c r="S362" i="1"/>
  <c r="T362" i="1"/>
  <c r="Q363" i="1"/>
  <c r="R363" i="1"/>
  <c r="S363" i="1"/>
  <c r="T363" i="1"/>
  <c r="Q364" i="1"/>
  <c r="R364" i="1"/>
  <c r="S364" i="1"/>
  <c r="T364" i="1"/>
  <c r="Q365" i="1"/>
  <c r="R365" i="1"/>
  <c r="S365" i="1"/>
  <c r="T365" i="1"/>
  <c r="Q366" i="1"/>
  <c r="R366" i="1"/>
  <c r="S366" i="1"/>
  <c r="T366" i="1"/>
  <c r="Q367" i="1"/>
  <c r="R367" i="1"/>
  <c r="S367" i="1"/>
  <c r="T367" i="1"/>
  <c r="Q368" i="1"/>
  <c r="R368" i="1"/>
  <c r="S368" i="1"/>
  <c r="T368" i="1"/>
  <c r="Q369" i="1"/>
  <c r="R369" i="1"/>
  <c r="S369" i="1"/>
  <c r="T369" i="1"/>
  <c r="Q370" i="1"/>
  <c r="R370" i="1"/>
  <c r="S370" i="1"/>
  <c r="T370" i="1"/>
  <c r="Q371" i="1"/>
  <c r="R371" i="1"/>
  <c r="S371" i="1"/>
  <c r="T371" i="1"/>
  <c r="Q372" i="1"/>
  <c r="R372" i="1"/>
  <c r="S372" i="1"/>
  <c r="T372" i="1"/>
  <c r="Q373" i="1"/>
  <c r="R373" i="1"/>
  <c r="S373" i="1"/>
  <c r="T373" i="1"/>
  <c r="Q374" i="1"/>
  <c r="R374" i="1"/>
  <c r="S374" i="1"/>
  <c r="T374" i="1"/>
  <c r="Q375" i="1"/>
  <c r="R375" i="1"/>
  <c r="S375" i="1"/>
  <c r="T375" i="1"/>
  <c r="Q376" i="1"/>
  <c r="R376" i="1"/>
  <c r="S376" i="1"/>
  <c r="T376" i="1"/>
  <c r="Q377" i="1"/>
  <c r="R377" i="1"/>
  <c r="S377" i="1"/>
  <c r="T377" i="1"/>
  <c r="Q378" i="1"/>
  <c r="R378" i="1"/>
  <c r="S378" i="1"/>
  <c r="T378" i="1"/>
  <c r="Q379" i="1"/>
  <c r="R379" i="1"/>
  <c r="S379" i="1"/>
  <c r="T379" i="1"/>
  <c r="Q380" i="1"/>
  <c r="R380" i="1"/>
  <c r="S380" i="1"/>
  <c r="T380" i="1"/>
  <c r="Q381" i="1"/>
  <c r="R381" i="1"/>
  <c r="S381" i="1"/>
  <c r="T381" i="1"/>
  <c r="Q382" i="1"/>
  <c r="R382" i="1"/>
  <c r="S382" i="1"/>
  <c r="T382" i="1"/>
  <c r="Q383" i="1"/>
  <c r="R383" i="1"/>
  <c r="S383" i="1"/>
  <c r="T383" i="1"/>
  <c r="Q384" i="1"/>
  <c r="R384" i="1"/>
  <c r="S384" i="1"/>
  <c r="T384" i="1"/>
  <c r="Q385" i="1"/>
  <c r="R385" i="1"/>
  <c r="S385" i="1"/>
  <c r="T385" i="1"/>
  <c r="Q386" i="1"/>
  <c r="R386" i="1"/>
  <c r="S386" i="1"/>
  <c r="T386" i="1"/>
  <c r="Q387" i="1"/>
  <c r="R387" i="1"/>
  <c r="S387" i="1"/>
  <c r="T387" i="1"/>
  <c r="Q388" i="1"/>
  <c r="R388" i="1"/>
  <c r="S388" i="1"/>
  <c r="T388" i="1"/>
  <c r="Q389" i="1"/>
  <c r="R389" i="1"/>
  <c r="S389" i="1"/>
  <c r="T389" i="1"/>
  <c r="Q390" i="1"/>
  <c r="R390" i="1"/>
  <c r="S390" i="1"/>
  <c r="T390" i="1"/>
  <c r="Q391" i="1"/>
  <c r="R391" i="1"/>
  <c r="S391" i="1"/>
  <c r="T391" i="1"/>
  <c r="Q392" i="1"/>
  <c r="R392" i="1"/>
  <c r="S392" i="1"/>
  <c r="T392" i="1"/>
  <c r="Q393" i="1"/>
  <c r="R393" i="1"/>
  <c r="S393" i="1"/>
  <c r="T393" i="1"/>
  <c r="Q394" i="1"/>
  <c r="R394" i="1"/>
  <c r="S394" i="1"/>
  <c r="T394" i="1"/>
  <c r="Q395" i="1"/>
  <c r="R395" i="1"/>
  <c r="S395" i="1"/>
  <c r="T395" i="1"/>
  <c r="Q396" i="1"/>
  <c r="R396" i="1"/>
  <c r="S396" i="1"/>
  <c r="T396" i="1"/>
  <c r="Q397" i="1"/>
  <c r="R397" i="1"/>
  <c r="S397" i="1"/>
  <c r="T397" i="1"/>
  <c r="Q398" i="1"/>
  <c r="R398" i="1"/>
  <c r="S398" i="1"/>
  <c r="T398" i="1"/>
  <c r="Q399" i="1"/>
  <c r="R399" i="1"/>
  <c r="S399" i="1"/>
  <c r="T399" i="1"/>
  <c r="Q400" i="1"/>
  <c r="R400" i="1"/>
  <c r="S400" i="1"/>
  <c r="T400" i="1"/>
  <c r="Q401" i="1"/>
  <c r="R401" i="1"/>
  <c r="S401" i="1"/>
  <c r="T401" i="1"/>
  <c r="Q402" i="1"/>
  <c r="R402" i="1"/>
  <c r="S402" i="1"/>
  <c r="T402" i="1"/>
  <c r="Q403" i="1"/>
  <c r="R403" i="1"/>
  <c r="S403" i="1"/>
  <c r="T403" i="1"/>
  <c r="Q404" i="1"/>
  <c r="R404" i="1"/>
  <c r="S404" i="1"/>
  <c r="T404" i="1"/>
  <c r="Q405" i="1"/>
  <c r="R405" i="1"/>
  <c r="S405" i="1"/>
  <c r="T405" i="1"/>
  <c r="Q406" i="1"/>
  <c r="R406" i="1"/>
  <c r="S406" i="1"/>
  <c r="T406" i="1"/>
  <c r="Q407" i="1"/>
  <c r="R407" i="1"/>
  <c r="S407" i="1"/>
  <c r="T407" i="1"/>
  <c r="Q408" i="1"/>
  <c r="R408" i="1"/>
  <c r="S408" i="1"/>
  <c r="T408" i="1"/>
  <c r="Q409" i="1"/>
  <c r="R409" i="1"/>
  <c r="S409" i="1"/>
  <c r="T409" i="1"/>
  <c r="Q410" i="1"/>
  <c r="R410" i="1"/>
  <c r="S410" i="1"/>
  <c r="T410" i="1"/>
  <c r="Q411" i="1"/>
  <c r="R411" i="1"/>
  <c r="S411" i="1"/>
  <c r="T411" i="1"/>
  <c r="Q412" i="1"/>
  <c r="R412" i="1"/>
  <c r="S412" i="1"/>
  <c r="T412" i="1"/>
  <c r="Q413" i="1"/>
  <c r="R413" i="1"/>
  <c r="S413" i="1"/>
  <c r="T413" i="1"/>
  <c r="Q414" i="1"/>
  <c r="R414" i="1"/>
  <c r="S414" i="1"/>
  <c r="T414" i="1"/>
  <c r="Q415" i="1"/>
  <c r="R415" i="1"/>
  <c r="S415" i="1"/>
  <c r="T415" i="1"/>
  <c r="Q416" i="1"/>
  <c r="R416" i="1"/>
  <c r="S416" i="1"/>
  <c r="T416" i="1"/>
  <c r="Q417" i="1"/>
  <c r="R417" i="1"/>
  <c r="S417" i="1"/>
  <c r="T417" i="1"/>
  <c r="Q418" i="1"/>
  <c r="R418" i="1"/>
  <c r="S418" i="1"/>
  <c r="T418" i="1"/>
  <c r="Q419" i="1"/>
  <c r="R419" i="1"/>
  <c r="S419" i="1"/>
  <c r="T419" i="1"/>
  <c r="Q420" i="1"/>
  <c r="R420" i="1"/>
  <c r="S420" i="1"/>
  <c r="T420" i="1"/>
  <c r="Q421" i="1"/>
  <c r="R421" i="1"/>
  <c r="S421" i="1"/>
  <c r="T421" i="1"/>
  <c r="Q422" i="1"/>
  <c r="R422" i="1"/>
  <c r="S422" i="1"/>
  <c r="T422" i="1"/>
  <c r="Q423" i="1"/>
  <c r="R423" i="1"/>
  <c r="S423" i="1"/>
  <c r="T423" i="1"/>
  <c r="Q424" i="1"/>
  <c r="R424" i="1"/>
  <c r="S424" i="1"/>
  <c r="T424" i="1"/>
  <c r="Q425" i="1"/>
  <c r="R425" i="1"/>
  <c r="S425" i="1"/>
  <c r="T425" i="1"/>
  <c r="Q426" i="1"/>
  <c r="R426" i="1"/>
  <c r="S426" i="1"/>
  <c r="T426" i="1"/>
  <c r="Q427" i="1"/>
  <c r="R427" i="1"/>
  <c r="S427" i="1"/>
  <c r="T427" i="1"/>
  <c r="Q428" i="1"/>
  <c r="R428" i="1"/>
  <c r="S428" i="1"/>
  <c r="T428" i="1"/>
  <c r="Q429" i="1"/>
  <c r="R429" i="1"/>
  <c r="S429" i="1"/>
  <c r="T429" i="1"/>
  <c r="Q430" i="1"/>
  <c r="R430" i="1"/>
  <c r="S430" i="1"/>
  <c r="T430" i="1"/>
  <c r="Q431" i="1"/>
  <c r="R431" i="1"/>
  <c r="S431" i="1"/>
  <c r="T431" i="1"/>
  <c r="Q432" i="1"/>
  <c r="R432" i="1"/>
  <c r="S432" i="1"/>
  <c r="T432" i="1"/>
  <c r="Q433" i="1"/>
  <c r="R433" i="1"/>
  <c r="S433" i="1"/>
  <c r="T433" i="1"/>
  <c r="Q434" i="1"/>
  <c r="R434" i="1"/>
  <c r="S434" i="1"/>
  <c r="T434" i="1"/>
  <c r="Q435" i="1"/>
  <c r="R435" i="1"/>
  <c r="S435" i="1"/>
  <c r="T435" i="1"/>
  <c r="Q436" i="1"/>
  <c r="R436" i="1"/>
  <c r="S436" i="1"/>
  <c r="T436" i="1"/>
  <c r="Q437" i="1"/>
  <c r="R437" i="1"/>
  <c r="S437" i="1"/>
  <c r="T437" i="1"/>
  <c r="Q438" i="1"/>
  <c r="R438" i="1"/>
  <c r="S438" i="1"/>
  <c r="T438" i="1"/>
  <c r="Q439" i="1"/>
  <c r="R439" i="1"/>
  <c r="S439" i="1"/>
  <c r="T439" i="1"/>
  <c r="Q440" i="1"/>
  <c r="R440" i="1"/>
  <c r="S440" i="1"/>
  <c r="T440" i="1"/>
  <c r="Q441" i="1"/>
  <c r="R441" i="1"/>
  <c r="S441" i="1"/>
  <c r="T441" i="1"/>
  <c r="Q442" i="1"/>
  <c r="R442" i="1"/>
  <c r="S442" i="1"/>
  <c r="T442" i="1"/>
  <c r="Q443" i="1"/>
  <c r="R443" i="1"/>
  <c r="S443" i="1"/>
  <c r="T443" i="1"/>
  <c r="Q444" i="1"/>
  <c r="R444" i="1"/>
  <c r="S444" i="1"/>
  <c r="T444" i="1"/>
  <c r="Q445" i="1"/>
  <c r="R445" i="1"/>
  <c r="S445" i="1"/>
  <c r="T445" i="1"/>
  <c r="Q446" i="1"/>
  <c r="R446" i="1"/>
  <c r="S446" i="1"/>
  <c r="T446" i="1"/>
  <c r="Q447" i="1"/>
  <c r="R447" i="1"/>
  <c r="S447" i="1"/>
  <c r="T447" i="1"/>
  <c r="Q448" i="1"/>
  <c r="R448" i="1"/>
  <c r="S448" i="1"/>
  <c r="T448" i="1"/>
  <c r="Q449" i="1"/>
  <c r="R449" i="1"/>
  <c r="S449" i="1"/>
  <c r="T449" i="1"/>
  <c r="Q450" i="1"/>
  <c r="R450" i="1"/>
  <c r="S450" i="1"/>
  <c r="T450" i="1"/>
  <c r="Q451" i="1"/>
  <c r="R451" i="1"/>
  <c r="S451" i="1"/>
  <c r="T451" i="1"/>
  <c r="Q452" i="1"/>
  <c r="R452" i="1"/>
  <c r="S452" i="1"/>
  <c r="T452" i="1"/>
  <c r="Q453" i="1"/>
  <c r="R453" i="1"/>
  <c r="S453" i="1"/>
  <c r="T453" i="1"/>
  <c r="Q454" i="1"/>
  <c r="R454" i="1"/>
  <c r="S454" i="1"/>
  <c r="T454" i="1"/>
  <c r="Q455" i="1"/>
  <c r="R455" i="1"/>
  <c r="S455" i="1"/>
  <c r="T455" i="1"/>
  <c r="Q456" i="1"/>
  <c r="R456" i="1"/>
  <c r="S456" i="1"/>
  <c r="T456" i="1"/>
  <c r="Q457" i="1"/>
  <c r="R457" i="1"/>
  <c r="S457" i="1"/>
  <c r="T457" i="1"/>
  <c r="Q458" i="1"/>
  <c r="R458" i="1"/>
  <c r="S458" i="1"/>
  <c r="T458" i="1"/>
  <c r="Q459" i="1"/>
  <c r="R459" i="1"/>
  <c r="S459" i="1"/>
  <c r="T459" i="1"/>
  <c r="Q460" i="1"/>
  <c r="R460" i="1"/>
  <c r="S460" i="1"/>
  <c r="T460" i="1"/>
  <c r="Q461" i="1"/>
  <c r="R461" i="1"/>
  <c r="S461" i="1"/>
  <c r="T461" i="1"/>
  <c r="Q462" i="1"/>
  <c r="R462" i="1"/>
  <c r="S462" i="1"/>
  <c r="T462" i="1"/>
  <c r="Q463" i="1"/>
  <c r="R463" i="1"/>
  <c r="S463" i="1"/>
  <c r="T463" i="1"/>
  <c r="Q464" i="1"/>
  <c r="R464" i="1"/>
  <c r="S464" i="1"/>
  <c r="T464" i="1"/>
  <c r="Q465" i="1"/>
  <c r="R465" i="1"/>
  <c r="S465" i="1"/>
  <c r="T465" i="1"/>
  <c r="Q466" i="1"/>
  <c r="R466" i="1"/>
  <c r="S466" i="1"/>
  <c r="T466" i="1"/>
  <c r="Q467" i="1"/>
  <c r="R467" i="1"/>
  <c r="S467" i="1"/>
  <c r="T467" i="1"/>
  <c r="Q468" i="1"/>
  <c r="R468" i="1"/>
  <c r="S468" i="1"/>
  <c r="T468" i="1"/>
  <c r="Q469" i="1"/>
  <c r="R469" i="1"/>
  <c r="S469" i="1"/>
  <c r="T469" i="1"/>
  <c r="Q470" i="1"/>
  <c r="R470" i="1"/>
  <c r="S470" i="1"/>
  <c r="T470" i="1"/>
  <c r="Q471" i="1"/>
  <c r="R471" i="1"/>
  <c r="S471" i="1"/>
  <c r="T471" i="1"/>
  <c r="Q472" i="1"/>
  <c r="R472" i="1"/>
  <c r="S472" i="1"/>
  <c r="T472" i="1"/>
  <c r="Q473" i="1"/>
  <c r="R473" i="1"/>
  <c r="S473" i="1"/>
  <c r="T473" i="1"/>
  <c r="Q474" i="1"/>
  <c r="R474" i="1"/>
  <c r="S474" i="1"/>
  <c r="T474" i="1"/>
  <c r="Q475" i="1"/>
  <c r="R475" i="1"/>
  <c r="S475" i="1"/>
  <c r="T475" i="1"/>
  <c r="Q476" i="1"/>
  <c r="R476" i="1"/>
  <c r="S476" i="1"/>
  <c r="T476" i="1"/>
  <c r="Q477" i="1"/>
  <c r="R477" i="1"/>
  <c r="S477" i="1"/>
  <c r="T477" i="1"/>
  <c r="Q478" i="1"/>
  <c r="R478" i="1"/>
  <c r="S478" i="1"/>
  <c r="T478" i="1"/>
  <c r="Q479" i="1"/>
  <c r="R479" i="1"/>
  <c r="S479" i="1"/>
  <c r="T479" i="1"/>
  <c r="Q480" i="1"/>
  <c r="R480" i="1"/>
  <c r="S480" i="1"/>
  <c r="T480" i="1"/>
  <c r="Q481" i="1"/>
  <c r="R481" i="1"/>
  <c r="S481" i="1"/>
  <c r="T481" i="1"/>
  <c r="Q482" i="1"/>
  <c r="R482" i="1"/>
  <c r="S482" i="1"/>
  <c r="T482" i="1"/>
  <c r="Q483" i="1"/>
  <c r="R483" i="1"/>
  <c r="S483" i="1"/>
  <c r="T483" i="1"/>
  <c r="Q484" i="1"/>
  <c r="R484" i="1"/>
  <c r="S484" i="1"/>
  <c r="T484" i="1"/>
  <c r="Q485" i="1"/>
  <c r="R485" i="1"/>
  <c r="S485" i="1"/>
  <c r="T485" i="1"/>
  <c r="Q486" i="1"/>
  <c r="R486" i="1"/>
  <c r="S486" i="1"/>
  <c r="T486" i="1"/>
  <c r="Q487" i="1"/>
  <c r="R487" i="1"/>
  <c r="S487" i="1"/>
  <c r="T487" i="1"/>
  <c r="Q488" i="1"/>
  <c r="R488" i="1"/>
  <c r="S488" i="1"/>
  <c r="T488" i="1"/>
  <c r="Q489" i="1"/>
  <c r="R489" i="1"/>
  <c r="S489" i="1"/>
  <c r="T489" i="1"/>
  <c r="Q490" i="1"/>
  <c r="R490" i="1"/>
  <c r="S490" i="1"/>
  <c r="T490" i="1"/>
  <c r="Q491" i="1"/>
  <c r="R491" i="1"/>
  <c r="S491" i="1"/>
  <c r="T491" i="1"/>
  <c r="Q492" i="1"/>
  <c r="R492" i="1"/>
  <c r="S492" i="1"/>
  <c r="T492" i="1"/>
  <c r="Q493" i="1"/>
  <c r="R493" i="1"/>
  <c r="S493" i="1"/>
  <c r="T493" i="1"/>
  <c r="Q494" i="1"/>
  <c r="R494" i="1"/>
  <c r="S494" i="1"/>
  <c r="T494" i="1"/>
  <c r="Q495" i="1"/>
  <c r="R495" i="1"/>
  <c r="S495" i="1"/>
  <c r="T495" i="1"/>
  <c r="Q496" i="1"/>
  <c r="R496" i="1"/>
  <c r="S496" i="1"/>
  <c r="T496" i="1"/>
  <c r="Q497" i="1"/>
  <c r="R497" i="1"/>
  <c r="S497" i="1"/>
  <c r="T497" i="1"/>
  <c r="Q498" i="1"/>
  <c r="R498" i="1"/>
  <c r="S498" i="1"/>
  <c r="T498" i="1"/>
  <c r="Q499" i="1"/>
  <c r="R499" i="1"/>
  <c r="S499" i="1"/>
  <c r="T499" i="1"/>
  <c r="Q500" i="1"/>
  <c r="R500" i="1"/>
  <c r="S500" i="1"/>
  <c r="T500" i="1"/>
  <c r="Q501" i="1"/>
  <c r="R501" i="1"/>
  <c r="S501" i="1"/>
  <c r="T501" i="1"/>
  <c r="Q502" i="1"/>
  <c r="R502" i="1"/>
  <c r="S502" i="1"/>
  <c r="T502" i="1"/>
  <c r="Q503" i="1"/>
  <c r="R503" i="1"/>
  <c r="S503" i="1"/>
  <c r="T503" i="1"/>
  <c r="Q504" i="1"/>
  <c r="R504" i="1"/>
  <c r="S504" i="1"/>
  <c r="T504" i="1"/>
  <c r="Q505" i="1"/>
  <c r="R505" i="1"/>
  <c r="S505" i="1"/>
  <c r="T505" i="1"/>
  <c r="Q506" i="1"/>
  <c r="R506" i="1"/>
  <c r="S506" i="1"/>
  <c r="T506" i="1"/>
  <c r="Q507" i="1"/>
  <c r="R507" i="1"/>
  <c r="S507" i="1"/>
  <c r="T507" i="1"/>
  <c r="Q508" i="1"/>
  <c r="R508" i="1"/>
  <c r="S508" i="1"/>
  <c r="T508" i="1"/>
  <c r="Q509" i="1"/>
  <c r="R509" i="1"/>
  <c r="S509" i="1"/>
  <c r="T509" i="1"/>
  <c r="Q510" i="1"/>
  <c r="R510" i="1"/>
  <c r="S510" i="1"/>
  <c r="T510" i="1"/>
  <c r="Q511" i="1"/>
  <c r="R511" i="1"/>
  <c r="S511" i="1"/>
  <c r="T511" i="1"/>
  <c r="Q512" i="1"/>
  <c r="R512" i="1"/>
  <c r="S512" i="1"/>
  <c r="T512" i="1"/>
  <c r="Q513" i="1"/>
  <c r="R513" i="1"/>
  <c r="S513" i="1"/>
  <c r="T513" i="1"/>
  <c r="Q514" i="1"/>
  <c r="R514" i="1"/>
  <c r="S514" i="1"/>
  <c r="T514" i="1"/>
  <c r="Q515" i="1"/>
  <c r="R515" i="1"/>
  <c r="S515" i="1"/>
  <c r="T515" i="1"/>
  <c r="Q516" i="1"/>
  <c r="R516" i="1"/>
  <c r="S516" i="1"/>
  <c r="T516" i="1"/>
  <c r="Q517" i="1"/>
  <c r="R517" i="1"/>
  <c r="S517" i="1"/>
  <c r="T517" i="1"/>
  <c r="Q518" i="1"/>
  <c r="R518" i="1"/>
  <c r="S518" i="1"/>
  <c r="T518" i="1"/>
  <c r="Q519" i="1"/>
  <c r="R519" i="1"/>
  <c r="S519" i="1"/>
  <c r="T519" i="1"/>
  <c r="Q520" i="1"/>
  <c r="R520" i="1"/>
  <c r="S520" i="1"/>
  <c r="T520" i="1"/>
  <c r="Q521" i="1"/>
  <c r="R521" i="1"/>
  <c r="S521" i="1"/>
  <c r="T521" i="1"/>
  <c r="Q522" i="1"/>
  <c r="R522" i="1"/>
  <c r="S522" i="1"/>
  <c r="T522" i="1"/>
  <c r="Q523" i="1"/>
  <c r="R523" i="1"/>
  <c r="S523" i="1"/>
  <c r="T523" i="1"/>
  <c r="Q524" i="1"/>
  <c r="R524" i="1"/>
  <c r="S524" i="1"/>
  <c r="T524" i="1"/>
  <c r="Q525" i="1"/>
  <c r="R525" i="1"/>
  <c r="S525" i="1"/>
  <c r="T525" i="1"/>
  <c r="Q526" i="1"/>
  <c r="R526" i="1"/>
  <c r="S526" i="1"/>
  <c r="T526" i="1"/>
  <c r="Q527" i="1"/>
  <c r="R527" i="1"/>
  <c r="S527" i="1"/>
  <c r="T527" i="1"/>
  <c r="Q528" i="1"/>
  <c r="R528" i="1"/>
  <c r="S528" i="1"/>
  <c r="T528" i="1"/>
  <c r="Q529" i="1"/>
  <c r="R529" i="1"/>
  <c r="S529" i="1"/>
  <c r="T529" i="1"/>
  <c r="Q530" i="1"/>
  <c r="R530" i="1"/>
  <c r="S530" i="1"/>
  <c r="T530" i="1"/>
  <c r="Q531" i="1"/>
  <c r="R531" i="1"/>
  <c r="S531" i="1"/>
  <c r="T531" i="1"/>
  <c r="Q532" i="1"/>
  <c r="R532" i="1"/>
  <c r="S532" i="1"/>
  <c r="T532" i="1"/>
  <c r="Q533" i="1"/>
  <c r="R533" i="1"/>
  <c r="S533" i="1"/>
  <c r="T533" i="1"/>
  <c r="Q534" i="1"/>
  <c r="R534" i="1"/>
  <c r="S534" i="1"/>
  <c r="T534" i="1"/>
  <c r="Q535" i="1"/>
  <c r="R535" i="1"/>
  <c r="S535" i="1"/>
  <c r="T535" i="1"/>
  <c r="Q536" i="1"/>
  <c r="R536" i="1"/>
  <c r="S536" i="1"/>
  <c r="T536" i="1"/>
  <c r="Q537" i="1"/>
  <c r="R537" i="1"/>
  <c r="S537" i="1"/>
  <c r="T537" i="1"/>
  <c r="Q538" i="1"/>
  <c r="R538" i="1"/>
  <c r="S538" i="1"/>
  <c r="T538" i="1"/>
  <c r="Q539" i="1"/>
  <c r="R539" i="1"/>
  <c r="S539" i="1"/>
  <c r="T539" i="1"/>
  <c r="Q540" i="1"/>
  <c r="R540" i="1"/>
  <c r="S540" i="1"/>
  <c r="T540" i="1"/>
  <c r="Q541" i="1"/>
  <c r="R541" i="1"/>
  <c r="S541" i="1"/>
  <c r="T541" i="1"/>
  <c r="Q542" i="1"/>
  <c r="R542" i="1"/>
  <c r="S542" i="1"/>
  <c r="T542" i="1"/>
  <c r="Q543" i="1"/>
  <c r="R543" i="1"/>
  <c r="S543" i="1"/>
  <c r="T543" i="1"/>
  <c r="Q544" i="1"/>
  <c r="R544" i="1"/>
  <c r="S544" i="1"/>
  <c r="T544" i="1"/>
  <c r="Q545" i="1"/>
  <c r="R545" i="1"/>
  <c r="S545" i="1"/>
  <c r="T545" i="1"/>
  <c r="Q546" i="1"/>
  <c r="R546" i="1"/>
  <c r="S546" i="1"/>
  <c r="T546" i="1"/>
  <c r="Q547" i="1"/>
  <c r="R547" i="1"/>
  <c r="S547" i="1"/>
  <c r="T547" i="1"/>
  <c r="Q548" i="1"/>
  <c r="R548" i="1"/>
  <c r="S548" i="1"/>
  <c r="T548" i="1"/>
  <c r="Q549" i="1"/>
  <c r="R549" i="1"/>
  <c r="S549" i="1"/>
  <c r="T549" i="1"/>
  <c r="Q550" i="1"/>
  <c r="R550" i="1"/>
  <c r="S550" i="1"/>
  <c r="T550" i="1"/>
  <c r="Q551" i="1"/>
  <c r="R551" i="1"/>
  <c r="S551" i="1"/>
  <c r="T551" i="1"/>
  <c r="Q552" i="1"/>
  <c r="R552" i="1"/>
  <c r="S552" i="1"/>
  <c r="T552" i="1"/>
  <c r="Q553" i="1"/>
  <c r="R553" i="1"/>
  <c r="S553" i="1"/>
  <c r="T553" i="1"/>
  <c r="Q554" i="1"/>
  <c r="R554" i="1"/>
  <c r="S554" i="1"/>
  <c r="T554" i="1"/>
  <c r="Q555" i="1"/>
  <c r="R555" i="1"/>
  <c r="S555" i="1"/>
  <c r="T555" i="1"/>
  <c r="Q556" i="1"/>
  <c r="R556" i="1"/>
  <c r="S556" i="1"/>
  <c r="T556" i="1"/>
  <c r="Q557" i="1"/>
  <c r="R557" i="1"/>
  <c r="S557" i="1"/>
  <c r="T557" i="1"/>
  <c r="Q558" i="1"/>
  <c r="R558" i="1"/>
  <c r="S558" i="1"/>
  <c r="T558" i="1"/>
  <c r="Q559" i="1"/>
  <c r="R559" i="1"/>
  <c r="S559" i="1"/>
  <c r="T559" i="1"/>
  <c r="Q560" i="1"/>
  <c r="R560" i="1"/>
  <c r="S560" i="1"/>
  <c r="T560" i="1"/>
  <c r="Q561" i="1"/>
  <c r="R561" i="1"/>
  <c r="S561" i="1"/>
  <c r="T561" i="1"/>
  <c r="Q562" i="1"/>
  <c r="R562" i="1"/>
  <c r="S562" i="1"/>
  <c r="T562" i="1"/>
  <c r="Q563" i="1"/>
  <c r="R563" i="1"/>
  <c r="S563" i="1"/>
  <c r="T563" i="1"/>
  <c r="Q564" i="1"/>
  <c r="R564" i="1"/>
  <c r="S564" i="1"/>
  <c r="T564" i="1"/>
  <c r="Q565" i="1"/>
  <c r="R565" i="1"/>
  <c r="S565" i="1"/>
  <c r="T565" i="1"/>
  <c r="Q566" i="1"/>
  <c r="R566" i="1"/>
  <c r="S566" i="1"/>
  <c r="T566" i="1"/>
  <c r="Q567" i="1"/>
  <c r="R567" i="1"/>
  <c r="S567" i="1"/>
  <c r="T567" i="1"/>
  <c r="Q568" i="1"/>
  <c r="R568" i="1"/>
  <c r="S568" i="1"/>
  <c r="T568" i="1"/>
  <c r="Q569" i="1"/>
  <c r="R569" i="1"/>
  <c r="S569" i="1"/>
  <c r="T569" i="1"/>
  <c r="Q570" i="1"/>
  <c r="R570" i="1"/>
  <c r="S570" i="1"/>
  <c r="T570" i="1"/>
  <c r="Q571" i="1"/>
  <c r="R571" i="1"/>
  <c r="S571" i="1"/>
  <c r="T571" i="1"/>
  <c r="Q572" i="1"/>
  <c r="R572" i="1"/>
  <c r="S572" i="1"/>
  <c r="T572" i="1"/>
  <c r="Q573" i="1"/>
  <c r="R573" i="1"/>
  <c r="S573" i="1"/>
  <c r="T573" i="1"/>
  <c r="Q574" i="1"/>
  <c r="R574" i="1"/>
  <c r="S574" i="1"/>
  <c r="T574" i="1"/>
  <c r="Q575" i="1"/>
  <c r="R575" i="1"/>
  <c r="S575" i="1"/>
  <c r="T575" i="1"/>
  <c r="Q576" i="1"/>
  <c r="R576" i="1"/>
  <c r="S576" i="1"/>
  <c r="T576" i="1"/>
  <c r="Q577" i="1"/>
  <c r="R577" i="1"/>
  <c r="S577" i="1"/>
  <c r="T577" i="1"/>
  <c r="Q578" i="1"/>
  <c r="R578" i="1"/>
  <c r="S578" i="1"/>
  <c r="T578" i="1"/>
  <c r="Q579" i="1"/>
  <c r="R579" i="1"/>
  <c r="S579" i="1"/>
  <c r="T579" i="1"/>
  <c r="Q580" i="1"/>
  <c r="R580" i="1"/>
  <c r="S580" i="1"/>
  <c r="T580" i="1"/>
  <c r="Q581" i="1"/>
  <c r="R581" i="1"/>
  <c r="S581" i="1"/>
  <c r="T581" i="1"/>
  <c r="Q582" i="1"/>
  <c r="R582" i="1"/>
  <c r="S582" i="1"/>
  <c r="T582" i="1"/>
  <c r="Q583" i="1"/>
  <c r="R583" i="1"/>
  <c r="S583" i="1"/>
  <c r="T583" i="1"/>
  <c r="Q584" i="1"/>
  <c r="R584" i="1"/>
  <c r="S584" i="1"/>
  <c r="T584" i="1"/>
  <c r="Q585" i="1"/>
  <c r="R585" i="1"/>
  <c r="S585" i="1"/>
  <c r="T585" i="1"/>
  <c r="Q586" i="1"/>
  <c r="R586" i="1"/>
  <c r="S586" i="1"/>
  <c r="T586" i="1"/>
  <c r="Q587" i="1"/>
  <c r="R587" i="1"/>
  <c r="S587" i="1"/>
  <c r="T587" i="1"/>
  <c r="Q588" i="1"/>
  <c r="R588" i="1"/>
  <c r="S588" i="1"/>
  <c r="T588" i="1"/>
  <c r="Q589" i="1"/>
  <c r="R589" i="1"/>
  <c r="S589" i="1"/>
  <c r="T589" i="1"/>
  <c r="Q590" i="1"/>
  <c r="R590" i="1"/>
  <c r="S590" i="1"/>
  <c r="T590" i="1"/>
  <c r="Q591" i="1"/>
  <c r="R591" i="1"/>
  <c r="S591" i="1"/>
  <c r="T591" i="1"/>
  <c r="Q592" i="1"/>
  <c r="R592" i="1"/>
  <c r="S592" i="1"/>
  <c r="T592" i="1"/>
  <c r="Q593" i="1"/>
  <c r="R593" i="1"/>
  <c r="S593" i="1"/>
  <c r="T593" i="1"/>
  <c r="Q594" i="1"/>
  <c r="R594" i="1"/>
  <c r="S594" i="1"/>
  <c r="T594" i="1"/>
  <c r="Q595" i="1"/>
  <c r="R595" i="1"/>
  <c r="S595" i="1"/>
  <c r="T595" i="1"/>
  <c r="Q596" i="1"/>
  <c r="R596" i="1"/>
  <c r="S596" i="1"/>
  <c r="T596" i="1"/>
  <c r="Q597" i="1"/>
  <c r="R597" i="1"/>
  <c r="S597" i="1"/>
  <c r="T597" i="1"/>
  <c r="Q598" i="1"/>
  <c r="R598" i="1"/>
  <c r="S598" i="1"/>
  <c r="T598" i="1"/>
  <c r="Q599" i="1"/>
  <c r="R599" i="1"/>
  <c r="S599" i="1"/>
  <c r="T599" i="1"/>
  <c r="Q600" i="1"/>
  <c r="R600" i="1"/>
  <c r="S600" i="1"/>
  <c r="T600" i="1"/>
  <c r="Q601" i="1"/>
  <c r="R601" i="1"/>
  <c r="S601" i="1"/>
  <c r="T601" i="1"/>
  <c r="Q602" i="1"/>
  <c r="R602" i="1"/>
  <c r="S602" i="1"/>
  <c r="T602" i="1"/>
  <c r="Q603" i="1"/>
  <c r="R603" i="1"/>
  <c r="S603" i="1"/>
  <c r="T603" i="1"/>
  <c r="Q604" i="1"/>
  <c r="R604" i="1"/>
  <c r="S604" i="1"/>
  <c r="T604" i="1"/>
  <c r="Q605" i="1"/>
  <c r="R605" i="1"/>
  <c r="S605" i="1"/>
  <c r="T605" i="1"/>
  <c r="Q606" i="1"/>
  <c r="R606" i="1"/>
  <c r="S606" i="1"/>
  <c r="T606" i="1"/>
  <c r="Q607" i="1"/>
  <c r="R607" i="1"/>
  <c r="S607" i="1"/>
  <c r="T607" i="1"/>
  <c r="Q608" i="1"/>
  <c r="R608" i="1"/>
  <c r="S608" i="1"/>
  <c r="T608" i="1"/>
  <c r="Q609" i="1"/>
  <c r="R609" i="1"/>
  <c r="S609" i="1"/>
  <c r="T609" i="1"/>
  <c r="Q610" i="1"/>
  <c r="R610" i="1"/>
  <c r="S610" i="1"/>
  <c r="T610" i="1"/>
  <c r="Q611" i="1"/>
  <c r="R611" i="1"/>
  <c r="S611" i="1"/>
  <c r="T611" i="1"/>
  <c r="Q612" i="1"/>
  <c r="R612" i="1"/>
  <c r="S612" i="1"/>
  <c r="T612" i="1"/>
  <c r="Q613" i="1"/>
  <c r="R613" i="1"/>
  <c r="S613" i="1"/>
  <c r="T613" i="1"/>
  <c r="Q614" i="1"/>
  <c r="R614" i="1"/>
  <c r="S614" i="1"/>
  <c r="T614" i="1"/>
  <c r="Q615" i="1"/>
  <c r="R615" i="1"/>
  <c r="S615" i="1"/>
  <c r="T615" i="1"/>
  <c r="Q616" i="1"/>
  <c r="R616" i="1"/>
  <c r="S616" i="1"/>
  <c r="T616" i="1"/>
  <c r="Q617" i="1"/>
  <c r="R617" i="1"/>
  <c r="S617" i="1"/>
  <c r="T617" i="1"/>
  <c r="Q618" i="1"/>
  <c r="R618" i="1"/>
  <c r="S618" i="1"/>
  <c r="T618" i="1"/>
  <c r="Q619" i="1"/>
  <c r="R619" i="1"/>
  <c r="S619" i="1"/>
  <c r="T619" i="1"/>
  <c r="Q620" i="1"/>
  <c r="R620" i="1"/>
  <c r="S620" i="1"/>
  <c r="T620" i="1"/>
  <c r="Q621" i="1"/>
  <c r="R621" i="1"/>
  <c r="S621" i="1"/>
  <c r="T621" i="1"/>
  <c r="Q622" i="1"/>
  <c r="R622" i="1"/>
  <c r="S622" i="1"/>
  <c r="T622" i="1"/>
  <c r="Q623" i="1"/>
  <c r="R623" i="1"/>
  <c r="S623" i="1"/>
  <c r="T623" i="1"/>
  <c r="Q624" i="1"/>
  <c r="R624" i="1"/>
  <c r="S624" i="1"/>
  <c r="T624" i="1"/>
  <c r="Q625" i="1"/>
  <c r="R625" i="1"/>
  <c r="S625" i="1"/>
  <c r="T625" i="1"/>
  <c r="Q626" i="1"/>
  <c r="R626" i="1"/>
  <c r="S626" i="1"/>
  <c r="T626" i="1"/>
  <c r="Q627" i="1"/>
  <c r="R627" i="1"/>
  <c r="S627" i="1"/>
  <c r="T627" i="1"/>
  <c r="Q628" i="1"/>
  <c r="R628" i="1"/>
  <c r="S628" i="1"/>
  <c r="T628" i="1"/>
  <c r="Q629" i="1"/>
  <c r="R629" i="1"/>
  <c r="S629" i="1"/>
  <c r="T629" i="1"/>
  <c r="Q630" i="1"/>
  <c r="R630" i="1"/>
  <c r="S630" i="1"/>
  <c r="T630" i="1"/>
  <c r="Q631" i="1"/>
  <c r="R631" i="1"/>
  <c r="S631" i="1"/>
  <c r="T631" i="1"/>
  <c r="Q632" i="1"/>
  <c r="R632" i="1"/>
  <c r="S632" i="1"/>
  <c r="T632" i="1"/>
  <c r="Q633" i="1"/>
  <c r="R633" i="1"/>
  <c r="S633" i="1"/>
  <c r="T633" i="1"/>
  <c r="Q634" i="1"/>
  <c r="R634" i="1"/>
  <c r="S634" i="1"/>
  <c r="T634" i="1"/>
  <c r="Q635" i="1"/>
  <c r="R635" i="1"/>
  <c r="S635" i="1"/>
  <c r="T635" i="1"/>
  <c r="Q636" i="1"/>
  <c r="R636" i="1"/>
  <c r="S636" i="1"/>
  <c r="T636" i="1"/>
  <c r="Q637" i="1"/>
  <c r="R637" i="1"/>
  <c r="S637" i="1"/>
  <c r="T637" i="1"/>
  <c r="Q638" i="1"/>
  <c r="R638" i="1"/>
  <c r="S638" i="1"/>
  <c r="T638" i="1"/>
  <c r="Q639" i="1"/>
  <c r="R639" i="1"/>
  <c r="S639" i="1"/>
  <c r="T639" i="1"/>
  <c r="Q640" i="1"/>
  <c r="R640" i="1"/>
  <c r="S640" i="1"/>
  <c r="T640" i="1"/>
  <c r="Q641" i="1"/>
  <c r="R641" i="1"/>
  <c r="S641" i="1"/>
  <c r="T641" i="1"/>
  <c r="Q642" i="1"/>
  <c r="R642" i="1"/>
  <c r="S642" i="1"/>
  <c r="T642" i="1"/>
  <c r="Q643" i="1"/>
  <c r="R643" i="1"/>
  <c r="S643" i="1"/>
  <c r="T643" i="1"/>
  <c r="Q644" i="1"/>
  <c r="R644" i="1"/>
  <c r="S644" i="1"/>
  <c r="T644" i="1"/>
  <c r="Q645" i="1"/>
  <c r="R645" i="1"/>
  <c r="S645" i="1"/>
  <c r="T645" i="1"/>
  <c r="Q646" i="1"/>
  <c r="R646" i="1"/>
  <c r="S646" i="1"/>
  <c r="T646" i="1"/>
  <c r="Q647" i="1"/>
  <c r="R647" i="1"/>
  <c r="S647" i="1"/>
  <c r="T647" i="1"/>
  <c r="Q648" i="1"/>
  <c r="R648" i="1"/>
  <c r="S648" i="1"/>
  <c r="T648" i="1"/>
  <c r="Q649" i="1"/>
  <c r="R649" i="1"/>
  <c r="S649" i="1"/>
  <c r="T649" i="1"/>
  <c r="Q650" i="1"/>
  <c r="R650" i="1"/>
  <c r="S650" i="1"/>
  <c r="T650" i="1"/>
  <c r="Q651" i="1"/>
  <c r="R651" i="1"/>
  <c r="S651" i="1"/>
  <c r="T651" i="1"/>
  <c r="Q652" i="1"/>
  <c r="R652" i="1"/>
  <c r="S652" i="1"/>
  <c r="T652" i="1"/>
  <c r="Q653" i="1"/>
  <c r="R653" i="1"/>
  <c r="S653" i="1"/>
  <c r="T653" i="1"/>
  <c r="Q654" i="1"/>
  <c r="R654" i="1"/>
  <c r="S654" i="1"/>
  <c r="T654" i="1"/>
  <c r="Q655" i="1"/>
  <c r="R655" i="1"/>
  <c r="S655" i="1"/>
  <c r="T655" i="1"/>
  <c r="Q656" i="1"/>
  <c r="R656" i="1"/>
  <c r="S656" i="1"/>
  <c r="T656" i="1"/>
  <c r="Q657" i="1"/>
  <c r="R657" i="1"/>
  <c r="S657" i="1"/>
  <c r="T657" i="1"/>
  <c r="Q658" i="1"/>
  <c r="R658" i="1"/>
  <c r="S658" i="1"/>
  <c r="T658" i="1"/>
  <c r="Q659" i="1"/>
  <c r="R659" i="1"/>
  <c r="S659" i="1"/>
  <c r="T659" i="1"/>
  <c r="Q660" i="1"/>
  <c r="R660" i="1"/>
  <c r="S660" i="1"/>
  <c r="T660" i="1"/>
  <c r="Q661" i="1"/>
  <c r="R661" i="1"/>
  <c r="S661" i="1"/>
  <c r="T661" i="1"/>
  <c r="Q662" i="1"/>
  <c r="R662" i="1"/>
  <c r="S662" i="1"/>
  <c r="T662" i="1"/>
  <c r="Q663" i="1"/>
  <c r="R663" i="1"/>
  <c r="S663" i="1"/>
  <c r="T663" i="1"/>
  <c r="Q664" i="1"/>
  <c r="R664" i="1"/>
  <c r="S664" i="1"/>
  <c r="T664" i="1"/>
  <c r="Q665" i="1"/>
  <c r="R665" i="1"/>
  <c r="S665" i="1"/>
  <c r="T665" i="1"/>
  <c r="Q666" i="1"/>
  <c r="R666" i="1"/>
  <c r="S666" i="1"/>
  <c r="T666" i="1"/>
  <c r="Q667" i="1"/>
  <c r="R667" i="1"/>
  <c r="S667" i="1"/>
  <c r="T667" i="1"/>
  <c r="Q668" i="1"/>
  <c r="R668" i="1"/>
  <c r="S668" i="1"/>
  <c r="T668" i="1"/>
  <c r="Q669" i="1"/>
  <c r="R669" i="1"/>
  <c r="S669" i="1"/>
  <c r="T669" i="1"/>
  <c r="Q670" i="1"/>
  <c r="R670" i="1"/>
  <c r="S670" i="1"/>
  <c r="T670" i="1"/>
  <c r="Q671" i="1"/>
  <c r="R671" i="1"/>
  <c r="S671" i="1"/>
  <c r="T671" i="1"/>
  <c r="Q672" i="1"/>
  <c r="R672" i="1"/>
  <c r="S672" i="1"/>
  <c r="T672" i="1"/>
  <c r="Q673" i="1"/>
  <c r="R673" i="1"/>
  <c r="S673" i="1"/>
  <c r="T673" i="1"/>
  <c r="Q674" i="1"/>
  <c r="R674" i="1"/>
  <c r="S674" i="1"/>
  <c r="T674" i="1"/>
  <c r="Q675" i="1"/>
  <c r="R675" i="1"/>
  <c r="S675" i="1"/>
  <c r="T675" i="1"/>
  <c r="Q676" i="1"/>
  <c r="R676" i="1"/>
  <c r="S676" i="1"/>
  <c r="T676" i="1"/>
  <c r="Q677" i="1"/>
  <c r="R677" i="1"/>
  <c r="S677" i="1"/>
  <c r="T677" i="1"/>
  <c r="Q678" i="1"/>
  <c r="R678" i="1"/>
  <c r="S678" i="1"/>
  <c r="T678" i="1"/>
  <c r="Q679" i="1"/>
  <c r="R679" i="1"/>
  <c r="S679" i="1"/>
  <c r="T679" i="1"/>
  <c r="Q680" i="1"/>
  <c r="R680" i="1"/>
  <c r="S680" i="1"/>
  <c r="T680" i="1"/>
  <c r="Q681" i="1"/>
  <c r="R681" i="1"/>
  <c r="S681" i="1"/>
  <c r="T681" i="1"/>
  <c r="Q682" i="1"/>
  <c r="R682" i="1"/>
  <c r="S682" i="1"/>
  <c r="T682" i="1"/>
  <c r="Q683" i="1"/>
  <c r="R683" i="1"/>
  <c r="S683" i="1"/>
  <c r="T683" i="1"/>
  <c r="Q684" i="1"/>
  <c r="R684" i="1"/>
  <c r="S684" i="1"/>
  <c r="T684" i="1"/>
  <c r="Q685" i="1"/>
  <c r="R685" i="1"/>
  <c r="S685" i="1"/>
  <c r="T685" i="1"/>
  <c r="Q686" i="1"/>
  <c r="R686" i="1"/>
  <c r="S686" i="1"/>
  <c r="T686" i="1"/>
  <c r="Q687" i="1"/>
  <c r="R687" i="1"/>
  <c r="S687" i="1"/>
  <c r="T687" i="1"/>
  <c r="Q688" i="1"/>
  <c r="R688" i="1"/>
  <c r="S688" i="1"/>
  <c r="T688" i="1"/>
  <c r="Q689" i="1"/>
  <c r="R689" i="1"/>
  <c r="S689" i="1"/>
  <c r="T689" i="1"/>
  <c r="Q690" i="1"/>
  <c r="R690" i="1"/>
  <c r="S690" i="1"/>
  <c r="T690" i="1"/>
  <c r="Q691" i="1"/>
  <c r="R691" i="1"/>
  <c r="S691" i="1"/>
  <c r="T691" i="1"/>
  <c r="Q692" i="1"/>
  <c r="R692" i="1"/>
  <c r="S692" i="1"/>
  <c r="T692" i="1"/>
  <c r="Q693" i="1"/>
  <c r="R693" i="1"/>
  <c r="S693" i="1"/>
  <c r="T693" i="1"/>
  <c r="Q694" i="1"/>
  <c r="R694" i="1"/>
  <c r="S694" i="1"/>
  <c r="T694" i="1"/>
  <c r="Q695" i="1"/>
  <c r="R695" i="1"/>
  <c r="S695" i="1"/>
  <c r="T695" i="1"/>
  <c r="Q696" i="1"/>
  <c r="R696" i="1"/>
  <c r="S696" i="1"/>
  <c r="T696" i="1"/>
  <c r="Q697" i="1"/>
  <c r="R697" i="1"/>
  <c r="S697" i="1"/>
  <c r="T697" i="1"/>
  <c r="Q698" i="1"/>
  <c r="R698" i="1"/>
  <c r="S698" i="1"/>
  <c r="T698" i="1"/>
  <c r="Q699" i="1"/>
  <c r="R699" i="1"/>
  <c r="S699" i="1"/>
  <c r="T699" i="1"/>
  <c r="Q700" i="1"/>
  <c r="R700" i="1"/>
  <c r="S700" i="1"/>
  <c r="T700" i="1"/>
  <c r="Q701" i="1"/>
  <c r="R701" i="1"/>
  <c r="S701" i="1"/>
  <c r="T701" i="1"/>
  <c r="Q702" i="1"/>
  <c r="R702" i="1"/>
  <c r="S702" i="1"/>
  <c r="T702" i="1"/>
  <c r="Q703" i="1"/>
  <c r="R703" i="1"/>
  <c r="S703" i="1"/>
  <c r="T703" i="1"/>
  <c r="Q704" i="1"/>
  <c r="R704" i="1"/>
  <c r="S704" i="1"/>
  <c r="T704" i="1"/>
  <c r="Q705" i="1"/>
  <c r="R705" i="1"/>
  <c r="S705" i="1"/>
  <c r="T705" i="1"/>
  <c r="Q706" i="1"/>
  <c r="R706" i="1"/>
  <c r="S706" i="1"/>
  <c r="T706" i="1"/>
  <c r="Q707" i="1"/>
  <c r="R707" i="1"/>
  <c r="S707" i="1"/>
  <c r="T707" i="1"/>
  <c r="Q708" i="1"/>
  <c r="R708" i="1"/>
  <c r="S708" i="1"/>
  <c r="T708" i="1"/>
  <c r="Q709" i="1"/>
  <c r="R709" i="1"/>
  <c r="S709" i="1"/>
  <c r="T709" i="1"/>
  <c r="Q710" i="1"/>
  <c r="R710" i="1"/>
  <c r="S710" i="1"/>
  <c r="T710" i="1"/>
  <c r="Q711" i="1"/>
  <c r="R711" i="1"/>
  <c r="S711" i="1"/>
  <c r="T711" i="1"/>
  <c r="Q712" i="1"/>
  <c r="R712" i="1"/>
  <c r="S712" i="1"/>
  <c r="T712" i="1"/>
  <c r="Q713" i="1"/>
  <c r="R713" i="1"/>
  <c r="S713" i="1"/>
  <c r="T713" i="1"/>
  <c r="Q714" i="1"/>
  <c r="R714" i="1"/>
  <c r="S714" i="1"/>
  <c r="T714" i="1"/>
  <c r="Q715" i="1"/>
  <c r="R715" i="1"/>
  <c r="S715" i="1"/>
  <c r="T715" i="1"/>
  <c r="Q716" i="1"/>
  <c r="R716" i="1"/>
  <c r="S716" i="1"/>
  <c r="T716" i="1"/>
  <c r="Q717" i="1"/>
  <c r="R717" i="1"/>
  <c r="S717" i="1"/>
  <c r="T717" i="1"/>
  <c r="Q718" i="1"/>
  <c r="R718" i="1"/>
  <c r="S718" i="1"/>
  <c r="T718" i="1"/>
  <c r="Q719" i="1"/>
  <c r="R719" i="1"/>
  <c r="S719" i="1"/>
  <c r="T719" i="1"/>
  <c r="Q720" i="1"/>
  <c r="R720" i="1"/>
  <c r="S720" i="1"/>
  <c r="T720" i="1"/>
  <c r="Q721" i="1"/>
  <c r="R721" i="1"/>
  <c r="S721" i="1"/>
  <c r="T721" i="1"/>
  <c r="Q722" i="1"/>
  <c r="R722" i="1"/>
  <c r="S722" i="1"/>
  <c r="T722" i="1"/>
  <c r="Q723" i="1"/>
  <c r="R723" i="1"/>
  <c r="S723" i="1"/>
  <c r="T723" i="1"/>
  <c r="Q724" i="1"/>
  <c r="R724" i="1"/>
  <c r="S724" i="1"/>
  <c r="T724" i="1"/>
  <c r="Q725" i="1"/>
  <c r="R725" i="1"/>
  <c r="S725" i="1"/>
  <c r="T725" i="1"/>
  <c r="Q726" i="1"/>
  <c r="R726" i="1"/>
  <c r="S726" i="1"/>
  <c r="T726" i="1"/>
  <c r="Q727" i="1"/>
  <c r="R727" i="1"/>
  <c r="S727" i="1"/>
  <c r="T727" i="1"/>
  <c r="Q728" i="1"/>
  <c r="R728" i="1"/>
  <c r="S728" i="1"/>
  <c r="T728" i="1"/>
  <c r="Q729" i="1"/>
  <c r="R729" i="1"/>
  <c r="S729" i="1"/>
  <c r="T729" i="1"/>
  <c r="Q730" i="1"/>
  <c r="R730" i="1"/>
  <c r="S730" i="1"/>
  <c r="T730" i="1"/>
  <c r="Q731" i="1"/>
  <c r="R731" i="1"/>
  <c r="S731" i="1"/>
  <c r="T731" i="1"/>
  <c r="Q732" i="1"/>
  <c r="R732" i="1"/>
  <c r="S732" i="1"/>
  <c r="T732" i="1"/>
  <c r="Q733" i="1"/>
  <c r="R733" i="1"/>
  <c r="S733" i="1"/>
  <c r="T733" i="1"/>
  <c r="Q734" i="1"/>
  <c r="R734" i="1"/>
  <c r="S734" i="1"/>
  <c r="T734" i="1"/>
  <c r="Q735" i="1"/>
  <c r="R735" i="1"/>
  <c r="S735" i="1"/>
  <c r="T735" i="1"/>
  <c r="Q736" i="1"/>
  <c r="R736" i="1"/>
  <c r="S736" i="1"/>
  <c r="T736" i="1"/>
  <c r="Q737" i="1"/>
  <c r="R737" i="1"/>
  <c r="S737" i="1"/>
  <c r="T737" i="1"/>
  <c r="Q738" i="1"/>
  <c r="R738" i="1"/>
  <c r="S738" i="1"/>
  <c r="T738" i="1"/>
  <c r="Q739" i="1"/>
  <c r="R739" i="1"/>
  <c r="S739" i="1"/>
  <c r="T739" i="1"/>
  <c r="Q740" i="1"/>
  <c r="R740" i="1"/>
  <c r="S740" i="1"/>
  <c r="T740" i="1"/>
  <c r="Q741" i="1"/>
  <c r="R741" i="1"/>
  <c r="S741" i="1"/>
  <c r="T741" i="1"/>
  <c r="Q742" i="1"/>
  <c r="R742" i="1"/>
  <c r="S742" i="1"/>
  <c r="T742" i="1"/>
  <c r="Q743" i="1"/>
  <c r="R743" i="1"/>
  <c r="S743" i="1"/>
  <c r="T743" i="1"/>
  <c r="Q744" i="1"/>
  <c r="R744" i="1"/>
  <c r="S744" i="1"/>
  <c r="T744" i="1"/>
  <c r="Q745" i="1"/>
  <c r="R745" i="1"/>
  <c r="S745" i="1"/>
  <c r="T745" i="1"/>
  <c r="Q746" i="1"/>
  <c r="R746" i="1"/>
  <c r="S746" i="1"/>
  <c r="T746" i="1"/>
  <c r="Q747" i="1"/>
  <c r="R747" i="1"/>
  <c r="S747" i="1"/>
  <c r="T747" i="1"/>
  <c r="Q748" i="1"/>
  <c r="R748" i="1"/>
  <c r="S748" i="1"/>
  <c r="T748" i="1"/>
  <c r="Q749" i="1"/>
  <c r="R749" i="1"/>
  <c r="S749" i="1"/>
  <c r="T749" i="1"/>
  <c r="Q750" i="1"/>
  <c r="R750" i="1"/>
  <c r="S750" i="1"/>
  <c r="T750" i="1"/>
  <c r="Q751" i="1"/>
  <c r="R751" i="1"/>
  <c r="S751" i="1"/>
  <c r="T751" i="1"/>
  <c r="Q752" i="1"/>
  <c r="R752" i="1"/>
  <c r="S752" i="1"/>
  <c r="T752" i="1"/>
  <c r="Q753" i="1"/>
  <c r="R753" i="1"/>
  <c r="S753" i="1"/>
  <c r="T753" i="1"/>
  <c r="Q754" i="1"/>
  <c r="R754" i="1"/>
  <c r="S754" i="1"/>
  <c r="T754" i="1"/>
  <c r="Q755" i="1"/>
  <c r="R755" i="1"/>
  <c r="S755" i="1"/>
  <c r="T755" i="1"/>
  <c r="Q756" i="1"/>
  <c r="R756" i="1"/>
  <c r="S756" i="1"/>
  <c r="T756" i="1"/>
  <c r="Q757" i="1"/>
  <c r="R757" i="1"/>
  <c r="S757" i="1"/>
  <c r="T757" i="1"/>
  <c r="Q758" i="1"/>
  <c r="R758" i="1"/>
  <c r="S758" i="1"/>
  <c r="T758" i="1"/>
  <c r="Q759" i="1"/>
  <c r="R759" i="1"/>
  <c r="S759" i="1"/>
  <c r="T759" i="1"/>
  <c r="Q760" i="1"/>
  <c r="R760" i="1"/>
  <c r="S760" i="1"/>
  <c r="T760" i="1"/>
  <c r="Q761" i="1"/>
  <c r="R761" i="1"/>
  <c r="S761" i="1"/>
  <c r="T761" i="1"/>
  <c r="Q762" i="1"/>
  <c r="R762" i="1"/>
  <c r="S762" i="1"/>
  <c r="T762" i="1"/>
  <c r="Q763" i="1"/>
  <c r="R763" i="1"/>
  <c r="S763" i="1"/>
  <c r="T763" i="1"/>
  <c r="Q764" i="1"/>
  <c r="R764" i="1"/>
  <c r="S764" i="1"/>
  <c r="T764" i="1"/>
  <c r="Q765" i="1"/>
  <c r="R765" i="1"/>
  <c r="S765" i="1"/>
  <c r="T765" i="1"/>
  <c r="Q766" i="1"/>
  <c r="R766" i="1"/>
  <c r="S766" i="1"/>
  <c r="T766" i="1"/>
  <c r="Q767" i="1"/>
  <c r="R767" i="1"/>
  <c r="S767" i="1"/>
  <c r="T767" i="1"/>
  <c r="Q768" i="1"/>
  <c r="R768" i="1"/>
  <c r="S768" i="1"/>
  <c r="T768" i="1"/>
  <c r="Q769" i="1"/>
  <c r="R769" i="1"/>
  <c r="S769" i="1"/>
  <c r="T769" i="1"/>
  <c r="Q770" i="1"/>
  <c r="R770" i="1"/>
  <c r="S770" i="1"/>
  <c r="T770" i="1"/>
  <c r="Q771" i="1"/>
  <c r="R771" i="1"/>
  <c r="S771" i="1"/>
  <c r="T771" i="1"/>
  <c r="Q772" i="1"/>
  <c r="R772" i="1"/>
  <c r="S772" i="1"/>
  <c r="T772" i="1"/>
  <c r="Q773" i="1"/>
  <c r="R773" i="1"/>
  <c r="S773" i="1"/>
  <c r="T773" i="1"/>
  <c r="Q774" i="1"/>
  <c r="R774" i="1"/>
  <c r="S774" i="1"/>
  <c r="T774" i="1"/>
  <c r="Q775" i="1"/>
  <c r="R775" i="1"/>
  <c r="S775" i="1"/>
  <c r="T775" i="1"/>
  <c r="Q776" i="1"/>
  <c r="R776" i="1"/>
  <c r="S776" i="1"/>
  <c r="T776" i="1"/>
  <c r="Q777" i="1"/>
  <c r="R777" i="1"/>
  <c r="S777" i="1"/>
  <c r="T777" i="1"/>
  <c r="Q778" i="1"/>
  <c r="R778" i="1"/>
  <c r="S778" i="1"/>
  <c r="T778" i="1"/>
  <c r="Q779" i="1"/>
  <c r="R779" i="1"/>
  <c r="S779" i="1"/>
  <c r="T779" i="1"/>
  <c r="Q780" i="1"/>
  <c r="R780" i="1"/>
  <c r="S780" i="1"/>
  <c r="T780" i="1"/>
  <c r="Q781" i="1"/>
  <c r="R781" i="1"/>
  <c r="S781" i="1"/>
  <c r="T781" i="1"/>
  <c r="Q782" i="1"/>
  <c r="R782" i="1"/>
  <c r="S782" i="1"/>
  <c r="T782" i="1"/>
  <c r="Q783" i="1"/>
  <c r="R783" i="1"/>
  <c r="S783" i="1"/>
  <c r="T783" i="1"/>
  <c r="Q784" i="1"/>
  <c r="R784" i="1"/>
  <c r="S784" i="1"/>
  <c r="T784" i="1"/>
  <c r="Q785" i="1"/>
  <c r="R785" i="1"/>
  <c r="S785" i="1"/>
  <c r="T785" i="1"/>
  <c r="Q786" i="1"/>
  <c r="R786" i="1"/>
  <c r="S786" i="1"/>
  <c r="T786" i="1"/>
  <c r="Q787" i="1"/>
  <c r="R787" i="1"/>
  <c r="S787" i="1"/>
  <c r="T787" i="1"/>
  <c r="Q788" i="1"/>
  <c r="R788" i="1"/>
  <c r="S788" i="1"/>
  <c r="T788" i="1"/>
  <c r="Q789" i="1"/>
  <c r="R789" i="1"/>
  <c r="S789" i="1"/>
  <c r="T789" i="1"/>
  <c r="Q790" i="1"/>
  <c r="R790" i="1"/>
  <c r="S790" i="1"/>
  <c r="T790" i="1"/>
  <c r="Q791" i="1"/>
  <c r="R791" i="1"/>
  <c r="S791" i="1"/>
  <c r="T791" i="1"/>
  <c r="Q792" i="1"/>
  <c r="R792" i="1"/>
  <c r="S792" i="1"/>
  <c r="T792" i="1"/>
  <c r="Q793" i="1"/>
  <c r="R793" i="1"/>
  <c r="S793" i="1"/>
  <c r="T793" i="1"/>
  <c r="Q794" i="1"/>
  <c r="R794" i="1"/>
  <c r="S794" i="1"/>
  <c r="T794" i="1"/>
  <c r="Q795" i="1"/>
  <c r="R795" i="1"/>
  <c r="S795" i="1"/>
  <c r="T795" i="1"/>
  <c r="Q796" i="1"/>
  <c r="R796" i="1"/>
  <c r="S796" i="1"/>
  <c r="T796" i="1"/>
  <c r="Q797" i="1"/>
  <c r="R797" i="1"/>
  <c r="S797" i="1"/>
  <c r="T797" i="1"/>
  <c r="Q798" i="1"/>
  <c r="R798" i="1"/>
  <c r="S798" i="1"/>
  <c r="T798" i="1"/>
  <c r="Q799" i="1"/>
  <c r="R799" i="1"/>
  <c r="S799" i="1"/>
  <c r="T799" i="1"/>
  <c r="Q800" i="1"/>
  <c r="R800" i="1"/>
  <c r="S800" i="1"/>
  <c r="T800" i="1"/>
  <c r="Q801" i="1"/>
  <c r="R801" i="1"/>
  <c r="S801" i="1"/>
  <c r="T801" i="1"/>
  <c r="Q802" i="1"/>
  <c r="R802" i="1"/>
  <c r="S802" i="1"/>
  <c r="T802" i="1"/>
  <c r="Q803" i="1"/>
  <c r="R803" i="1"/>
  <c r="S803" i="1"/>
  <c r="T803" i="1"/>
  <c r="Q804" i="1"/>
  <c r="R804" i="1"/>
  <c r="S804" i="1"/>
  <c r="T804" i="1"/>
  <c r="Q805" i="1"/>
  <c r="R805" i="1"/>
  <c r="S805" i="1"/>
  <c r="T805" i="1"/>
  <c r="Q806" i="1"/>
  <c r="R806" i="1"/>
  <c r="S806" i="1"/>
  <c r="T806" i="1"/>
  <c r="Q807" i="1"/>
  <c r="R807" i="1"/>
  <c r="S807" i="1"/>
  <c r="T807" i="1"/>
  <c r="Q808" i="1"/>
  <c r="R808" i="1"/>
  <c r="S808" i="1"/>
  <c r="T808" i="1"/>
  <c r="Q809" i="1"/>
  <c r="R809" i="1"/>
  <c r="S809" i="1"/>
  <c r="T809" i="1"/>
  <c r="Q810" i="1"/>
  <c r="R810" i="1"/>
  <c r="S810" i="1"/>
  <c r="T810" i="1"/>
  <c r="Q811" i="1"/>
  <c r="R811" i="1"/>
  <c r="S811" i="1"/>
  <c r="T811" i="1"/>
  <c r="Q812" i="1"/>
  <c r="R812" i="1"/>
  <c r="S812" i="1"/>
  <c r="T812" i="1"/>
  <c r="Q813" i="1"/>
  <c r="R813" i="1"/>
  <c r="S813" i="1"/>
  <c r="T813" i="1"/>
  <c r="Q814" i="1"/>
  <c r="R814" i="1"/>
  <c r="S814" i="1"/>
  <c r="T814" i="1"/>
  <c r="Q815" i="1"/>
  <c r="R815" i="1"/>
  <c r="S815" i="1"/>
  <c r="T815" i="1"/>
  <c r="Q816" i="1"/>
  <c r="R816" i="1"/>
  <c r="S816" i="1"/>
  <c r="T816" i="1"/>
  <c r="Q817" i="1"/>
  <c r="R817" i="1"/>
  <c r="S817" i="1"/>
  <c r="T817" i="1"/>
  <c r="Q818" i="1"/>
  <c r="R818" i="1"/>
  <c r="S818" i="1"/>
  <c r="T818" i="1"/>
  <c r="Q819" i="1"/>
  <c r="R819" i="1"/>
  <c r="S819" i="1"/>
  <c r="T819" i="1"/>
  <c r="Q820" i="1"/>
  <c r="R820" i="1"/>
  <c r="S820" i="1"/>
  <c r="T820" i="1"/>
  <c r="Q821" i="1"/>
  <c r="R821" i="1"/>
  <c r="S821" i="1"/>
  <c r="T821" i="1"/>
  <c r="Q822" i="1"/>
  <c r="R822" i="1"/>
  <c r="S822" i="1"/>
  <c r="T822" i="1"/>
  <c r="Q823" i="1"/>
  <c r="R823" i="1"/>
  <c r="S823" i="1"/>
  <c r="T823" i="1"/>
  <c r="Q824" i="1"/>
  <c r="R824" i="1"/>
  <c r="S824" i="1"/>
  <c r="T824" i="1"/>
  <c r="Q825" i="1"/>
  <c r="R825" i="1"/>
  <c r="S825" i="1"/>
  <c r="T825" i="1"/>
  <c r="Q826" i="1"/>
  <c r="R826" i="1"/>
  <c r="S826" i="1"/>
  <c r="T826" i="1"/>
  <c r="Q827" i="1"/>
  <c r="R827" i="1"/>
  <c r="S827" i="1"/>
  <c r="T827" i="1"/>
  <c r="Q828" i="1"/>
  <c r="R828" i="1"/>
  <c r="S828" i="1"/>
  <c r="T828" i="1"/>
  <c r="Q829" i="1"/>
  <c r="R829" i="1"/>
  <c r="S829" i="1"/>
  <c r="T829" i="1"/>
  <c r="Q830" i="1"/>
  <c r="R830" i="1"/>
  <c r="S830" i="1"/>
  <c r="T830" i="1"/>
  <c r="Q831" i="1"/>
  <c r="R831" i="1"/>
  <c r="S831" i="1"/>
  <c r="T831" i="1"/>
  <c r="Q832" i="1"/>
  <c r="R832" i="1"/>
  <c r="S832" i="1"/>
  <c r="T832" i="1"/>
  <c r="Q833" i="1"/>
  <c r="R833" i="1"/>
  <c r="S833" i="1"/>
  <c r="T833" i="1"/>
  <c r="Q834" i="1"/>
  <c r="R834" i="1"/>
  <c r="S834" i="1"/>
  <c r="T834" i="1"/>
  <c r="Q835" i="1"/>
  <c r="R835" i="1"/>
  <c r="S835" i="1"/>
  <c r="T835" i="1"/>
  <c r="Q836" i="1"/>
  <c r="R836" i="1"/>
  <c r="S836" i="1"/>
  <c r="T836" i="1"/>
  <c r="Q837" i="1"/>
  <c r="R837" i="1"/>
  <c r="S837" i="1"/>
  <c r="T837" i="1"/>
  <c r="Q838" i="1"/>
  <c r="R838" i="1"/>
  <c r="S838" i="1"/>
  <c r="T838" i="1"/>
  <c r="Q839" i="1"/>
  <c r="R839" i="1"/>
  <c r="S839" i="1"/>
  <c r="T839" i="1"/>
  <c r="Q840" i="1"/>
  <c r="R840" i="1"/>
  <c r="S840" i="1"/>
  <c r="T840" i="1"/>
  <c r="Q841" i="1"/>
  <c r="R841" i="1"/>
  <c r="S841" i="1"/>
  <c r="T841" i="1"/>
  <c r="Q842" i="1"/>
  <c r="R842" i="1"/>
  <c r="S842" i="1"/>
  <c r="T842" i="1"/>
  <c r="Q843" i="1"/>
  <c r="R843" i="1"/>
  <c r="S843" i="1"/>
  <c r="T843" i="1"/>
  <c r="Q844" i="1"/>
  <c r="R844" i="1"/>
  <c r="S844" i="1"/>
  <c r="T844" i="1"/>
  <c r="Q845" i="1"/>
  <c r="R845" i="1"/>
  <c r="S845" i="1"/>
  <c r="T845" i="1"/>
  <c r="Q846" i="1"/>
  <c r="R846" i="1"/>
  <c r="S846" i="1"/>
  <c r="T846" i="1"/>
  <c r="Q847" i="1"/>
  <c r="R847" i="1"/>
  <c r="S847" i="1"/>
  <c r="T847" i="1"/>
  <c r="Q848" i="1"/>
  <c r="R848" i="1"/>
  <c r="S848" i="1"/>
  <c r="T848" i="1"/>
  <c r="Q849" i="1"/>
  <c r="R849" i="1"/>
  <c r="S849" i="1"/>
  <c r="T849" i="1"/>
  <c r="Q850" i="1"/>
  <c r="R850" i="1"/>
  <c r="S850" i="1"/>
  <c r="T850" i="1"/>
  <c r="Q851" i="1"/>
  <c r="R851" i="1"/>
  <c r="S851" i="1"/>
  <c r="T851" i="1"/>
  <c r="Q852" i="1"/>
  <c r="R852" i="1"/>
  <c r="S852" i="1"/>
  <c r="T852" i="1"/>
  <c r="Q853" i="1"/>
  <c r="R853" i="1"/>
  <c r="S853" i="1"/>
  <c r="T853" i="1"/>
  <c r="Q854" i="1"/>
  <c r="R854" i="1"/>
  <c r="S854" i="1"/>
  <c r="T854" i="1"/>
  <c r="Q855" i="1"/>
  <c r="R855" i="1"/>
  <c r="S855" i="1"/>
  <c r="T855" i="1"/>
  <c r="Q856" i="1"/>
  <c r="R856" i="1"/>
  <c r="S856" i="1"/>
  <c r="T856" i="1"/>
  <c r="Q857" i="1"/>
  <c r="R857" i="1"/>
  <c r="S857" i="1"/>
  <c r="T857" i="1"/>
  <c r="Q858" i="1"/>
  <c r="R858" i="1"/>
  <c r="S858" i="1"/>
  <c r="T858" i="1"/>
  <c r="Q859" i="1"/>
  <c r="R859" i="1"/>
  <c r="S859" i="1"/>
  <c r="T859" i="1"/>
  <c r="Q860" i="1"/>
  <c r="R860" i="1"/>
  <c r="S860" i="1"/>
  <c r="T860" i="1"/>
  <c r="Q861" i="1"/>
  <c r="R861" i="1"/>
  <c r="S861" i="1"/>
  <c r="T861" i="1"/>
  <c r="Q862" i="1"/>
  <c r="R862" i="1"/>
  <c r="S862" i="1"/>
  <c r="T862" i="1"/>
  <c r="Q863" i="1"/>
  <c r="R863" i="1"/>
  <c r="S863" i="1"/>
  <c r="T863" i="1"/>
  <c r="Q864" i="1"/>
  <c r="R864" i="1"/>
  <c r="S864" i="1"/>
  <c r="T864" i="1"/>
  <c r="Q865" i="1"/>
  <c r="R865" i="1"/>
  <c r="S865" i="1"/>
  <c r="T865" i="1"/>
  <c r="Q866" i="1"/>
  <c r="R866" i="1"/>
  <c r="S866" i="1"/>
  <c r="T866" i="1"/>
  <c r="Q867" i="1"/>
  <c r="R867" i="1"/>
  <c r="S867" i="1"/>
  <c r="T867" i="1"/>
  <c r="Q868" i="1"/>
  <c r="R868" i="1"/>
  <c r="S868" i="1"/>
  <c r="T868" i="1"/>
  <c r="Q869" i="1"/>
  <c r="R869" i="1"/>
  <c r="S869" i="1"/>
  <c r="T869" i="1"/>
  <c r="Q870" i="1"/>
  <c r="R870" i="1"/>
  <c r="S870" i="1"/>
  <c r="T870" i="1"/>
  <c r="Q871" i="1"/>
  <c r="R871" i="1"/>
  <c r="S871" i="1"/>
  <c r="T871" i="1"/>
  <c r="Q872" i="1"/>
  <c r="R872" i="1"/>
  <c r="S872" i="1"/>
  <c r="T872" i="1"/>
  <c r="Q873" i="1"/>
  <c r="R873" i="1"/>
  <c r="S873" i="1"/>
  <c r="T873" i="1"/>
  <c r="Q874" i="1"/>
  <c r="R874" i="1"/>
  <c r="S874" i="1"/>
  <c r="T874" i="1"/>
  <c r="Q875" i="1"/>
  <c r="R875" i="1"/>
  <c r="S875" i="1"/>
  <c r="T875" i="1"/>
  <c r="Q876" i="1"/>
  <c r="R876" i="1"/>
  <c r="S876" i="1"/>
  <c r="T876" i="1"/>
  <c r="Q877" i="1"/>
  <c r="R877" i="1"/>
  <c r="S877" i="1"/>
  <c r="T877" i="1"/>
  <c r="Q878" i="1"/>
  <c r="R878" i="1"/>
  <c r="S878" i="1"/>
  <c r="T878" i="1"/>
  <c r="Q879" i="1"/>
  <c r="R879" i="1"/>
  <c r="S879" i="1"/>
  <c r="T879" i="1"/>
  <c r="Q880" i="1"/>
  <c r="R880" i="1"/>
  <c r="S880" i="1"/>
  <c r="T880" i="1"/>
  <c r="Q881" i="1"/>
  <c r="R881" i="1"/>
  <c r="S881" i="1"/>
  <c r="T881" i="1"/>
  <c r="Q882" i="1"/>
  <c r="R882" i="1"/>
  <c r="S882" i="1"/>
  <c r="T882" i="1"/>
  <c r="Q883" i="1"/>
  <c r="R883" i="1"/>
  <c r="S883" i="1"/>
  <c r="T883" i="1"/>
  <c r="Q884" i="1"/>
  <c r="R884" i="1"/>
  <c r="S884" i="1"/>
  <c r="T884" i="1"/>
  <c r="Q885" i="1"/>
  <c r="R885" i="1"/>
  <c r="S885" i="1"/>
  <c r="T885" i="1"/>
  <c r="Q886" i="1"/>
  <c r="R886" i="1"/>
  <c r="S886" i="1"/>
  <c r="T886" i="1"/>
  <c r="Q887" i="1"/>
  <c r="R887" i="1"/>
  <c r="S887" i="1"/>
  <c r="T887" i="1"/>
  <c r="Q888" i="1"/>
  <c r="R888" i="1"/>
  <c r="S888" i="1"/>
  <c r="T888" i="1"/>
  <c r="Q889" i="1"/>
  <c r="R889" i="1"/>
  <c r="S889" i="1"/>
  <c r="T889" i="1"/>
  <c r="Q890" i="1"/>
  <c r="R890" i="1"/>
  <c r="S890" i="1"/>
  <c r="T890" i="1"/>
  <c r="Q891" i="1"/>
  <c r="R891" i="1"/>
  <c r="S891" i="1"/>
  <c r="T891" i="1"/>
  <c r="Q892" i="1"/>
  <c r="R892" i="1"/>
  <c r="S892" i="1"/>
  <c r="T892" i="1"/>
  <c r="Q893" i="1"/>
  <c r="R893" i="1"/>
  <c r="S893" i="1"/>
  <c r="T893" i="1"/>
  <c r="Q894" i="1"/>
  <c r="R894" i="1"/>
  <c r="S894" i="1"/>
  <c r="T894" i="1"/>
  <c r="Q895" i="1"/>
  <c r="R895" i="1"/>
  <c r="S895" i="1"/>
  <c r="T895" i="1"/>
  <c r="Q896" i="1"/>
  <c r="R896" i="1"/>
  <c r="S896" i="1"/>
  <c r="T896" i="1"/>
  <c r="Q897" i="1"/>
  <c r="R897" i="1"/>
  <c r="S897" i="1"/>
  <c r="T897" i="1"/>
  <c r="Q898" i="1"/>
  <c r="R898" i="1"/>
  <c r="S898" i="1"/>
  <c r="T898" i="1"/>
  <c r="Q899" i="1"/>
  <c r="R899" i="1"/>
  <c r="S899" i="1"/>
  <c r="T899" i="1"/>
  <c r="Q900" i="1"/>
  <c r="R900" i="1"/>
  <c r="S900" i="1"/>
  <c r="T900" i="1"/>
  <c r="Q901" i="1"/>
  <c r="R901" i="1"/>
  <c r="S901" i="1"/>
  <c r="T901" i="1"/>
  <c r="Q902" i="1"/>
  <c r="R902" i="1"/>
  <c r="S902" i="1"/>
  <c r="T902" i="1"/>
  <c r="Q903" i="1"/>
  <c r="R903" i="1"/>
  <c r="S903" i="1"/>
  <c r="T903" i="1"/>
  <c r="Q904" i="1"/>
  <c r="R904" i="1"/>
  <c r="S904" i="1"/>
  <c r="T904" i="1"/>
  <c r="Q905" i="1"/>
  <c r="R905" i="1"/>
  <c r="S905" i="1"/>
  <c r="T905" i="1"/>
  <c r="Q906" i="1"/>
  <c r="R906" i="1"/>
  <c r="S906" i="1"/>
  <c r="T906" i="1"/>
  <c r="Q907" i="1"/>
  <c r="R907" i="1"/>
  <c r="S907" i="1"/>
  <c r="T907" i="1"/>
  <c r="Q908" i="1"/>
  <c r="R908" i="1"/>
  <c r="S908" i="1"/>
  <c r="T908" i="1"/>
  <c r="Q909" i="1"/>
  <c r="R909" i="1"/>
  <c r="S909" i="1"/>
  <c r="T909" i="1"/>
  <c r="Q910" i="1"/>
  <c r="R910" i="1"/>
  <c r="S910" i="1"/>
  <c r="T910" i="1"/>
  <c r="Q911" i="1"/>
  <c r="R911" i="1"/>
  <c r="S911" i="1"/>
  <c r="T911" i="1"/>
  <c r="Q912" i="1"/>
  <c r="R912" i="1"/>
  <c r="S912" i="1"/>
  <c r="T912" i="1"/>
  <c r="Q913" i="1"/>
  <c r="R913" i="1"/>
  <c r="S913" i="1"/>
  <c r="T913" i="1"/>
  <c r="Q914" i="1"/>
  <c r="R914" i="1"/>
  <c r="S914" i="1"/>
  <c r="T914" i="1"/>
  <c r="Q915" i="1"/>
  <c r="R915" i="1"/>
  <c r="S915" i="1"/>
  <c r="T915" i="1"/>
  <c r="Q916" i="1"/>
  <c r="R916" i="1"/>
  <c r="S916" i="1"/>
  <c r="T916" i="1"/>
  <c r="Q917" i="1"/>
  <c r="R917" i="1"/>
  <c r="S917" i="1"/>
  <c r="T917" i="1"/>
  <c r="Q918" i="1"/>
  <c r="R918" i="1"/>
  <c r="S918" i="1"/>
  <c r="T918" i="1"/>
  <c r="Q919" i="1"/>
  <c r="R919" i="1"/>
  <c r="S919" i="1"/>
  <c r="T919" i="1"/>
  <c r="Q920" i="1"/>
  <c r="R920" i="1"/>
  <c r="S920" i="1"/>
  <c r="T920" i="1"/>
  <c r="Q921" i="1"/>
  <c r="R921" i="1"/>
  <c r="S921" i="1"/>
  <c r="T921" i="1"/>
  <c r="Q922" i="1"/>
  <c r="R922" i="1"/>
  <c r="S922" i="1"/>
  <c r="T922" i="1"/>
  <c r="Q923" i="1"/>
  <c r="R923" i="1"/>
  <c r="S923" i="1"/>
  <c r="T923" i="1"/>
  <c r="Q924" i="1"/>
  <c r="R924" i="1"/>
  <c r="S924" i="1"/>
  <c r="T924" i="1"/>
  <c r="Q925" i="1"/>
  <c r="R925" i="1"/>
  <c r="S925" i="1"/>
  <c r="T925" i="1"/>
  <c r="Q926" i="1"/>
  <c r="R926" i="1"/>
  <c r="S926" i="1"/>
  <c r="T926" i="1"/>
  <c r="Q927" i="1"/>
  <c r="R927" i="1"/>
  <c r="S927" i="1"/>
  <c r="T927" i="1"/>
  <c r="Q928" i="1"/>
  <c r="R928" i="1"/>
  <c r="S928" i="1"/>
  <c r="T928" i="1"/>
  <c r="Q929" i="1"/>
  <c r="R929" i="1"/>
  <c r="S929" i="1"/>
  <c r="T929" i="1"/>
  <c r="Q930" i="1"/>
  <c r="R930" i="1"/>
  <c r="S930" i="1"/>
  <c r="T930" i="1"/>
  <c r="Q931" i="1"/>
  <c r="R931" i="1"/>
  <c r="S931" i="1"/>
  <c r="T931" i="1"/>
  <c r="Q932" i="1"/>
  <c r="R932" i="1"/>
  <c r="S932" i="1"/>
  <c r="T932" i="1"/>
  <c r="Q933" i="1"/>
  <c r="R933" i="1"/>
  <c r="S933" i="1"/>
  <c r="T933" i="1"/>
  <c r="Q934" i="1"/>
  <c r="R934" i="1"/>
  <c r="S934" i="1"/>
  <c r="T934" i="1"/>
  <c r="Q935" i="1"/>
  <c r="R935" i="1"/>
  <c r="S935" i="1"/>
  <c r="T935" i="1"/>
  <c r="Q936" i="1"/>
  <c r="R936" i="1"/>
  <c r="S936" i="1"/>
  <c r="T936" i="1"/>
  <c r="Q937" i="1"/>
  <c r="R937" i="1"/>
  <c r="S937" i="1"/>
  <c r="T937" i="1"/>
  <c r="Q938" i="1"/>
  <c r="R938" i="1"/>
  <c r="S938" i="1"/>
  <c r="T938" i="1"/>
  <c r="Q939" i="1"/>
  <c r="R939" i="1"/>
  <c r="S939" i="1"/>
  <c r="T939" i="1"/>
  <c r="Q940" i="1"/>
  <c r="R940" i="1"/>
  <c r="S940" i="1"/>
  <c r="T940" i="1"/>
  <c r="Q941" i="1"/>
  <c r="R941" i="1"/>
  <c r="S941" i="1"/>
  <c r="T941" i="1"/>
  <c r="Q942" i="1"/>
  <c r="R942" i="1"/>
  <c r="S942" i="1"/>
  <c r="T942" i="1"/>
  <c r="Q943" i="1"/>
  <c r="R943" i="1"/>
  <c r="S943" i="1"/>
  <c r="T943" i="1"/>
  <c r="Q944" i="1"/>
  <c r="R944" i="1"/>
  <c r="S944" i="1"/>
  <c r="T944" i="1"/>
  <c r="Q945" i="1"/>
  <c r="R945" i="1"/>
  <c r="S945" i="1"/>
  <c r="T945" i="1"/>
  <c r="Q946" i="1"/>
  <c r="R946" i="1"/>
  <c r="S946" i="1"/>
  <c r="T946" i="1"/>
  <c r="Q947" i="1"/>
  <c r="R947" i="1"/>
  <c r="S947" i="1"/>
  <c r="T947" i="1"/>
  <c r="Q948" i="1"/>
  <c r="R948" i="1"/>
  <c r="S948" i="1"/>
  <c r="T948" i="1"/>
  <c r="Q949" i="1"/>
  <c r="R949" i="1"/>
  <c r="S949" i="1"/>
  <c r="T949" i="1"/>
  <c r="Q950" i="1"/>
  <c r="R950" i="1"/>
  <c r="S950" i="1"/>
  <c r="T950" i="1"/>
  <c r="Q951" i="1"/>
  <c r="R951" i="1"/>
  <c r="S951" i="1"/>
  <c r="T951" i="1"/>
  <c r="Q952" i="1"/>
  <c r="R952" i="1"/>
  <c r="S952" i="1"/>
  <c r="T952" i="1"/>
  <c r="Q953" i="1"/>
  <c r="R953" i="1"/>
  <c r="S953" i="1"/>
  <c r="T953" i="1"/>
  <c r="Q954" i="1"/>
  <c r="R954" i="1"/>
  <c r="S954" i="1"/>
  <c r="T954" i="1"/>
  <c r="Q955" i="1"/>
  <c r="R955" i="1"/>
  <c r="S955" i="1"/>
  <c r="T955" i="1"/>
  <c r="Q956" i="1"/>
  <c r="R956" i="1"/>
  <c r="S956" i="1"/>
  <c r="T956" i="1"/>
  <c r="Q957" i="1"/>
  <c r="R957" i="1"/>
  <c r="S957" i="1"/>
  <c r="T957" i="1"/>
  <c r="Q958" i="1"/>
  <c r="R958" i="1"/>
  <c r="S958" i="1"/>
  <c r="T958" i="1"/>
  <c r="Q959" i="1"/>
  <c r="R959" i="1"/>
  <c r="S959" i="1"/>
  <c r="T959" i="1"/>
  <c r="Q960" i="1"/>
  <c r="R960" i="1"/>
  <c r="S960" i="1"/>
  <c r="T960" i="1"/>
  <c r="Q961" i="1"/>
  <c r="R961" i="1"/>
  <c r="S961" i="1"/>
  <c r="T961" i="1"/>
  <c r="Q962" i="1"/>
  <c r="R962" i="1"/>
  <c r="S962" i="1"/>
  <c r="T962" i="1"/>
  <c r="Q963" i="1"/>
  <c r="R963" i="1"/>
  <c r="S963" i="1"/>
  <c r="T963" i="1"/>
  <c r="Q964" i="1"/>
  <c r="R964" i="1"/>
  <c r="S964" i="1"/>
  <c r="T964" i="1"/>
  <c r="Q965" i="1"/>
  <c r="R965" i="1"/>
  <c r="S965" i="1"/>
  <c r="T965" i="1"/>
  <c r="Q966" i="1"/>
  <c r="R966" i="1"/>
  <c r="S966" i="1"/>
  <c r="T966" i="1"/>
  <c r="Q967" i="1"/>
  <c r="R967" i="1"/>
  <c r="S967" i="1"/>
  <c r="T967" i="1"/>
  <c r="Q968" i="1"/>
  <c r="R968" i="1"/>
  <c r="S968" i="1"/>
  <c r="T968" i="1"/>
  <c r="Q969" i="1"/>
  <c r="R969" i="1"/>
  <c r="S969" i="1"/>
  <c r="T969" i="1"/>
  <c r="Q970" i="1"/>
  <c r="R970" i="1"/>
  <c r="S970" i="1"/>
  <c r="T970" i="1"/>
  <c r="Q971" i="1"/>
  <c r="R971" i="1"/>
  <c r="S971" i="1"/>
  <c r="T971" i="1"/>
  <c r="Q972" i="1"/>
  <c r="R972" i="1"/>
  <c r="S972" i="1"/>
  <c r="T972" i="1"/>
  <c r="Q973" i="1"/>
  <c r="R973" i="1"/>
  <c r="S973" i="1"/>
  <c r="T973" i="1"/>
  <c r="Q974" i="1"/>
  <c r="R974" i="1"/>
  <c r="S974" i="1"/>
  <c r="T974" i="1"/>
  <c r="Q975" i="1"/>
  <c r="R975" i="1"/>
  <c r="S975" i="1"/>
  <c r="T975" i="1"/>
  <c r="Q976" i="1"/>
  <c r="R976" i="1"/>
  <c r="S976" i="1"/>
  <c r="T976" i="1"/>
  <c r="Q977" i="1"/>
  <c r="R977" i="1"/>
  <c r="S977" i="1"/>
  <c r="T977" i="1"/>
  <c r="Q978" i="1"/>
  <c r="R978" i="1"/>
  <c r="S978" i="1"/>
  <c r="T978" i="1"/>
  <c r="Q979" i="1"/>
  <c r="R979" i="1"/>
  <c r="S979" i="1"/>
  <c r="T979" i="1"/>
  <c r="Q980" i="1"/>
  <c r="R980" i="1"/>
  <c r="S980" i="1"/>
  <c r="T980" i="1"/>
  <c r="Q981" i="1"/>
  <c r="R981" i="1"/>
  <c r="S981" i="1"/>
  <c r="T981" i="1"/>
  <c r="Q982" i="1"/>
  <c r="R982" i="1"/>
  <c r="S982" i="1"/>
  <c r="T982" i="1"/>
  <c r="Q983" i="1"/>
  <c r="R983" i="1"/>
  <c r="S983" i="1"/>
  <c r="T983" i="1"/>
  <c r="Q984" i="1"/>
  <c r="R984" i="1"/>
  <c r="S984" i="1"/>
  <c r="T984" i="1"/>
  <c r="Q985" i="1"/>
  <c r="R985" i="1"/>
  <c r="S985" i="1"/>
  <c r="T985" i="1"/>
  <c r="Q986" i="1"/>
  <c r="R986" i="1"/>
  <c r="S986" i="1"/>
  <c r="T986" i="1"/>
  <c r="Q987" i="1"/>
  <c r="R987" i="1"/>
  <c r="S987" i="1"/>
  <c r="T987" i="1"/>
  <c r="Q988" i="1"/>
  <c r="R988" i="1"/>
  <c r="S988" i="1"/>
  <c r="T988" i="1"/>
  <c r="Q989" i="1"/>
  <c r="R989" i="1"/>
  <c r="S989" i="1"/>
  <c r="T989" i="1"/>
  <c r="Q990" i="1"/>
  <c r="R990" i="1"/>
  <c r="S990" i="1"/>
  <c r="T990" i="1"/>
  <c r="Q991" i="1"/>
  <c r="R991" i="1"/>
  <c r="S991" i="1"/>
  <c r="T991" i="1"/>
  <c r="Q992" i="1"/>
  <c r="R992" i="1"/>
  <c r="S992" i="1"/>
  <c r="T992" i="1"/>
  <c r="Q993" i="1"/>
  <c r="R993" i="1"/>
  <c r="S993" i="1"/>
  <c r="T993" i="1"/>
  <c r="Q994" i="1"/>
  <c r="R994" i="1"/>
  <c r="S994" i="1"/>
  <c r="T994" i="1"/>
  <c r="Q995" i="1"/>
  <c r="R995" i="1"/>
  <c r="S995" i="1"/>
  <c r="T995" i="1"/>
  <c r="Q996" i="1"/>
  <c r="R996" i="1"/>
  <c r="S996" i="1"/>
  <c r="T996" i="1"/>
  <c r="Q997" i="1"/>
  <c r="R997" i="1"/>
  <c r="S997" i="1"/>
  <c r="T997" i="1"/>
  <c r="Q998" i="1"/>
  <c r="R998" i="1"/>
  <c r="S998" i="1"/>
  <c r="T998" i="1"/>
  <c r="Q999" i="1"/>
  <c r="R999" i="1"/>
  <c r="S999" i="1"/>
  <c r="T999" i="1"/>
  <c r="Q1000" i="1"/>
  <c r="R1000" i="1"/>
  <c r="S1000" i="1"/>
  <c r="T1000" i="1"/>
  <c r="Q1001" i="1"/>
  <c r="R1001" i="1"/>
  <c r="S1001" i="1"/>
  <c r="T1001" i="1"/>
  <c r="Q1002" i="1"/>
  <c r="R1002" i="1"/>
  <c r="S1002" i="1"/>
  <c r="T1002" i="1"/>
  <c r="Q1003" i="1"/>
  <c r="R1003" i="1"/>
  <c r="S1003" i="1"/>
  <c r="T1003" i="1"/>
  <c r="Q1004" i="1"/>
  <c r="R1004" i="1"/>
  <c r="S1004" i="1"/>
  <c r="T1004" i="1"/>
  <c r="Q1005" i="1"/>
  <c r="R1005" i="1"/>
  <c r="S1005" i="1"/>
  <c r="T1005" i="1"/>
  <c r="Q1006" i="1"/>
  <c r="R1006" i="1"/>
  <c r="S1006" i="1"/>
  <c r="T1006" i="1"/>
  <c r="Q1007" i="1"/>
  <c r="R1007" i="1"/>
  <c r="S1007" i="1"/>
  <c r="T1007" i="1"/>
  <c r="Q1008" i="1"/>
  <c r="R1008" i="1"/>
  <c r="S1008" i="1"/>
  <c r="T1008" i="1"/>
  <c r="Q1009" i="1"/>
  <c r="R1009" i="1"/>
  <c r="S1009" i="1"/>
  <c r="T1009" i="1"/>
  <c r="Q1010" i="1"/>
  <c r="R1010" i="1"/>
  <c r="S1010" i="1"/>
  <c r="T1010" i="1"/>
  <c r="Q1011" i="1"/>
  <c r="R1011" i="1"/>
  <c r="S1011" i="1"/>
  <c r="T1011" i="1"/>
  <c r="Q1012" i="1"/>
  <c r="R1012" i="1"/>
  <c r="S1012" i="1"/>
  <c r="T1012" i="1"/>
  <c r="Q1013" i="1"/>
  <c r="R1013" i="1"/>
  <c r="S1013" i="1"/>
  <c r="T1013" i="1"/>
  <c r="Q1014" i="1"/>
  <c r="R1014" i="1"/>
  <c r="S1014" i="1"/>
  <c r="T1014" i="1"/>
  <c r="Q1015" i="1"/>
  <c r="R1015" i="1"/>
  <c r="S1015" i="1"/>
  <c r="T1015" i="1"/>
  <c r="Q1016" i="1"/>
  <c r="R1016" i="1"/>
  <c r="S1016" i="1"/>
  <c r="T1016" i="1"/>
  <c r="Q1017" i="1"/>
  <c r="R1017" i="1"/>
  <c r="S1017" i="1"/>
  <c r="T1017" i="1"/>
  <c r="Q1018" i="1"/>
  <c r="R1018" i="1"/>
  <c r="S1018" i="1"/>
  <c r="T1018" i="1"/>
  <c r="Q1019" i="1"/>
  <c r="R1019" i="1"/>
  <c r="S1019" i="1"/>
  <c r="T1019" i="1"/>
  <c r="Q1020" i="1"/>
  <c r="R1020" i="1"/>
  <c r="S1020" i="1"/>
  <c r="T1020" i="1"/>
  <c r="Q1021" i="1"/>
  <c r="R1021" i="1"/>
  <c r="S1021" i="1"/>
  <c r="T1021" i="1"/>
  <c r="Q1022" i="1"/>
  <c r="R1022" i="1"/>
  <c r="S1022" i="1"/>
  <c r="T1022" i="1"/>
  <c r="Q1023" i="1"/>
  <c r="R1023" i="1"/>
  <c r="S1023" i="1"/>
  <c r="T1023" i="1"/>
  <c r="Q1024" i="1"/>
  <c r="R1024" i="1"/>
  <c r="S1024" i="1"/>
  <c r="T1024" i="1"/>
  <c r="Q1025" i="1"/>
  <c r="R1025" i="1"/>
  <c r="S1025" i="1"/>
  <c r="T1025" i="1"/>
  <c r="Q1026" i="1"/>
  <c r="R1026" i="1"/>
  <c r="S1026" i="1"/>
  <c r="T1026" i="1"/>
  <c r="Q1027" i="1"/>
  <c r="R1027" i="1"/>
  <c r="S1027" i="1"/>
  <c r="T1027" i="1"/>
  <c r="Q1028" i="1"/>
  <c r="R1028" i="1"/>
  <c r="S1028" i="1"/>
  <c r="T1028" i="1"/>
  <c r="Q1029" i="1"/>
  <c r="R1029" i="1"/>
  <c r="S1029" i="1"/>
  <c r="T1029" i="1"/>
  <c r="Q1030" i="1"/>
  <c r="R1030" i="1"/>
  <c r="S1030" i="1"/>
  <c r="T1030" i="1"/>
  <c r="Q1031" i="1"/>
  <c r="R1031" i="1"/>
  <c r="S1031" i="1"/>
  <c r="T1031" i="1"/>
  <c r="Q1032" i="1"/>
  <c r="R1032" i="1"/>
  <c r="S1032" i="1"/>
  <c r="T1032" i="1"/>
  <c r="Q1033" i="1"/>
  <c r="R1033" i="1"/>
  <c r="S1033" i="1"/>
  <c r="T1033" i="1"/>
  <c r="Q1034" i="1"/>
  <c r="R1034" i="1"/>
  <c r="S1034" i="1"/>
  <c r="T1034" i="1"/>
  <c r="Q1035" i="1"/>
  <c r="R1035" i="1"/>
  <c r="S1035" i="1"/>
  <c r="T1035" i="1"/>
  <c r="Q1036" i="1"/>
  <c r="R1036" i="1"/>
  <c r="S1036" i="1"/>
  <c r="T1036" i="1"/>
  <c r="Q1037" i="1"/>
  <c r="R1037" i="1"/>
  <c r="S1037" i="1"/>
  <c r="T1037" i="1"/>
  <c r="Q1038" i="1"/>
  <c r="R1038" i="1"/>
  <c r="S1038" i="1"/>
  <c r="T1038" i="1"/>
  <c r="Q1039" i="1"/>
  <c r="R1039" i="1"/>
  <c r="S1039" i="1"/>
  <c r="T1039" i="1"/>
  <c r="Q1040" i="1"/>
  <c r="R1040" i="1"/>
  <c r="S1040" i="1"/>
  <c r="T1040" i="1"/>
  <c r="Q1041" i="1"/>
  <c r="R1041" i="1"/>
  <c r="S1041" i="1"/>
  <c r="T1041" i="1"/>
  <c r="Q1042" i="1"/>
  <c r="R1042" i="1"/>
  <c r="S1042" i="1"/>
  <c r="T1042" i="1"/>
  <c r="Q1043" i="1"/>
  <c r="R1043" i="1"/>
  <c r="S1043" i="1"/>
  <c r="T1043" i="1"/>
  <c r="Q1044" i="1"/>
  <c r="R1044" i="1"/>
  <c r="S1044" i="1"/>
  <c r="T1044" i="1"/>
  <c r="Q1045" i="1"/>
  <c r="R1045" i="1"/>
  <c r="S1045" i="1"/>
  <c r="T1045" i="1"/>
  <c r="Q1046" i="1"/>
  <c r="R1046" i="1"/>
  <c r="S1046" i="1"/>
  <c r="T1046" i="1"/>
  <c r="Q1047" i="1"/>
  <c r="R1047" i="1"/>
  <c r="S1047" i="1"/>
  <c r="T1047" i="1"/>
  <c r="Q1048" i="1"/>
  <c r="R1048" i="1"/>
  <c r="S1048" i="1"/>
  <c r="T1048" i="1"/>
  <c r="Q1049" i="1"/>
  <c r="R1049" i="1"/>
  <c r="S1049" i="1"/>
  <c r="T1049" i="1"/>
  <c r="Q1050" i="1"/>
  <c r="R1050" i="1"/>
  <c r="S1050" i="1"/>
  <c r="T1050" i="1"/>
  <c r="Q1051" i="1"/>
  <c r="R1051" i="1"/>
  <c r="S1051" i="1"/>
  <c r="T1051" i="1"/>
  <c r="Q1052" i="1"/>
  <c r="R1052" i="1"/>
  <c r="S1052" i="1"/>
  <c r="T1052" i="1"/>
  <c r="Q1053" i="1"/>
  <c r="R1053" i="1"/>
  <c r="S1053" i="1"/>
  <c r="T1053" i="1"/>
  <c r="Q1054" i="1"/>
  <c r="R1054" i="1"/>
  <c r="S1054" i="1"/>
  <c r="T1054" i="1"/>
  <c r="Q1055" i="1"/>
  <c r="R1055" i="1"/>
  <c r="S1055" i="1"/>
  <c r="T1055" i="1"/>
  <c r="Q1056" i="1"/>
  <c r="R1056" i="1"/>
  <c r="S1056" i="1"/>
  <c r="T1056" i="1"/>
  <c r="Q1057" i="1"/>
  <c r="R1057" i="1"/>
  <c r="S1057" i="1"/>
  <c r="T1057" i="1"/>
  <c r="Q1058" i="1"/>
  <c r="R1058" i="1"/>
  <c r="S1058" i="1"/>
  <c r="T1058" i="1"/>
  <c r="Q1059" i="1"/>
  <c r="R1059" i="1"/>
  <c r="S1059" i="1"/>
  <c r="T1059" i="1"/>
  <c r="Q1060" i="1"/>
  <c r="R1060" i="1"/>
  <c r="S1060" i="1"/>
  <c r="T1060" i="1"/>
  <c r="Q1061" i="1"/>
  <c r="R1061" i="1"/>
  <c r="S1061" i="1"/>
  <c r="T1061" i="1"/>
  <c r="Q1062" i="1"/>
  <c r="R1062" i="1"/>
  <c r="S1062" i="1"/>
  <c r="T1062" i="1"/>
  <c r="Q1063" i="1"/>
  <c r="R1063" i="1"/>
  <c r="S1063" i="1"/>
  <c r="T1063" i="1"/>
  <c r="Q1064" i="1"/>
  <c r="R1064" i="1"/>
  <c r="S1064" i="1"/>
  <c r="T1064" i="1"/>
  <c r="Q1065" i="1"/>
  <c r="R1065" i="1"/>
  <c r="S1065" i="1"/>
  <c r="T1065" i="1"/>
  <c r="Q1066" i="1"/>
  <c r="R1066" i="1"/>
  <c r="S1066" i="1"/>
  <c r="T1066" i="1"/>
  <c r="Q1067" i="1"/>
  <c r="R1067" i="1"/>
  <c r="S1067" i="1"/>
  <c r="T1067" i="1"/>
  <c r="Q1068" i="1"/>
  <c r="R1068" i="1"/>
  <c r="S1068" i="1"/>
  <c r="T1068" i="1"/>
  <c r="Q1069" i="1"/>
  <c r="R1069" i="1"/>
  <c r="S1069" i="1"/>
  <c r="T1069" i="1"/>
  <c r="Q1070" i="1"/>
  <c r="R1070" i="1"/>
  <c r="S1070" i="1"/>
  <c r="T1070" i="1"/>
  <c r="Q1071" i="1"/>
  <c r="R1071" i="1"/>
  <c r="S1071" i="1"/>
  <c r="T1071" i="1"/>
  <c r="Q1072" i="1"/>
  <c r="R1072" i="1"/>
  <c r="S1072" i="1"/>
  <c r="T1072" i="1"/>
  <c r="Q1073" i="1"/>
  <c r="R1073" i="1"/>
  <c r="S1073" i="1"/>
  <c r="T1073" i="1"/>
  <c r="Q1074" i="1"/>
  <c r="R1074" i="1"/>
  <c r="S1074" i="1"/>
  <c r="T1074" i="1"/>
  <c r="Q1075" i="1"/>
  <c r="R1075" i="1"/>
  <c r="S1075" i="1"/>
  <c r="T1075" i="1"/>
  <c r="Q1076" i="1"/>
  <c r="R1076" i="1"/>
  <c r="S1076" i="1"/>
  <c r="T1076" i="1"/>
  <c r="Q1077" i="1"/>
  <c r="R1077" i="1"/>
  <c r="S1077" i="1"/>
  <c r="T1077" i="1"/>
  <c r="Q1078" i="1"/>
  <c r="R1078" i="1"/>
  <c r="S1078" i="1"/>
  <c r="T1078" i="1"/>
  <c r="Q1079" i="1"/>
  <c r="R1079" i="1"/>
  <c r="S1079" i="1"/>
  <c r="T1079" i="1"/>
  <c r="Q1080" i="1"/>
  <c r="R1080" i="1"/>
  <c r="S1080" i="1"/>
  <c r="T1080" i="1"/>
  <c r="Q1081" i="1"/>
  <c r="R1081" i="1"/>
  <c r="S1081" i="1"/>
  <c r="T1081" i="1"/>
  <c r="Q1082" i="1"/>
  <c r="R1082" i="1"/>
  <c r="S1082" i="1"/>
  <c r="T1082" i="1"/>
  <c r="Q1083" i="1"/>
  <c r="R1083" i="1"/>
  <c r="S1083" i="1"/>
  <c r="T1083" i="1"/>
  <c r="Q1084" i="1"/>
  <c r="R1084" i="1"/>
  <c r="S1084" i="1"/>
  <c r="T1084" i="1"/>
  <c r="Q1085" i="1"/>
  <c r="R1085" i="1"/>
  <c r="S1085" i="1"/>
  <c r="T1085" i="1"/>
  <c r="Q1086" i="1"/>
  <c r="R1086" i="1"/>
  <c r="S1086" i="1"/>
  <c r="T1086" i="1"/>
  <c r="Q1087" i="1"/>
  <c r="R1087" i="1"/>
  <c r="S1087" i="1"/>
  <c r="T1087" i="1"/>
  <c r="Q1088" i="1"/>
  <c r="R1088" i="1"/>
  <c r="S1088" i="1"/>
  <c r="T1088" i="1"/>
  <c r="Q1089" i="1"/>
  <c r="R1089" i="1"/>
  <c r="S1089" i="1"/>
  <c r="T1089" i="1"/>
  <c r="Q1090" i="1"/>
  <c r="R1090" i="1"/>
  <c r="S1090" i="1"/>
  <c r="T1090" i="1"/>
  <c r="Q1091" i="1"/>
  <c r="R1091" i="1"/>
  <c r="S1091" i="1"/>
  <c r="T1091" i="1"/>
  <c r="Q1092" i="1"/>
  <c r="R1092" i="1"/>
  <c r="S1092" i="1"/>
  <c r="T1092" i="1"/>
  <c r="Q1093" i="1"/>
  <c r="R1093" i="1"/>
  <c r="S1093" i="1"/>
  <c r="T1093" i="1"/>
  <c r="Q1094" i="1"/>
  <c r="R1094" i="1"/>
  <c r="S1094" i="1"/>
  <c r="T1094" i="1"/>
  <c r="Q1095" i="1"/>
  <c r="R1095" i="1"/>
  <c r="S1095" i="1"/>
  <c r="T1095" i="1"/>
  <c r="Q1096" i="1"/>
  <c r="R1096" i="1"/>
  <c r="S1096" i="1"/>
  <c r="T1096" i="1"/>
  <c r="Q1097" i="1"/>
  <c r="R1097" i="1"/>
  <c r="S1097" i="1"/>
  <c r="T1097" i="1"/>
  <c r="Q1098" i="1"/>
  <c r="R1098" i="1"/>
  <c r="S1098" i="1"/>
  <c r="T1098" i="1"/>
  <c r="Q1099" i="1"/>
  <c r="R1099" i="1"/>
  <c r="S1099" i="1"/>
  <c r="T1099" i="1"/>
  <c r="Q1100" i="1"/>
  <c r="R1100" i="1"/>
  <c r="S1100" i="1"/>
  <c r="T1100" i="1"/>
  <c r="Q1101" i="1"/>
  <c r="R1101" i="1"/>
  <c r="S1101" i="1"/>
  <c r="T1101" i="1"/>
  <c r="Q1102" i="1"/>
  <c r="R1102" i="1"/>
  <c r="S1102" i="1"/>
  <c r="T1102" i="1"/>
  <c r="Q1103" i="1"/>
  <c r="R1103" i="1"/>
  <c r="S1103" i="1"/>
  <c r="T1103" i="1"/>
  <c r="Q1104" i="1"/>
  <c r="R1104" i="1"/>
  <c r="S1104" i="1"/>
  <c r="T1104" i="1"/>
  <c r="Q1105" i="1"/>
  <c r="R1105" i="1"/>
  <c r="S1105" i="1"/>
  <c r="T1105" i="1"/>
  <c r="Q1106" i="1"/>
  <c r="R1106" i="1"/>
  <c r="S1106" i="1"/>
  <c r="T1106" i="1"/>
  <c r="Q1107" i="1"/>
  <c r="R1107" i="1"/>
  <c r="S1107" i="1"/>
  <c r="T1107" i="1"/>
  <c r="Q1108" i="1"/>
  <c r="R1108" i="1"/>
  <c r="S1108" i="1"/>
  <c r="T1108" i="1"/>
  <c r="Q1109" i="1"/>
  <c r="R1109" i="1"/>
  <c r="S1109" i="1"/>
  <c r="T1109" i="1"/>
  <c r="Q1110" i="1"/>
  <c r="R1110" i="1"/>
  <c r="S1110" i="1"/>
  <c r="T1110" i="1"/>
  <c r="Q1111" i="1"/>
  <c r="R1111" i="1"/>
  <c r="S1111" i="1"/>
  <c r="T1111" i="1"/>
  <c r="Q1112" i="1"/>
  <c r="R1112" i="1"/>
  <c r="S1112" i="1"/>
  <c r="T1112" i="1"/>
  <c r="Q1113" i="1"/>
  <c r="R1113" i="1"/>
  <c r="S1113" i="1"/>
  <c r="T1113" i="1"/>
  <c r="Q1114" i="1"/>
  <c r="R1114" i="1"/>
  <c r="S1114" i="1"/>
  <c r="T1114" i="1"/>
  <c r="Q1115" i="1"/>
  <c r="R1115" i="1"/>
  <c r="S1115" i="1"/>
  <c r="T1115" i="1"/>
  <c r="Q1116" i="1"/>
  <c r="R1116" i="1"/>
  <c r="S1116" i="1"/>
  <c r="T1116" i="1"/>
  <c r="Q1117" i="1"/>
  <c r="R1117" i="1"/>
  <c r="S1117" i="1"/>
  <c r="T1117" i="1"/>
  <c r="Q1118" i="1"/>
  <c r="R1118" i="1"/>
  <c r="S1118" i="1"/>
  <c r="T1118" i="1"/>
  <c r="Q1119" i="1"/>
  <c r="R1119" i="1"/>
  <c r="S1119" i="1"/>
  <c r="T1119" i="1"/>
  <c r="Q1120" i="1"/>
  <c r="R1120" i="1"/>
  <c r="S1120" i="1"/>
  <c r="T1120" i="1"/>
  <c r="Q1121" i="1"/>
  <c r="R1121" i="1"/>
  <c r="S1121" i="1"/>
  <c r="T1121" i="1"/>
  <c r="Q1122" i="1"/>
  <c r="R1122" i="1"/>
  <c r="S1122" i="1"/>
  <c r="T1122" i="1"/>
  <c r="Q1123" i="1"/>
  <c r="R1123" i="1"/>
  <c r="S1123" i="1"/>
  <c r="T1123" i="1"/>
  <c r="Q1124" i="1"/>
  <c r="R1124" i="1"/>
  <c r="S1124" i="1"/>
  <c r="T1124" i="1"/>
  <c r="Q1125" i="1"/>
  <c r="R1125" i="1"/>
  <c r="S1125" i="1"/>
  <c r="T1125" i="1"/>
  <c r="Q1126" i="1"/>
  <c r="R1126" i="1"/>
  <c r="S1126" i="1"/>
  <c r="T1126" i="1"/>
  <c r="Q1127" i="1"/>
  <c r="R1127" i="1"/>
  <c r="S1127" i="1"/>
  <c r="T1127" i="1"/>
  <c r="Q1128" i="1"/>
  <c r="R1128" i="1"/>
  <c r="S1128" i="1"/>
  <c r="T1128" i="1"/>
  <c r="Q1129" i="1"/>
  <c r="R1129" i="1"/>
  <c r="S1129" i="1"/>
  <c r="T1129" i="1"/>
  <c r="Q1130" i="1"/>
  <c r="R1130" i="1"/>
  <c r="S1130" i="1"/>
  <c r="T1130" i="1"/>
  <c r="Q1131" i="1"/>
  <c r="R1131" i="1"/>
  <c r="S1131" i="1"/>
  <c r="T1131" i="1"/>
  <c r="Q1132" i="1"/>
  <c r="R1132" i="1"/>
  <c r="S1132" i="1"/>
  <c r="T1132" i="1"/>
  <c r="Q1133" i="1"/>
  <c r="R1133" i="1"/>
  <c r="S1133" i="1"/>
  <c r="T1133" i="1"/>
  <c r="Q1134" i="1"/>
  <c r="R1134" i="1"/>
  <c r="S1134" i="1"/>
  <c r="T1134" i="1"/>
  <c r="Q1135" i="1"/>
  <c r="R1135" i="1"/>
  <c r="S1135" i="1"/>
  <c r="T1135" i="1"/>
  <c r="Q1136" i="1"/>
  <c r="R1136" i="1"/>
  <c r="S1136" i="1"/>
  <c r="T1136" i="1"/>
  <c r="Q1137" i="1"/>
  <c r="R1137" i="1"/>
  <c r="S1137" i="1"/>
  <c r="T1137" i="1"/>
  <c r="Q1138" i="1"/>
  <c r="R1138" i="1"/>
  <c r="S1138" i="1"/>
  <c r="T1138" i="1"/>
  <c r="Q1139" i="1"/>
  <c r="R1139" i="1"/>
  <c r="S1139" i="1"/>
  <c r="T1139" i="1"/>
  <c r="Q1140" i="1"/>
  <c r="R1140" i="1"/>
  <c r="S1140" i="1"/>
  <c r="T1140" i="1"/>
  <c r="Q1141" i="1"/>
  <c r="R1141" i="1"/>
  <c r="S1141" i="1"/>
  <c r="T1141" i="1"/>
  <c r="Q1142" i="1"/>
  <c r="R1142" i="1"/>
  <c r="S1142" i="1"/>
  <c r="T1142" i="1"/>
  <c r="Q1143" i="1"/>
  <c r="R1143" i="1"/>
  <c r="S1143" i="1"/>
  <c r="T1143" i="1"/>
  <c r="Q1144" i="1"/>
  <c r="R1144" i="1"/>
  <c r="S1144" i="1"/>
  <c r="T1144" i="1"/>
  <c r="Q1145" i="1"/>
  <c r="R1145" i="1"/>
  <c r="S1145" i="1"/>
  <c r="T1145" i="1"/>
  <c r="Q1146" i="1"/>
  <c r="R1146" i="1"/>
  <c r="S1146" i="1"/>
  <c r="T1146" i="1"/>
  <c r="Q1147" i="1"/>
  <c r="R1147" i="1"/>
  <c r="S1147" i="1"/>
  <c r="T1147" i="1"/>
  <c r="Q1148" i="1"/>
  <c r="R1148" i="1"/>
  <c r="S1148" i="1"/>
  <c r="T1148" i="1"/>
  <c r="Q1149" i="1"/>
  <c r="R1149" i="1"/>
  <c r="S1149" i="1"/>
  <c r="T1149" i="1"/>
  <c r="Q1150" i="1"/>
  <c r="R1150" i="1"/>
  <c r="S1150" i="1"/>
  <c r="T1150" i="1"/>
  <c r="Q1151" i="1"/>
  <c r="R1151" i="1"/>
  <c r="S1151" i="1"/>
  <c r="T1151" i="1"/>
  <c r="Q1152" i="1"/>
  <c r="R1152" i="1"/>
  <c r="S1152" i="1"/>
  <c r="T1152" i="1"/>
  <c r="Q1153" i="1"/>
  <c r="R1153" i="1"/>
  <c r="S1153" i="1"/>
  <c r="T1153" i="1"/>
  <c r="Q1154" i="1"/>
  <c r="R1154" i="1"/>
  <c r="S1154" i="1"/>
  <c r="T1154" i="1"/>
  <c r="Q1155" i="1"/>
  <c r="R1155" i="1"/>
  <c r="S1155" i="1"/>
  <c r="T1155" i="1"/>
  <c r="Q1156" i="1"/>
  <c r="R1156" i="1"/>
  <c r="S1156" i="1"/>
  <c r="T1156" i="1"/>
  <c r="Q1157" i="1"/>
  <c r="R1157" i="1"/>
  <c r="S1157" i="1"/>
  <c r="T1157" i="1"/>
  <c r="Q1158" i="1"/>
  <c r="R1158" i="1"/>
  <c r="S1158" i="1"/>
  <c r="T1158" i="1"/>
  <c r="Q1159" i="1"/>
  <c r="R1159" i="1"/>
  <c r="S1159" i="1"/>
  <c r="T1159" i="1"/>
  <c r="Q1160" i="1"/>
  <c r="R1160" i="1"/>
  <c r="S1160" i="1"/>
  <c r="T1160" i="1"/>
  <c r="Q1161" i="1"/>
  <c r="R1161" i="1"/>
  <c r="S1161" i="1"/>
  <c r="T1161" i="1"/>
  <c r="Q1162" i="1"/>
  <c r="R1162" i="1"/>
  <c r="S1162" i="1"/>
  <c r="T1162" i="1"/>
  <c r="Q1163" i="1"/>
  <c r="R1163" i="1"/>
  <c r="S1163" i="1"/>
  <c r="T1163" i="1"/>
  <c r="Q1164" i="1"/>
  <c r="R1164" i="1"/>
  <c r="S1164" i="1"/>
  <c r="T1164" i="1"/>
  <c r="Q1165" i="1"/>
  <c r="R1165" i="1"/>
  <c r="S1165" i="1"/>
  <c r="T1165" i="1"/>
  <c r="Q1166" i="1"/>
  <c r="R1166" i="1"/>
  <c r="S1166" i="1"/>
  <c r="T1166" i="1"/>
  <c r="Q1167" i="1"/>
  <c r="R1167" i="1"/>
  <c r="S1167" i="1"/>
  <c r="T1167" i="1"/>
  <c r="Q1168" i="1"/>
  <c r="R1168" i="1"/>
  <c r="S1168" i="1"/>
  <c r="T1168" i="1"/>
  <c r="Q1169" i="1"/>
  <c r="R1169" i="1"/>
  <c r="S1169" i="1"/>
  <c r="T1169" i="1"/>
  <c r="Q1170" i="1"/>
  <c r="R1170" i="1"/>
  <c r="S1170" i="1"/>
  <c r="T1170" i="1"/>
  <c r="Q1171" i="1"/>
  <c r="R1171" i="1"/>
  <c r="S1171" i="1"/>
  <c r="T1171" i="1"/>
  <c r="Q1172" i="1"/>
  <c r="R1172" i="1"/>
  <c r="S1172" i="1"/>
  <c r="T1172" i="1"/>
  <c r="Q1173" i="1"/>
  <c r="R1173" i="1"/>
  <c r="S1173" i="1"/>
  <c r="T1173" i="1"/>
  <c r="Q1174" i="1"/>
  <c r="R1174" i="1"/>
  <c r="S1174" i="1"/>
  <c r="T1174" i="1"/>
  <c r="Q1175" i="1"/>
  <c r="R1175" i="1"/>
  <c r="S1175" i="1"/>
  <c r="T1175" i="1"/>
  <c r="Q1176" i="1"/>
  <c r="R1176" i="1"/>
  <c r="S1176" i="1"/>
  <c r="T1176" i="1"/>
  <c r="Q1177" i="1"/>
  <c r="R1177" i="1"/>
  <c r="S1177" i="1"/>
  <c r="T1177" i="1"/>
  <c r="Q1178" i="1"/>
  <c r="R1178" i="1"/>
  <c r="S1178" i="1"/>
  <c r="T1178" i="1"/>
  <c r="Q1179" i="1"/>
  <c r="R1179" i="1"/>
  <c r="S1179" i="1"/>
  <c r="T1179" i="1"/>
  <c r="Q1180" i="1"/>
  <c r="R1180" i="1"/>
  <c r="S1180" i="1"/>
  <c r="T1180" i="1"/>
  <c r="Q1181" i="1"/>
  <c r="R1181" i="1"/>
  <c r="S1181" i="1"/>
  <c r="T1181" i="1"/>
  <c r="Q1182" i="1"/>
  <c r="R1182" i="1"/>
  <c r="S1182" i="1"/>
  <c r="T1182" i="1"/>
  <c r="Q1183" i="1"/>
  <c r="R1183" i="1"/>
  <c r="S1183" i="1"/>
  <c r="T1183" i="1"/>
  <c r="Q1184" i="1"/>
  <c r="R1184" i="1"/>
  <c r="S1184" i="1"/>
  <c r="T1184" i="1"/>
  <c r="Q1185" i="1"/>
  <c r="R1185" i="1"/>
  <c r="S1185" i="1"/>
  <c r="T1185" i="1"/>
  <c r="Q1186" i="1"/>
  <c r="R1186" i="1"/>
  <c r="S1186" i="1"/>
  <c r="T1186" i="1"/>
  <c r="Q1187" i="1"/>
  <c r="R1187" i="1"/>
  <c r="S1187" i="1"/>
  <c r="T1187" i="1"/>
  <c r="Q1188" i="1"/>
  <c r="R1188" i="1"/>
  <c r="S1188" i="1"/>
  <c r="T1188" i="1"/>
  <c r="Q1189" i="1"/>
  <c r="R1189" i="1"/>
  <c r="S1189" i="1"/>
  <c r="T1189" i="1"/>
  <c r="Q1190" i="1"/>
  <c r="R1190" i="1"/>
  <c r="S1190" i="1"/>
  <c r="T1190" i="1"/>
  <c r="Q1191" i="1"/>
  <c r="R1191" i="1"/>
  <c r="S1191" i="1"/>
  <c r="T1191" i="1"/>
  <c r="Q1192" i="1"/>
  <c r="R1192" i="1"/>
  <c r="S1192" i="1"/>
  <c r="T1192" i="1"/>
  <c r="Q1193" i="1"/>
  <c r="R1193" i="1"/>
  <c r="S1193" i="1"/>
  <c r="T1193" i="1"/>
  <c r="Q1194" i="1"/>
  <c r="R1194" i="1"/>
  <c r="S1194" i="1"/>
  <c r="T1194" i="1"/>
  <c r="Q1195" i="1"/>
  <c r="R1195" i="1"/>
  <c r="S1195" i="1"/>
  <c r="T1195" i="1"/>
  <c r="Q1196" i="1"/>
  <c r="R1196" i="1"/>
  <c r="S1196" i="1"/>
  <c r="T1196" i="1"/>
  <c r="Q1197" i="1"/>
  <c r="R1197" i="1"/>
  <c r="S1197" i="1"/>
  <c r="T1197" i="1"/>
  <c r="Q1198" i="1"/>
  <c r="R1198" i="1"/>
  <c r="S1198" i="1"/>
  <c r="T1198" i="1"/>
  <c r="Q1199" i="1"/>
  <c r="R1199" i="1"/>
  <c r="S1199" i="1"/>
  <c r="T1199" i="1"/>
  <c r="Q1200" i="1"/>
  <c r="R1200" i="1"/>
  <c r="S1200" i="1"/>
  <c r="T1200" i="1"/>
  <c r="Q1201" i="1"/>
  <c r="R1201" i="1"/>
  <c r="S1201" i="1"/>
  <c r="T1201" i="1"/>
  <c r="Q1202" i="1"/>
  <c r="R1202" i="1"/>
  <c r="S1202" i="1"/>
  <c r="T1202" i="1"/>
  <c r="Q1203" i="1"/>
  <c r="R1203" i="1"/>
  <c r="S1203" i="1"/>
  <c r="T1203" i="1"/>
  <c r="Q1204" i="1"/>
  <c r="R1204" i="1"/>
  <c r="S1204" i="1"/>
  <c r="T1204" i="1"/>
  <c r="Q1205" i="1"/>
  <c r="R1205" i="1"/>
  <c r="S1205" i="1"/>
  <c r="T1205" i="1"/>
  <c r="Q1206" i="1"/>
  <c r="R1206" i="1"/>
  <c r="S1206" i="1"/>
  <c r="T1206" i="1"/>
  <c r="Q1207" i="1"/>
  <c r="R1207" i="1"/>
  <c r="S1207" i="1"/>
  <c r="T1207" i="1"/>
  <c r="Q1208" i="1"/>
  <c r="R1208" i="1"/>
  <c r="S1208" i="1"/>
  <c r="T1208" i="1"/>
  <c r="Q1209" i="1"/>
  <c r="R1209" i="1"/>
  <c r="S1209" i="1"/>
  <c r="T1209" i="1"/>
  <c r="Q1210" i="1"/>
  <c r="R1210" i="1"/>
  <c r="S1210" i="1"/>
  <c r="T1210" i="1"/>
  <c r="Q1211" i="1"/>
  <c r="R1211" i="1"/>
  <c r="S1211" i="1"/>
  <c r="T1211" i="1"/>
  <c r="Q1212" i="1"/>
  <c r="R1212" i="1"/>
  <c r="S1212" i="1"/>
  <c r="T1212" i="1"/>
  <c r="Q1213" i="1"/>
  <c r="R1213" i="1"/>
  <c r="S1213" i="1"/>
  <c r="T1213" i="1"/>
  <c r="Q1214" i="1"/>
  <c r="R1214" i="1"/>
  <c r="S1214" i="1"/>
  <c r="T1214" i="1"/>
  <c r="Q1215" i="1"/>
  <c r="R1215" i="1"/>
  <c r="S1215" i="1"/>
  <c r="T1215" i="1"/>
  <c r="Q1216" i="1"/>
  <c r="R1216" i="1"/>
  <c r="S1216" i="1"/>
  <c r="T1216" i="1"/>
  <c r="Q1217" i="1"/>
  <c r="R1217" i="1"/>
  <c r="S1217" i="1"/>
  <c r="T1217" i="1"/>
  <c r="Q1218" i="1"/>
  <c r="R1218" i="1"/>
  <c r="S1218" i="1"/>
  <c r="T1218" i="1"/>
  <c r="Q1219" i="1"/>
  <c r="R1219" i="1"/>
  <c r="S1219" i="1"/>
  <c r="T1219" i="1"/>
  <c r="Q1220" i="1"/>
  <c r="R1220" i="1"/>
  <c r="S1220" i="1"/>
  <c r="T1220" i="1"/>
  <c r="Q1221" i="1"/>
  <c r="R1221" i="1"/>
  <c r="S1221" i="1"/>
  <c r="T1221" i="1"/>
  <c r="Q1222" i="1"/>
  <c r="R1222" i="1"/>
  <c r="S1222" i="1"/>
  <c r="T1222" i="1"/>
  <c r="Q1223" i="1"/>
  <c r="R1223" i="1"/>
  <c r="S1223" i="1"/>
  <c r="T1223" i="1"/>
  <c r="Q1224" i="1"/>
  <c r="R1224" i="1"/>
  <c r="S1224" i="1"/>
  <c r="T1224" i="1"/>
  <c r="Q1225" i="1"/>
  <c r="R1225" i="1"/>
  <c r="S1225" i="1"/>
  <c r="T1225" i="1"/>
  <c r="Q1226" i="1"/>
  <c r="R1226" i="1"/>
  <c r="S1226" i="1"/>
  <c r="T1226" i="1"/>
  <c r="Q1227" i="1"/>
  <c r="R1227" i="1"/>
  <c r="S1227" i="1"/>
  <c r="T1227" i="1"/>
  <c r="Q1228" i="1"/>
  <c r="R1228" i="1"/>
  <c r="S1228" i="1"/>
  <c r="T1228" i="1"/>
  <c r="Q1229" i="1"/>
  <c r="R1229" i="1"/>
  <c r="S1229" i="1"/>
  <c r="T1229" i="1"/>
  <c r="Q1230" i="1"/>
  <c r="R1230" i="1"/>
  <c r="S1230" i="1"/>
  <c r="T1230" i="1"/>
  <c r="Q1231" i="1"/>
  <c r="R1231" i="1"/>
  <c r="S1231" i="1"/>
  <c r="T1231" i="1"/>
  <c r="Q1232" i="1"/>
  <c r="R1232" i="1"/>
  <c r="S1232" i="1"/>
  <c r="T1232" i="1"/>
  <c r="Q1233" i="1"/>
  <c r="R1233" i="1"/>
  <c r="S1233" i="1"/>
  <c r="T1233" i="1"/>
  <c r="Q1234" i="1"/>
  <c r="R1234" i="1"/>
  <c r="S1234" i="1"/>
  <c r="T1234" i="1"/>
  <c r="Q1235" i="1"/>
  <c r="R1235" i="1"/>
  <c r="S1235" i="1"/>
  <c r="T1235" i="1"/>
  <c r="Q1236" i="1"/>
  <c r="R1236" i="1"/>
  <c r="S1236" i="1"/>
  <c r="T1236" i="1"/>
  <c r="Q1237" i="1"/>
  <c r="R1237" i="1"/>
  <c r="S1237" i="1"/>
  <c r="T1237" i="1"/>
  <c r="Q1238" i="1"/>
  <c r="R1238" i="1"/>
  <c r="S1238" i="1"/>
  <c r="T1238" i="1"/>
  <c r="Q1239" i="1"/>
  <c r="R1239" i="1"/>
  <c r="S1239" i="1"/>
  <c r="T1239" i="1"/>
  <c r="Q1240" i="1"/>
  <c r="R1240" i="1"/>
  <c r="S1240" i="1"/>
  <c r="T1240" i="1"/>
  <c r="Q1241" i="1"/>
  <c r="R1241" i="1"/>
  <c r="S1241" i="1"/>
  <c r="T1241" i="1"/>
  <c r="Q1242" i="1"/>
  <c r="R1242" i="1"/>
  <c r="S1242" i="1"/>
  <c r="T1242" i="1"/>
  <c r="Q1243" i="1"/>
  <c r="R1243" i="1"/>
  <c r="S1243" i="1"/>
  <c r="T1243" i="1"/>
  <c r="Q1244" i="1"/>
  <c r="R1244" i="1"/>
  <c r="S1244" i="1"/>
  <c r="T1244" i="1"/>
  <c r="Q1245" i="1"/>
  <c r="R1245" i="1"/>
  <c r="S1245" i="1"/>
  <c r="T1245" i="1"/>
  <c r="Q1246" i="1"/>
  <c r="R1246" i="1"/>
  <c r="S1246" i="1"/>
  <c r="T1246" i="1"/>
  <c r="Q1247" i="1"/>
  <c r="R1247" i="1"/>
  <c r="S1247" i="1"/>
  <c r="T1247" i="1"/>
  <c r="Q1248" i="1"/>
  <c r="R1248" i="1"/>
  <c r="S1248" i="1"/>
  <c r="T1248" i="1"/>
  <c r="Q1249" i="1"/>
  <c r="R1249" i="1"/>
  <c r="S1249" i="1"/>
  <c r="T1249" i="1"/>
  <c r="Q1250" i="1"/>
  <c r="R1250" i="1"/>
  <c r="S1250" i="1"/>
  <c r="T1250" i="1"/>
  <c r="Q1251" i="1"/>
  <c r="R1251" i="1"/>
  <c r="S1251" i="1"/>
  <c r="T1251" i="1"/>
  <c r="Q1252" i="1"/>
  <c r="R1252" i="1"/>
  <c r="S1252" i="1"/>
  <c r="T1252" i="1"/>
  <c r="Q1253" i="1"/>
  <c r="R1253" i="1"/>
  <c r="S1253" i="1"/>
  <c r="T1253" i="1"/>
  <c r="Q1254" i="1"/>
  <c r="R1254" i="1"/>
  <c r="S1254" i="1"/>
  <c r="T1254" i="1"/>
  <c r="Q1255" i="1"/>
  <c r="R1255" i="1"/>
  <c r="S1255" i="1"/>
  <c r="T1255" i="1"/>
  <c r="Q1256" i="1"/>
  <c r="R1256" i="1"/>
  <c r="S1256" i="1"/>
  <c r="T1256" i="1"/>
  <c r="Q1257" i="1"/>
  <c r="R1257" i="1"/>
  <c r="S1257" i="1"/>
  <c r="T1257" i="1"/>
  <c r="Q1258" i="1"/>
  <c r="R1258" i="1"/>
  <c r="S1258" i="1"/>
  <c r="T1258" i="1"/>
  <c r="Q1259" i="1"/>
  <c r="R1259" i="1"/>
  <c r="S1259" i="1"/>
  <c r="T1259" i="1"/>
  <c r="Q1260" i="1"/>
  <c r="R1260" i="1"/>
  <c r="S1260" i="1"/>
  <c r="T1260" i="1"/>
  <c r="Q1261" i="1"/>
  <c r="R1261" i="1"/>
  <c r="S1261" i="1"/>
  <c r="T1261" i="1"/>
  <c r="Q1262" i="1"/>
  <c r="R1262" i="1"/>
  <c r="S1262" i="1"/>
  <c r="T1262" i="1"/>
  <c r="Q1263" i="1"/>
  <c r="R1263" i="1"/>
  <c r="S1263" i="1"/>
  <c r="T1263" i="1"/>
  <c r="Q1264" i="1"/>
  <c r="R1264" i="1"/>
  <c r="S1264" i="1"/>
  <c r="T1264" i="1"/>
  <c r="Q1265" i="1"/>
  <c r="R1265" i="1"/>
  <c r="S1265" i="1"/>
  <c r="T1265" i="1"/>
  <c r="Q1266" i="1"/>
  <c r="R1266" i="1"/>
  <c r="S1266" i="1"/>
  <c r="T1266" i="1"/>
  <c r="Q1267" i="1"/>
  <c r="R1267" i="1"/>
  <c r="S1267" i="1"/>
  <c r="T1267" i="1"/>
  <c r="Q1268" i="1"/>
  <c r="R1268" i="1"/>
  <c r="S1268" i="1"/>
  <c r="T1268" i="1"/>
  <c r="Q1269" i="1"/>
  <c r="R1269" i="1"/>
  <c r="S1269" i="1"/>
  <c r="T1269" i="1"/>
  <c r="Q1270" i="1"/>
  <c r="R1270" i="1"/>
  <c r="S1270" i="1"/>
  <c r="T1270" i="1"/>
  <c r="Q1271" i="1"/>
  <c r="R1271" i="1"/>
  <c r="S1271" i="1"/>
  <c r="T1271" i="1"/>
  <c r="Q1272" i="1"/>
  <c r="R1272" i="1"/>
  <c r="S1272" i="1"/>
  <c r="T1272" i="1"/>
  <c r="Q1273" i="1"/>
  <c r="R1273" i="1"/>
  <c r="S1273" i="1"/>
  <c r="T1273" i="1"/>
  <c r="Q1274" i="1"/>
  <c r="R1274" i="1"/>
  <c r="S1274" i="1"/>
  <c r="T1274" i="1"/>
  <c r="Q1275" i="1"/>
  <c r="R1275" i="1"/>
  <c r="S1275" i="1"/>
  <c r="T1275" i="1"/>
  <c r="Q1276" i="1"/>
  <c r="R1276" i="1"/>
  <c r="S1276" i="1"/>
  <c r="T1276" i="1"/>
  <c r="Q1277" i="1"/>
  <c r="R1277" i="1"/>
  <c r="S1277" i="1"/>
  <c r="T1277" i="1"/>
  <c r="Q1278" i="1"/>
  <c r="R1278" i="1"/>
  <c r="S1278" i="1"/>
  <c r="T1278" i="1"/>
  <c r="Q1279" i="1"/>
  <c r="R1279" i="1"/>
  <c r="S1279" i="1"/>
  <c r="T1279" i="1"/>
  <c r="Q1280" i="1"/>
  <c r="R1280" i="1"/>
  <c r="S1280" i="1"/>
  <c r="T1280" i="1"/>
  <c r="Q1281" i="1"/>
  <c r="R1281" i="1"/>
  <c r="S1281" i="1"/>
  <c r="T1281" i="1"/>
  <c r="Q1282" i="1"/>
  <c r="R1282" i="1"/>
  <c r="S1282" i="1"/>
  <c r="T1282" i="1"/>
  <c r="Q1283" i="1"/>
  <c r="R1283" i="1"/>
  <c r="S1283" i="1"/>
  <c r="T1283" i="1"/>
  <c r="Q1284" i="1"/>
  <c r="R1284" i="1"/>
  <c r="S1284" i="1"/>
  <c r="T1284" i="1"/>
  <c r="Q1285" i="1"/>
  <c r="R1285" i="1"/>
  <c r="S1285" i="1"/>
  <c r="T1285" i="1"/>
  <c r="Q1286" i="1"/>
  <c r="R1286" i="1"/>
  <c r="S1286" i="1"/>
  <c r="T1286" i="1"/>
  <c r="Q1287" i="1"/>
  <c r="R1287" i="1"/>
  <c r="S1287" i="1"/>
  <c r="T1287" i="1"/>
  <c r="Q1288" i="1"/>
  <c r="R1288" i="1"/>
  <c r="S1288" i="1"/>
  <c r="T1288" i="1"/>
  <c r="Q1289" i="1"/>
  <c r="R1289" i="1"/>
  <c r="S1289" i="1"/>
  <c r="T1289" i="1"/>
  <c r="Q1290" i="1"/>
  <c r="R1290" i="1"/>
  <c r="S1290" i="1"/>
  <c r="T1290" i="1"/>
  <c r="Q1291" i="1"/>
  <c r="R1291" i="1"/>
  <c r="S1291" i="1"/>
  <c r="T1291" i="1"/>
  <c r="Q1292" i="1"/>
  <c r="R1292" i="1"/>
  <c r="S1292" i="1"/>
  <c r="T1292" i="1"/>
  <c r="Q1293" i="1"/>
  <c r="R1293" i="1"/>
  <c r="S1293" i="1"/>
  <c r="T1293" i="1"/>
  <c r="Q1294" i="1"/>
  <c r="R1294" i="1"/>
  <c r="S1294" i="1"/>
  <c r="T1294" i="1"/>
  <c r="Q1295" i="1"/>
  <c r="R1295" i="1"/>
  <c r="S1295" i="1"/>
  <c r="T1295" i="1"/>
  <c r="Q1296" i="1"/>
  <c r="R1296" i="1"/>
  <c r="S1296" i="1"/>
  <c r="T1296" i="1"/>
  <c r="Q1297" i="1"/>
  <c r="R1297" i="1"/>
  <c r="S1297" i="1"/>
  <c r="T1297" i="1"/>
  <c r="Q1298" i="1"/>
  <c r="R1298" i="1"/>
  <c r="S1298" i="1"/>
  <c r="T1298" i="1"/>
  <c r="Q1299" i="1"/>
  <c r="R1299" i="1"/>
  <c r="S1299" i="1"/>
  <c r="T1299" i="1"/>
  <c r="Q1300" i="1"/>
  <c r="R1300" i="1"/>
  <c r="S1300" i="1"/>
  <c r="T1300" i="1"/>
  <c r="Q1301" i="1"/>
  <c r="R1301" i="1"/>
  <c r="S1301" i="1"/>
  <c r="T1301" i="1"/>
  <c r="Q1302" i="1"/>
  <c r="R1302" i="1"/>
  <c r="S1302" i="1"/>
  <c r="T1302" i="1"/>
  <c r="Q1303" i="1"/>
  <c r="R1303" i="1"/>
  <c r="S1303" i="1"/>
  <c r="T1303" i="1"/>
  <c r="Q1304" i="1"/>
  <c r="R1304" i="1"/>
  <c r="S1304" i="1"/>
  <c r="T1304" i="1"/>
  <c r="Q1305" i="1"/>
  <c r="R1305" i="1"/>
  <c r="S1305" i="1"/>
  <c r="T1305" i="1"/>
  <c r="Q1306" i="1"/>
  <c r="R1306" i="1"/>
  <c r="S1306" i="1"/>
  <c r="T1306" i="1"/>
  <c r="Q1307" i="1"/>
  <c r="R1307" i="1"/>
  <c r="S1307" i="1"/>
  <c r="T1307" i="1"/>
  <c r="Q1308" i="1"/>
  <c r="R1308" i="1"/>
  <c r="S1308" i="1"/>
  <c r="T1308" i="1"/>
  <c r="Q1309" i="1"/>
  <c r="R1309" i="1"/>
  <c r="S1309" i="1"/>
  <c r="T1309" i="1"/>
  <c r="Q1310" i="1"/>
  <c r="R1310" i="1"/>
  <c r="S1310" i="1"/>
  <c r="T1310" i="1"/>
  <c r="Q1311" i="1"/>
  <c r="R1311" i="1"/>
  <c r="S1311" i="1"/>
  <c r="T1311" i="1"/>
  <c r="Q1312" i="1"/>
  <c r="R1312" i="1"/>
  <c r="S1312" i="1"/>
  <c r="T1312" i="1"/>
  <c r="Q1313" i="1"/>
  <c r="R1313" i="1"/>
  <c r="S1313" i="1"/>
  <c r="T1313" i="1"/>
  <c r="Q1314" i="1"/>
  <c r="R1314" i="1"/>
  <c r="S1314" i="1"/>
  <c r="T1314" i="1"/>
  <c r="Q1315" i="1"/>
  <c r="R1315" i="1"/>
  <c r="S1315" i="1"/>
  <c r="T1315" i="1"/>
  <c r="Q1316" i="1"/>
  <c r="R1316" i="1"/>
  <c r="S1316" i="1"/>
  <c r="T1316" i="1"/>
  <c r="Q1317" i="1"/>
  <c r="R1317" i="1"/>
  <c r="S1317" i="1"/>
  <c r="T1317" i="1"/>
  <c r="Q1318" i="1"/>
  <c r="R1318" i="1"/>
  <c r="S1318" i="1"/>
  <c r="T1318" i="1"/>
  <c r="Q1319" i="1"/>
  <c r="R1319" i="1"/>
  <c r="S1319" i="1"/>
  <c r="T1319" i="1"/>
  <c r="Q1320" i="1"/>
  <c r="R1320" i="1"/>
  <c r="S1320" i="1"/>
  <c r="T1320" i="1"/>
  <c r="Q1321" i="1"/>
  <c r="R1321" i="1"/>
  <c r="S1321" i="1"/>
  <c r="T1321" i="1"/>
  <c r="Q1322" i="1"/>
  <c r="R1322" i="1"/>
  <c r="S1322" i="1"/>
  <c r="T1322" i="1"/>
  <c r="Q1323" i="1"/>
  <c r="R1323" i="1"/>
  <c r="S1323" i="1"/>
  <c r="T1323" i="1"/>
  <c r="Q1324" i="1"/>
  <c r="R1324" i="1"/>
  <c r="S1324" i="1"/>
  <c r="T1324" i="1"/>
  <c r="Q1325" i="1"/>
  <c r="R1325" i="1"/>
  <c r="S1325" i="1"/>
  <c r="T1325" i="1"/>
  <c r="Q1326" i="1"/>
  <c r="R1326" i="1"/>
  <c r="S1326" i="1"/>
  <c r="T1326" i="1"/>
  <c r="Q1327" i="1"/>
  <c r="R1327" i="1"/>
  <c r="S1327" i="1"/>
  <c r="T1327" i="1"/>
  <c r="Q1328" i="1"/>
  <c r="R1328" i="1"/>
  <c r="S1328" i="1"/>
  <c r="T1328" i="1"/>
  <c r="Q1329" i="1"/>
  <c r="R1329" i="1"/>
  <c r="S1329" i="1"/>
  <c r="T1329" i="1"/>
  <c r="Q1330" i="1"/>
  <c r="R1330" i="1"/>
  <c r="S1330" i="1"/>
  <c r="T1330" i="1"/>
  <c r="Q1331" i="1"/>
  <c r="R1331" i="1"/>
  <c r="S1331" i="1"/>
  <c r="T1331" i="1"/>
  <c r="Q1332" i="1"/>
  <c r="R1332" i="1"/>
  <c r="S1332" i="1"/>
  <c r="T1332" i="1"/>
  <c r="Q1333" i="1"/>
  <c r="R1333" i="1"/>
  <c r="S1333" i="1"/>
  <c r="T1333" i="1"/>
  <c r="Q1334" i="1"/>
  <c r="R1334" i="1"/>
  <c r="S1334" i="1"/>
  <c r="T1334" i="1"/>
  <c r="Q1335" i="1"/>
  <c r="R1335" i="1"/>
  <c r="S1335" i="1"/>
  <c r="T1335" i="1"/>
  <c r="Q1336" i="1"/>
  <c r="R1336" i="1"/>
  <c r="S1336" i="1"/>
  <c r="T1336" i="1"/>
  <c r="Q1337" i="1"/>
  <c r="R1337" i="1"/>
  <c r="S1337" i="1"/>
  <c r="T1337" i="1"/>
  <c r="Q1338" i="1"/>
  <c r="R1338" i="1"/>
  <c r="S1338" i="1"/>
  <c r="T1338" i="1"/>
  <c r="Q1339" i="1"/>
  <c r="R1339" i="1"/>
  <c r="S1339" i="1"/>
  <c r="T1339" i="1"/>
  <c r="Q1340" i="1"/>
  <c r="R1340" i="1"/>
  <c r="S1340" i="1"/>
  <c r="T1340" i="1"/>
  <c r="Q1341" i="1"/>
  <c r="R1341" i="1"/>
  <c r="S1341" i="1"/>
  <c r="T1341" i="1"/>
  <c r="Q1342" i="1"/>
  <c r="R1342" i="1"/>
  <c r="S1342" i="1"/>
  <c r="T1342" i="1"/>
  <c r="Q1343" i="1"/>
  <c r="R1343" i="1"/>
  <c r="S1343" i="1"/>
  <c r="T1343" i="1"/>
  <c r="Q1344" i="1"/>
  <c r="R1344" i="1"/>
  <c r="S1344" i="1"/>
  <c r="T1344" i="1"/>
  <c r="Q1345" i="1"/>
  <c r="R1345" i="1"/>
  <c r="S1345" i="1"/>
  <c r="T1345" i="1"/>
  <c r="Q1346" i="1"/>
  <c r="R1346" i="1"/>
  <c r="S1346" i="1"/>
  <c r="T1346" i="1"/>
  <c r="Q1347" i="1"/>
  <c r="R1347" i="1"/>
  <c r="S1347" i="1"/>
  <c r="T1347" i="1"/>
  <c r="Q1348" i="1"/>
  <c r="R1348" i="1"/>
  <c r="S1348" i="1"/>
  <c r="T1348" i="1"/>
  <c r="Q1349" i="1"/>
  <c r="R1349" i="1"/>
  <c r="S1349" i="1"/>
  <c r="T1349" i="1"/>
  <c r="Q1350" i="1"/>
  <c r="R1350" i="1"/>
  <c r="S1350" i="1"/>
  <c r="T1350" i="1"/>
  <c r="Q1351" i="1"/>
  <c r="R1351" i="1"/>
  <c r="S1351" i="1"/>
  <c r="T1351" i="1"/>
  <c r="Q1352" i="1"/>
  <c r="R1352" i="1"/>
  <c r="S1352" i="1"/>
  <c r="T1352" i="1"/>
  <c r="Q1353" i="1"/>
  <c r="R1353" i="1"/>
  <c r="S1353" i="1"/>
  <c r="T1353" i="1"/>
  <c r="Q1354" i="1"/>
  <c r="R1354" i="1"/>
  <c r="S1354" i="1"/>
  <c r="T1354" i="1"/>
  <c r="Q1355" i="1"/>
  <c r="R1355" i="1"/>
  <c r="S1355" i="1"/>
  <c r="T1355" i="1"/>
  <c r="Q1356" i="1"/>
  <c r="R1356" i="1"/>
  <c r="S1356" i="1"/>
  <c r="T1356" i="1"/>
  <c r="Q1357" i="1"/>
  <c r="R1357" i="1"/>
  <c r="S1357" i="1"/>
  <c r="T1357" i="1"/>
  <c r="Q1358" i="1"/>
  <c r="R1358" i="1"/>
  <c r="S1358" i="1"/>
  <c r="T1358" i="1"/>
  <c r="Q1359" i="1"/>
  <c r="R1359" i="1"/>
  <c r="S1359" i="1"/>
  <c r="T1359" i="1"/>
  <c r="Q1360" i="1"/>
  <c r="R1360" i="1"/>
  <c r="S1360" i="1"/>
  <c r="T1360" i="1"/>
  <c r="Q1361" i="1"/>
  <c r="R1361" i="1"/>
  <c r="S1361" i="1"/>
  <c r="T1361" i="1"/>
  <c r="Q1362" i="1"/>
  <c r="R1362" i="1"/>
  <c r="S1362" i="1"/>
  <c r="T1362" i="1"/>
  <c r="Q1363" i="1"/>
  <c r="R1363" i="1"/>
  <c r="S1363" i="1"/>
  <c r="T1363" i="1"/>
  <c r="Q1364" i="1"/>
  <c r="R1364" i="1"/>
  <c r="S1364" i="1"/>
  <c r="T1364" i="1"/>
  <c r="Q1365" i="1"/>
  <c r="R1365" i="1"/>
  <c r="S1365" i="1"/>
  <c r="T1365" i="1"/>
  <c r="Q1366" i="1"/>
  <c r="R1366" i="1"/>
  <c r="S1366" i="1"/>
  <c r="T1366" i="1"/>
  <c r="Q1367" i="1"/>
  <c r="R1367" i="1"/>
  <c r="S1367" i="1"/>
  <c r="T1367" i="1"/>
  <c r="Q1368" i="1"/>
  <c r="R1368" i="1"/>
  <c r="S1368" i="1"/>
  <c r="T1368" i="1"/>
  <c r="Q1369" i="1"/>
  <c r="R1369" i="1"/>
  <c r="S1369" i="1"/>
  <c r="T1369" i="1"/>
  <c r="Q1370" i="1"/>
  <c r="R1370" i="1"/>
  <c r="S1370" i="1"/>
  <c r="T1370" i="1"/>
  <c r="Q1371" i="1"/>
  <c r="R1371" i="1"/>
  <c r="S1371" i="1"/>
  <c r="T1371" i="1"/>
  <c r="Q1372" i="1"/>
  <c r="R1372" i="1"/>
  <c r="S1372" i="1"/>
  <c r="T1372" i="1"/>
  <c r="Q1373" i="1"/>
  <c r="R1373" i="1"/>
  <c r="S1373" i="1"/>
  <c r="T1373" i="1"/>
  <c r="Q1374" i="1"/>
  <c r="R1374" i="1"/>
  <c r="S1374" i="1"/>
  <c r="T1374" i="1"/>
  <c r="Q1375" i="1"/>
  <c r="R1375" i="1"/>
  <c r="S1375" i="1"/>
  <c r="T1375" i="1"/>
  <c r="Q1376" i="1"/>
  <c r="R1376" i="1"/>
  <c r="S1376" i="1"/>
  <c r="T1376" i="1"/>
  <c r="Q1377" i="1"/>
  <c r="R1377" i="1"/>
  <c r="S1377" i="1"/>
  <c r="T1377" i="1"/>
  <c r="Q1378" i="1"/>
  <c r="R1378" i="1"/>
  <c r="S1378" i="1"/>
  <c r="T1378" i="1"/>
  <c r="Q1379" i="1"/>
  <c r="R1379" i="1"/>
  <c r="S1379" i="1"/>
  <c r="T1379" i="1"/>
  <c r="Q1380" i="1"/>
  <c r="R1380" i="1"/>
  <c r="S1380" i="1"/>
  <c r="T1380" i="1"/>
  <c r="Q1381" i="1"/>
  <c r="R1381" i="1"/>
  <c r="S1381" i="1"/>
  <c r="T1381" i="1"/>
  <c r="Q1382" i="1"/>
  <c r="R1382" i="1"/>
  <c r="S1382" i="1"/>
  <c r="T1382" i="1"/>
  <c r="Q1383" i="1"/>
  <c r="R1383" i="1"/>
  <c r="S1383" i="1"/>
  <c r="T1383" i="1"/>
  <c r="Q1384" i="1"/>
  <c r="R1384" i="1"/>
  <c r="S1384" i="1"/>
  <c r="T1384" i="1"/>
  <c r="Q1385" i="1"/>
  <c r="R1385" i="1"/>
  <c r="S1385" i="1"/>
  <c r="T1385" i="1"/>
  <c r="Q1386" i="1"/>
  <c r="R1386" i="1"/>
  <c r="S1386" i="1"/>
  <c r="T1386" i="1"/>
  <c r="Q1387" i="1"/>
  <c r="R1387" i="1"/>
  <c r="S1387" i="1"/>
  <c r="T1387" i="1"/>
  <c r="Q1388" i="1"/>
  <c r="R1388" i="1"/>
  <c r="S1388" i="1"/>
  <c r="T1388" i="1"/>
  <c r="Q1389" i="1"/>
  <c r="R1389" i="1"/>
  <c r="S1389" i="1"/>
  <c r="T1389" i="1"/>
  <c r="Q1390" i="1"/>
  <c r="R1390" i="1"/>
  <c r="S1390" i="1"/>
  <c r="T1390" i="1"/>
  <c r="Q1391" i="1"/>
  <c r="R1391" i="1"/>
  <c r="S1391" i="1"/>
  <c r="T1391" i="1"/>
  <c r="Q1392" i="1"/>
  <c r="R1392" i="1"/>
  <c r="S1392" i="1"/>
  <c r="T1392" i="1"/>
  <c r="Q1393" i="1"/>
  <c r="R1393" i="1"/>
  <c r="S1393" i="1"/>
  <c r="T1393" i="1"/>
  <c r="Q1394" i="1"/>
  <c r="R1394" i="1"/>
  <c r="S1394" i="1"/>
  <c r="T1394" i="1"/>
  <c r="Q1395" i="1"/>
  <c r="R1395" i="1"/>
  <c r="S1395" i="1"/>
  <c r="T1395" i="1"/>
  <c r="Q1396" i="1"/>
  <c r="R1396" i="1"/>
  <c r="S1396" i="1"/>
  <c r="T1396" i="1"/>
  <c r="Q1397" i="1"/>
  <c r="R1397" i="1"/>
  <c r="S1397" i="1"/>
  <c r="T1397" i="1"/>
  <c r="Q1398" i="1"/>
  <c r="R1398" i="1"/>
  <c r="S1398" i="1"/>
  <c r="T1398" i="1"/>
  <c r="Q1399" i="1"/>
  <c r="R1399" i="1"/>
  <c r="S1399" i="1"/>
  <c r="T1399" i="1"/>
  <c r="Q1400" i="1"/>
  <c r="R1400" i="1"/>
  <c r="S1400" i="1"/>
  <c r="T1400" i="1"/>
  <c r="Q1401" i="1"/>
  <c r="R1401" i="1"/>
  <c r="S1401" i="1"/>
  <c r="T1401" i="1"/>
  <c r="Q1402" i="1"/>
  <c r="R1402" i="1"/>
  <c r="S1402" i="1"/>
  <c r="T1402" i="1"/>
  <c r="Q1403" i="1"/>
  <c r="R1403" i="1"/>
  <c r="S1403" i="1"/>
  <c r="T1403" i="1"/>
  <c r="Q1404" i="1"/>
  <c r="R1404" i="1"/>
  <c r="S1404" i="1"/>
  <c r="T1404" i="1"/>
  <c r="Q1405" i="1"/>
  <c r="R1405" i="1"/>
  <c r="S1405" i="1"/>
  <c r="T1405" i="1"/>
  <c r="Q1406" i="1"/>
  <c r="R1406" i="1"/>
  <c r="S1406" i="1"/>
  <c r="T1406" i="1"/>
  <c r="Q1407" i="1"/>
  <c r="R1407" i="1"/>
  <c r="S1407" i="1"/>
  <c r="T1407" i="1"/>
  <c r="Q1408" i="1"/>
  <c r="R1408" i="1"/>
  <c r="S1408" i="1"/>
  <c r="T1408" i="1"/>
  <c r="Q1409" i="1"/>
  <c r="R1409" i="1"/>
  <c r="S1409" i="1"/>
  <c r="T1409" i="1"/>
  <c r="Q1410" i="1"/>
  <c r="R1410" i="1"/>
  <c r="S1410" i="1"/>
  <c r="T1410" i="1"/>
  <c r="Q1411" i="1"/>
  <c r="R1411" i="1"/>
  <c r="S1411" i="1"/>
  <c r="T1411" i="1"/>
  <c r="Q1412" i="1"/>
  <c r="R1412" i="1"/>
  <c r="S1412" i="1"/>
  <c r="T1412" i="1"/>
  <c r="Q1413" i="1"/>
  <c r="R1413" i="1"/>
  <c r="S1413" i="1"/>
  <c r="T1413" i="1"/>
  <c r="Q1414" i="1"/>
  <c r="R1414" i="1"/>
  <c r="S1414" i="1"/>
  <c r="T1414" i="1"/>
  <c r="Q1415" i="1"/>
  <c r="R1415" i="1"/>
  <c r="S1415" i="1"/>
  <c r="T1415" i="1"/>
  <c r="Q1416" i="1"/>
  <c r="R1416" i="1"/>
  <c r="S1416" i="1"/>
  <c r="T1416" i="1"/>
  <c r="Q1417" i="1"/>
  <c r="R1417" i="1"/>
  <c r="S1417" i="1"/>
  <c r="T1417" i="1"/>
  <c r="Q1418" i="1"/>
  <c r="R1418" i="1"/>
  <c r="S1418" i="1"/>
  <c r="T1418" i="1"/>
  <c r="Q1419" i="1"/>
  <c r="R1419" i="1"/>
  <c r="S1419" i="1"/>
  <c r="T1419" i="1"/>
  <c r="Q1420" i="1"/>
  <c r="R1420" i="1"/>
  <c r="S1420" i="1"/>
  <c r="T1420" i="1"/>
  <c r="Q1421" i="1"/>
  <c r="R1421" i="1"/>
  <c r="S1421" i="1"/>
  <c r="T1421" i="1"/>
  <c r="Q1422" i="1"/>
  <c r="R1422" i="1"/>
  <c r="S1422" i="1"/>
  <c r="T1422" i="1"/>
  <c r="Q1423" i="1"/>
  <c r="R1423" i="1"/>
  <c r="S1423" i="1"/>
  <c r="T1423" i="1"/>
  <c r="Q1424" i="1"/>
  <c r="R1424" i="1"/>
  <c r="S1424" i="1"/>
  <c r="T1424" i="1"/>
  <c r="Q1425" i="1"/>
  <c r="R1425" i="1"/>
  <c r="S1425" i="1"/>
  <c r="T1425" i="1"/>
  <c r="Q1426" i="1"/>
  <c r="R1426" i="1"/>
  <c r="S1426" i="1"/>
  <c r="T1426" i="1"/>
  <c r="Q1427" i="1"/>
  <c r="R1427" i="1"/>
  <c r="S1427" i="1"/>
  <c r="T1427" i="1"/>
  <c r="Q1428" i="1"/>
  <c r="R1428" i="1"/>
  <c r="S1428" i="1"/>
  <c r="T1428" i="1"/>
  <c r="Q1429" i="1"/>
  <c r="R1429" i="1"/>
  <c r="S1429" i="1"/>
  <c r="T1429" i="1"/>
  <c r="Q1430" i="1"/>
  <c r="R1430" i="1"/>
  <c r="S1430" i="1"/>
  <c r="T1430" i="1"/>
  <c r="Q1431" i="1"/>
  <c r="R1431" i="1"/>
  <c r="S1431" i="1"/>
  <c r="T1431" i="1"/>
  <c r="Q1432" i="1"/>
  <c r="R1432" i="1"/>
  <c r="S1432" i="1"/>
  <c r="T1432" i="1"/>
  <c r="Q1433" i="1"/>
  <c r="R1433" i="1"/>
  <c r="S1433" i="1"/>
  <c r="T1433" i="1"/>
  <c r="Q1434" i="1"/>
  <c r="R1434" i="1"/>
  <c r="S1434" i="1"/>
  <c r="T1434" i="1"/>
  <c r="Q1435" i="1"/>
  <c r="R1435" i="1"/>
  <c r="S1435" i="1"/>
  <c r="T1435" i="1"/>
  <c r="Q1436" i="1"/>
  <c r="R1436" i="1"/>
  <c r="S1436" i="1"/>
  <c r="T1436" i="1"/>
  <c r="Q1437" i="1"/>
  <c r="R1437" i="1"/>
  <c r="S1437" i="1"/>
  <c r="T1437" i="1"/>
  <c r="Q1438" i="1"/>
  <c r="R1438" i="1"/>
  <c r="S1438" i="1"/>
  <c r="T1438" i="1"/>
  <c r="Q1439" i="1"/>
  <c r="R1439" i="1"/>
  <c r="S1439" i="1"/>
  <c r="T1439" i="1"/>
  <c r="Q1440" i="1"/>
  <c r="R1440" i="1"/>
  <c r="S1440" i="1"/>
  <c r="T1440" i="1"/>
  <c r="Q1441" i="1"/>
  <c r="R1441" i="1"/>
  <c r="S1441" i="1"/>
  <c r="T1441" i="1"/>
  <c r="Q1442" i="1"/>
  <c r="R1442" i="1"/>
  <c r="S1442" i="1"/>
  <c r="T1442" i="1"/>
  <c r="Q1443" i="1"/>
  <c r="R1443" i="1"/>
  <c r="S1443" i="1"/>
  <c r="T1443" i="1"/>
  <c r="Q1444" i="1"/>
  <c r="R1444" i="1"/>
  <c r="S1444" i="1"/>
  <c r="T1444" i="1"/>
  <c r="Q1445" i="1"/>
  <c r="R1445" i="1"/>
  <c r="S1445" i="1"/>
  <c r="T1445" i="1"/>
  <c r="Q1446" i="1"/>
  <c r="R1446" i="1"/>
  <c r="S1446" i="1"/>
  <c r="T1446" i="1"/>
  <c r="Q1447" i="1"/>
  <c r="R1447" i="1"/>
  <c r="S1447" i="1"/>
  <c r="T1447" i="1"/>
  <c r="Q1448" i="1"/>
  <c r="R1448" i="1"/>
  <c r="S1448" i="1"/>
  <c r="T1448" i="1"/>
  <c r="Q1449" i="1"/>
  <c r="R1449" i="1"/>
  <c r="S1449" i="1"/>
  <c r="T1449" i="1"/>
  <c r="Q1450" i="1"/>
  <c r="R1450" i="1"/>
  <c r="S1450" i="1"/>
  <c r="T1450" i="1"/>
  <c r="Q1451" i="1"/>
  <c r="R1451" i="1"/>
  <c r="S1451" i="1"/>
  <c r="T1451" i="1"/>
  <c r="Q1452" i="1"/>
  <c r="R1452" i="1"/>
  <c r="S1452" i="1"/>
  <c r="T1452" i="1"/>
  <c r="Q1453" i="1"/>
  <c r="R1453" i="1"/>
  <c r="S1453" i="1"/>
  <c r="T1453" i="1"/>
  <c r="Q1454" i="1"/>
  <c r="R1454" i="1"/>
  <c r="S1454" i="1"/>
  <c r="T1454" i="1"/>
  <c r="Q1455" i="1"/>
  <c r="R1455" i="1"/>
  <c r="S1455" i="1"/>
  <c r="T1455" i="1"/>
  <c r="Q1456" i="1"/>
  <c r="R1456" i="1"/>
  <c r="S1456" i="1"/>
  <c r="T1456" i="1"/>
  <c r="Q1457" i="1"/>
  <c r="R1457" i="1"/>
  <c r="S1457" i="1"/>
  <c r="T1457" i="1"/>
  <c r="Q1458" i="1"/>
  <c r="R1458" i="1"/>
  <c r="S1458" i="1"/>
  <c r="T1458" i="1"/>
  <c r="Q1459" i="1"/>
  <c r="R1459" i="1"/>
  <c r="S1459" i="1"/>
  <c r="T1459" i="1"/>
  <c r="Q1460" i="1"/>
  <c r="R1460" i="1"/>
  <c r="S1460" i="1"/>
  <c r="T1460" i="1"/>
  <c r="Q1461" i="1"/>
  <c r="R1461" i="1"/>
  <c r="S1461" i="1"/>
  <c r="T1461" i="1"/>
  <c r="Q1462" i="1"/>
  <c r="R1462" i="1"/>
  <c r="S1462" i="1"/>
  <c r="T1462" i="1"/>
  <c r="Q1463" i="1"/>
  <c r="R1463" i="1"/>
  <c r="S1463" i="1"/>
  <c r="T1463" i="1"/>
  <c r="Q1464" i="1"/>
  <c r="R1464" i="1"/>
  <c r="S1464" i="1"/>
  <c r="T1464" i="1"/>
  <c r="Q1465" i="1"/>
  <c r="R1465" i="1"/>
  <c r="S1465" i="1"/>
  <c r="T1465" i="1"/>
  <c r="Q1466" i="1"/>
  <c r="R1466" i="1"/>
  <c r="S1466" i="1"/>
  <c r="T1466" i="1"/>
  <c r="Q1467" i="1"/>
  <c r="R1467" i="1"/>
  <c r="S1467" i="1"/>
  <c r="T1467" i="1"/>
  <c r="Q1468" i="1"/>
  <c r="R1468" i="1"/>
  <c r="S1468" i="1"/>
  <c r="T1468" i="1"/>
  <c r="Q1469" i="1"/>
  <c r="R1469" i="1"/>
  <c r="S1469" i="1"/>
  <c r="T1469" i="1"/>
  <c r="Q1470" i="1"/>
  <c r="R1470" i="1"/>
  <c r="S1470" i="1"/>
  <c r="T1470" i="1"/>
  <c r="Q1471" i="1"/>
  <c r="R1471" i="1"/>
  <c r="S1471" i="1"/>
  <c r="T1471" i="1"/>
  <c r="Q1472" i="1"/>
  <c r="R1472" i="1"/>
  <c r="S1472" i="1"/>
  <c r="T1472" i="1"/>
  <c r="Q1473" i="1"/>
  <c r="R1473" i="1"/>
  <c r="S1473" i="1"/>
  <c r="T1473" i="1"/>
  <c r="Q1474" i="1"/>
  <c r="R1474" i="1"/>
  <c r="S1474" i="1"/>
  <c r="T1474" i="1"/>
  <c r="Q1475" i="1"/>
  <c r="R1475" i="1"/>
  <c r="S1475" i="1"/>
  <c r="T1475" i="1"/>
  <c r="Q1476" i="1"/>
  <c r="R1476" i="1"/>
  <c r="S1476" i="1"/>
  <c r="T1476" i="1"/>
  <c r="Q1477" i="1"/>
  <c r="R1477" i="1"/>
  <c r="S1477" i="1"/>
  <c r="T1477" i="1"/>
  <c r="Q1478" i="1"/>
  <c r="R1478" i="1"/>
  <c r="S1478" i="1"/>
  <c r="T1478" i="1"/>
  <c r="Q1479" i="1"/>
  <c r="R1479" i="1"/>
  <c r="S1479" i="1"/>
  <c r="T1479" i="1"/>
  <c r="Q1480" i="1"/>
  <c r="R1480" i="1"/>
  <c r="S1480" i="1"/>
  <c r="T1480" i="1"/>
  <c r="Q1481" i="1"/>
  <c r="R1481" i="1"/>
  <c r="S1481" i="1"/>
  <c r="T1481" i="1"/>
  <c r="Q1482" i="1"/>
  <c r="R1482" i="1"/>
  <c r="S1482" i="1"/>
  <c r="T1482" i="1"/>
  <c r="Q1483" i="1"/>
  <c r="R1483" i="1"/>
  <c r="S1483" i="1"/>
  <c r="T1483" i="1"/>
  <c r="Q1484" i="1"/>
  <c r="R1484" i="1"/>
  <c r="S1484" i="1"/>
  <c r="T1484" i="1"/>
  <c r="Q1485" i="1"/>
  <c r="R1485" i="1"/>
  <c r="S1485" i="1"/>
  <c r="T1485" i="1"/>
  <c r="Q1486" i="1"/>
  <c r="R1486" i="1"/>
  <c r="S1486" i="1"/>
  <c r="T1486" i="1"/>
  <c r="Q1487" i="1"/>
  <c r="R1487" i="1"/>
  <c r="S1487" i="1"/>
  <c r="T1487" i="1"/>
  <c r="Q1488" i="1"/>
  <c r="R1488" i="1"/>
  <c r="S1488" i="1"/>
  <c r="T1488" i="1"/>
  <c r="Q1489" i="1"/>
  <c r="R1489" i="1"/>
  <c r="S1489" i="1"/>
  <c r="T1489" i="1"/>
  <c r="Q1490" i="1"/>
  <c r="R1490" i="1"/>
  <c r="S1490" i="1"/>
  <c r="T1490" i="1"/>
  <c r="Q1491" i="1"/>
  <c r="R1491" i="1"/>
  <c r="S1491" i="1"/>
  <c r="T1491" i="1"/>
  <c r="Q1492" i="1"/>
  <c r="R1492" i="1"/>
  <c r="S1492" i="1"/>
  <c r="T1492" i="1"/>
  <c r="Q1493" i="1"/>
  <c r="R1493" i="1"/>
  <c r="S1493" i="1"/>
  <c r="T1493" i="1"/>
  <c r="Q1494" i="1"/>
  <c r="R1494" i="1"/>
  <c r="S1494" i="1"/>
  <c r="T1494" i="1"/>
  <c r="Q1495" i="1"/>
  <c r="R1495" i="1"/>
  <c r="S1495" i="1"/>
  <c r="T1495" i="1"/>
  <c r="Q1496" i="1"/>
  <c r="R1496" i="1"/>
  <c r="S1496" i="1"/>
  <c r="T1496" i="1"/>
  <c r="Q1497" i="1"/>
  <c r="R1497" i="1"/>
  <c r="S1497" i="1"/>
  <c r="T1497" i="1"/>
  <c r="Q1498" i="1"/>
  <c r="R1498" i="1"/>
  <c r="S1498" i="1"/>
  <c r="T1498" i="1"/>
  <c r="Q1499" i="1"/>
  <c r="R1499" i="1"/>
  <c r="S1499" i="1"/>
  <c r="T1499" i="1"/>
  <c r="Q1500" i="1"/>
  <c r="R1500" i="1"/>
  <c r="S1500" i="1"/>
  <c r="T1500" i="1"/>
  <c r="Q1501" i="1"/>
  <c r="R1501" i="1"/>
  <c r="S1501" i="1"/>
  <c r="T1501" i="1"/>
  <c r="Q1502" i="1"/>
  <c r="R1502" i="1"/>
  <c r="S1502" i="1"/>
  <c r="T1502" i="1"/>
  <c r="Q1503" i="1"/>
  <c r="R1503" i="1"/>
  <c r="S1503" i="1"/>
  <c r="T1503" i="1"/>
  <c r="Q1504" i="1"/>
  <c r="R1504" i="1"/>
  <c r="S1504" i="1"/>
  <c r="T1504" i="1"/>
  <c r="Q1505" i="1"/>
  <c r="R1505" i="1"/>
  <c r="S1505" i="1"/>
  <c r="T1505" i="1"/>
  <c r="Q1506" i="1"/>
  <c r="R1506" i="1"/>
  <c r="S1506" i="1"/>
  <c r="T1506" i="1"/>
  <c r="Q1507" i="1"/>
  <c r="R1507" i="1"/>
  <c r="S1507" i="1"/>
  <c r="T1507" i="1"/>
  <c r="Q1508" i="1"/>
  <c r="R1508" i="1"/>
  <c r="S1508" i="1"/>
  <c r="T1508" i="1"/>
  <c r="Q1509" i="1"/>
  <c r="R1509" i="1"/>
  <c r="S1509" i="1"/>
  <c r="T1509" i="1"/>
  <c r="Q1510" i="1"/>
  <c r="R1510" i="1"/>
  <c r="S1510" i="1"/>
  <c r="T1510" i="1"/>
  <c r="Q1511" i="1"/>
  <c r="R1511" i="1"/>
  <c r="S1511" i="1"/>
  <c r="T1511" i="1"/>
  <c r="Q1512" i="1"/>
  <c r="R1512" i="1"/>
  <c r="S1512" i="1"/>
  <c r="T1512" i="1"/>
  <c r="Q1513" i="1"/>
  <c r="R1513" i="1"/>
  <c r="S1513" i="1"/>
  <c r="T1513" i="1"/>
  <c r="Q1514" i="1"/>
  <c r="R1514" i="1"/>
  <c r="S1514" i="1"/>
  <c r="T1514" i="1"/>
  <c r="Q1515" i="1"/>
  <c r="R1515" i="1"/>
  <c r="S1515" i="1"/>
  <c r="T1515" i="1"/>
  <c r="Q1516" i="1"/>
  <c r="R1516" i="1"/>
  <c r="S1516" i="1"/>
  <c r="T1516" i="1"/>
  <c r="Q1517" i="1"/>
  <c r="R1517" i="1"/>
  <c r="S1517" i="1"/>
  <c r="T1517" i="1"/>
  <c r="Q1518" i="1"/>
  <c r="R1518" i="1"/>
  <c r="S1518" i="1"/>
  <c r="T1518" i="1"/>
  <c r="Q1519" i="1"/>
  <c r="R1519" i="1"/>
  <c r="S1519" i="1"/>
  <c r="T1519" i="1"/>
  <c r="Q1520" i="1"/>
  <c r="R1520" i="1"/>
  <c r="S1520" i="1"/>
  <c r="T1520" i="1"/>
  <c r="Q1521" i="1"/>
  <c r="R1521" i="1"/>
  <c r="S1521" i="1"/>
  <c r="T1521" i="1"/>
  <c r="Q1522" i="1"/>
  <c r="R1522" i="1"/>
  <c r="S1522" i="1"/>
  <c r="T1522" i="1"/>
  <c r="Q1523" i="1"/>
  <c r="R1523" i="1"/>
  <c r="S1523" i="1"/>
  <c r="T1523" i="1"/>
  <c r="Q1524" i="1"/>
  <c r="R1524" i="1"/>
  <c r="S1524" i="1"/>
  <c r="T1524" i="1"/>
  <c r="Q1525" i="1"/>
  <c r="R1525" i="1"/>
  <c r="S1525" i="1"/>
  <c r="T1525" i="1"/>
  <c r="Q1526" i="1"/>
  <c r="R1526" i="1"/>
  <c r="S1526" i="1"/>
  <c r="T1526" i="1"/>
  <c r="Q1527" i="1"/>
  <c r="R1527" i="1"/>
  <c r="S1527" i="1"/>
  <c r="T1527" i="1"/>
  <c r="Q1528" i="1"/>
  <c r="R1528" i="1"/>
  <c r="S1528" i="1"/>
  <c r="T1528" i="1"/>
  <c r="Q1529" i="1"/>
  <c r="R1529" i="1"/>
  <c r="S1529" i="1"/>
  <c r="T1529" i="1"/>
  <c r="Q1530" i="1"/>
  <c r="R1530" i="1"/>
  <c r="S1530" i="1"/>
  <c r="T1530" i="1"/>
  <c r="Q1531" i="1"/>
  <c r="R1531" i="1"/>
  <c r="S1531" i="1"/>
  <c r="T1531" i="1"/>
  <c r="Q1532" i="1"/>
  <c r="R1532" i="1"/>
  <c r="S1532" i="1"/>
  <c r="T1532" i="1"/>
  <c r="Q1533" i="1"/>
  <c r="R1533" i="1"/>
  <c r="S1533" i="1"/>
  <c r="T1533" i="1"/>
  <c r="Q1534" i="1"/>
  <c r="R1534" i="1"/>
  <c r="S1534" i="1"/>
  <c r="T1534" i="1"/>
  <c r="Q1535" i="1"/>
  <c r="R1535" i="1"/>
  <c r="S1535" i="1"/>
  <c r="T1535" i="1"/>
  <c r="Q1536" i="1"/>
  <c r="R1536" i="1"/>
  <c r="S1536" i="1"/>
  <c r="T1536" i="1"/>
  <c r="Q1537" i="1"/>
  <c r="R1537" i="1"/>
  <c r="S1537" i="1"/>
  <c r="T1537" i="1"/>
  <c r="Q1538" i="1"/>
  <c r="R1538" i="1"/>
  <c r="S1538" i="1"/>
  <c r="T1538" i="1"/>
  <c r="Q1539" i="1"/>
  <c r="R1539" i="1"/>
  <c r="S1539" i="1"/>
  <c r="T1539" i="1"/>
  <c r="Q1540" i="1"/>
  <c r="R1540" i="1"/>
  <c r="S1540" i="1"/>
  <c r="T1540" i="1"/>
  <c r="Q1541" i="1"/>
  <c r="R1541" i="1"/>
  <c r="S1541" i="1"/>
  <c r="T1541" i="1"/>
  <c r="Q1542" i="1"/>
  <c r="R1542" i="1"/>
  <c r="S1542" i="1"/>
  <c r="T1542" i="1"/>
  <c r="Q1543" i="1"/>
  <c r="R1543" i="1"/>
  <c r="S1543" i="1"/>
  <c r="T1543" i="1"/>
  <c r="Q1544" i="1"/>
  <c r="R1544" i="1"/>
  <c r="S1544" i="1"/>
  <c r="T1544" i="1"/>
  <c r="Q1545" i="1"/>
  <c r="R1545" i="1"/>
  <c r="S1545" i="1"/>
  <c r="T1545" i="1"/>
  <c r="Q1546" i="1"/>
  <c r="R1546" i="1"/>
  <c r="S1546" i="1"/>
  <c r="T1546" i="1"/>
  <c r="Q1547" i="1"/>
  <c r="R1547" i="1"/>
  <c r="S1547" i="1"/>
  <c r="T1547" i="1"/>
  <c r="Q1548" i="1"/>
  <c r="R1548" i="1"/>
  <c r="S1548" i="1"/>
  <c r="T1548" i="1"/>
  <c r="Q1549" i="1"/>
  <c r="R1549" i="1"/>
  <c r="S1549" i="1"/>
  <c r="T1549" i="1"/>
  <c r="Q1550" i="1"/>
  <c r="R1550" i="1"/>
  <c r="S1550" i="1"/>
  <c r="T1550" i="1"/>
  <c r="Q1551" i="1"/>
  <c r="R1551" i="1"/>
  <c r="S1551" i="1"/>
  <c r="T1551" i="1"/>
  <c r="Q1552" i="1"/>
  <c r="R1552" i="1"/>
  <c r="S1552" i="1"/>
  <c r="T1552" i="1"/>
  <c r="Q1553" i="1"/>
  <c r="R1553" i="1"/>
  <c r="S1553" i="1"/>
  <c r="T1553" i="1"/>
  <c r="Q1554" i="1"/>
  <c r="R1554" i="1"/>
  <c r="S1554" i="1"/>
  <c r="T1554" i="1"/>
  <c r="Q1555" i="1"/>
  <c r="R1555" i="1"/>
  <c r="S1555" i="1"/>
  <c r="T1555" i="1"/>
  <c r="Q1556" i="1"/>
  <c r="R1556" i="1"/>
  <c r="S1556" i="1"/>
  <c r="T1556" i="1"/>
  <c r="Q1557" i="1"/>
  <c r="R1557" i="1"/>
  <c r="S1557" i="1"/>
  <c r="T1557" i="1"/>
  <c r="Q1558" i="1"/>
  <c r="R1558" i="1"/>
  <c r="S1558" i="1"/>
  <c r="T1558" i="1"/>
  <c r="Q1559" i="1"/>
  <c r="R1559" i="1"/>
  <c r="S1559" i="1"/>
  <c r="T1559" i="1"/>
  <c r="Q1560" i="1"/>
  <c r="R1560" i="1"/>
  <c r="S1560" i="1"/>
  <c r="T1560" i="1"/>
  <c r="Q1561" i="1"/>
  <c r="R1561" i="1"/>
  <c r="S1561" i="1"/>
  <c r="T1561" i="1"/>
  <c r="Q1562" i="1"/>
  <c r="R1562" i="1"/>
  <c r="S1562" i="1"/>
  <c r="T1562" i="1"/>
  <c r="Q1563" i="1"/>
  <c r="R1563" i="1"/>
  <c r="S1563" i="1"/>
  <c r="T1563" i="1"/>
  <c r="Q1564" i="1"/>
  <c r="R1564" i="1"/>
  <c r="S1564" i="1"/>
  <c r="T1564" i="1"/>
  <c r="Q1565" i="1"/>
  <c r="R1565" i="1"/>
  <c r="S1565" i="1"/>
  <c r="T1565" i="1"/>
  <c r="Q1566" i="1"/>
  <c r="R1566" i="1"/>
  <c r="S1566" i="1"/>
  <c r="T1566" i="1"/>
  <c r="Q1567" i="1"/>
  <c r="R1567" i="1"/>
  <c r="S1567" i="1"/>
  <c r="T1567" i="1"/>
  <c r="Q1568" i="1"/>
  <c r="R1568" i="1"/>
  <c r="S1568" i="1"/>
  <c r="T1568" i="1"/>
  <c r="Q1569" i="1"/>
  <c r="R1569" i="1"/>
  <c r="S1569" i="1"/>
  <c r="T1569" i="1"/>
  <c r="Q1570" i="1"/>
  <c r="R1570" i="1"/>
  <c r="S1570" i="1"/>
  <c r="T1570" i="1"/>
  <c r="Q1571" i="1"/>
  <c r="R1571" i="1"/>
  <c r="S1571" i="1"/>
  <c r="T1571" i="1"/>
  <c r="Q1572" i="1"/>
  <c r="R1572" i="1"/>
  <c r="S1572" i="1"/>
  <c r="T1572" i="1"/>
  <c r="Q1573" i="1"/>
  <c r="R1573" i="1"/>
  <c r="S1573" i="1"/>
  <c r="T1573" i="1"/>
  <c r="Q1574" i="1"/>
  <c r="R1574" i="1"/>
  <c r="S1574" i="1"/>
  <c r="T1574" i="1"/>
  <c r="Q1575" i="1"/>
  <c r="R1575" i="1"/>
  <c r="S1575" i="1"/>
  <c r="T1575" i="1"/>
  <c r="Q1576" i="1"/>
  <c r="R1576" i="1"/>
  <c r="S1576" i="1"/>
  <c r="T1576" i="1"/>
  <c r="Q1577" i="1"/>
  <c r="R1577" i="1"/>
  <c r="S1577" i="1"/>
  <c r="T1577" i="1"/>
  <c r="Q1578" i="1"/>
  <c r="R1578" i="1"/>
  <c r="S1578" i="1"/>
  <c r="T1578" i="1"/>
  <c r="Q1579" i="1"/>
  <c r="R1579" i="1"/>
  <c r="S1579" i="1"/>
  <c r="T1579" i="1"/>
  <c r="Q1580" i="1"/>
  <c r="R1580" i="1"/>
  <c r="S1580" i="1"/>
  <c r="T1580" i="1"/>
  <c r="Q1581" i="1"/>
  <c r="R1581" i="1"/>
  <c r="S1581" i="1"/>
  <c r="T1581" i="1"/>
  <c r="Q1582" i="1"/>
  <c r="R1582" i="1"/>
  <c r="S1582" i="1"/>
  <c r="T1582" i="1"/>
  <c r="Q1583" i="1"/>
  <c r="R1583" i="1"/>
  <c r="S1583" i="1"/>
  <c r="T1583" i="1"/>
  <c r="Q1584" i="1"/>
  <c r="R1584" i="1"/>
  <c r="S1584" i="1"/>
  <c r="T1584" i="1"/>
  <c r="Q1585" i="1"/>
  <c r="R1585" i="1"/>
  <c r="S1585" i="1"/>
  <c r="T1585" i="1"/>
  <c r="Q1586" i="1"/>
  <c r="R1586" i="1"/>
  <c r="S1586" i="1"/>
  <c r="T1586" i="1"/>
  <c r="Q1587" i="1"/>
  <c r="R1587" i="1"/>
  <c r="S1587" i="1"/>
  <c r="T1587" i="1"/>
  <c r="Q1588" i="1"/>
  <c r="R1588" i="1"/>
  <c r="S1588" i="1"/>
  <c r="T1588" i="1"/>
  <c r="Q1589" i="1"/>
  <c r="R1589" i="1"/>
  <c r="S1589" i="1"/>
  <c r="T1589" i="1"/>
  <c r="Q1590" i="1"/>
  <c r="R1590" i="1"/>
  <c r="S1590" i="1"/>
  <c r="T1590" i="1"/>
  <c r="Q1591" i="1"/>
  <c r="R1591" i="1"/>
  <c r="S1591" i="1"/>
  <c r="T1591" i="1"/>
  <c r="Q1592" i="1"/>
  <c r="R1592" i="1"/>
  <c r="S1592" i="1"/>
  <c r="T1592" i="1"/>
  <c r="Q1593" i="1"/>
  <c r="R1593" i="1"/>
  <c r="S1593" i="1"/>
  <c r="T1593" i="1"/>
  <c r="Q1594" i="1"/>
  <c r="R1594" i="1"/>
  <c r="S1594" i="1"/>
  <c r="T1594" i="1"/>
  <c r="Q1595" i="1"/>
  <c r="R1595" i="1"/>
  <c r="S1595" i="1"/>
  <c r="T1595" i="1"/>
  <c r="Q1596" i="1"/>
  <c r="R1596" i="1"/>
  <c r="S1596" i="1"/>
  <c r="T1596" i="1"/>
  <c r="Q1597" i="1"/>
  <c r="R1597" i="1"/>
  <c r="S1597" i="1"/>
  <c r="T1597" i="1"/>
  <c r="Q1598" i="1"/>
  <c r="R1598" i="1"/>
  <c r="S1598" i="1"/>
  <c r="T1598" i="1"/>
  <c r="Q1599" i="1"/>
  <c r="R1599" i="1"/>
  <c r="S1599" i="1"/>
  <c r="T1599" i="1"/>
  <c r="Q1600" i="1"/>
  <c r="R1600" i="1"/>
  <c r="S1600" i="1"/>
  <c r="T1600" i="1"/>
  <c r="Q1601" i="1"/>
  <c r="R1601" i="1"/>
  <c r="S1601" i="1"/>
  <c r="T1601" i="1"/>
  <c r="Q1602" i="1"/>
  <c r="R1602" i="1"/>
  <c r="S1602" i="1"/>
  <c r="T1602" i="1"/>
  <c r="Q1603" i="1"/>
  <c r="R1603" i="1"/>
  <c r="S1603" i="1"/>
  <c r="T1603" i="1"/>
  <c r="Q1604" i="1"/>
  <c r="R1604" i="1"/>
  <c r="S1604" i="1"/>
  <c r="T1604" i="1"/>
  <c r="Q1605" i="1"/>
  <c r="R1605" i="1"/>
  <c r="S1605" i="1"/>
  <c r="T1605" i="1"/>
  <c r="Q1606" i="1"/>
  <c r="R1606" i="1"/>
  <c r="S1606" i="1"/>
  <c r="T1606" i="1"/>
  <c r="Q1607" i="1"/>
  <c r="R1607" i="1"/>
  <c r="S1607" i="1"/>
  <c r="T1607" i="1"/>
  <c r="Q1608" i="1"/>
  <c r="R1608" i="1"/>
  <c r="S1608" i="1"/>
  <c r="T1608" i="1"/>
  <c r="Q1609" i="1"/>
  <c r="R1609" i="1"/>
  <c r="S1609" i="1"/>
  <c r="T1609" i="1"/>
  <c r="Q1610" i="1"/>
  <c r="R1610" i="1"/>
  <c r="S1610" i="1"/>
  <c r="T1610" i="1"/>
  <c r="Q1611" i="1"/>
  <c r="R1611" i="1"/>
  <c r="S1611" i="1"/>
  <c r="T1611" i="1"/>
  <c r="Q1612" i="1"/>
  <c r="R1612" i="1"/>
  <c r="S1612" i="1"/>
  <c r="T1612" i="1"/>
  <c r="Q1613" i="1"/>
  <c r="R1613" i="1"/>
  <c r="S1613" i="1"/>
  <c r="T1613" i="1"/>
  <c r="Q1614" i="1"/>
  <c r="R1614" i="1"/>
  <c r="S1614" i="1"/>
  <c r="T1614" i="1"/>
  <c r="Q1615" i="1"/>
  <c r="R1615" i="1"/>
  <c r="S1615" i="1"/>
  <c r="T1615" i="1"/>
  <c r="Q1616" i="1"/>
  <c r="R1616" i="1"/>
  <c r="S1616" i="1"/>
  <c r="T1616" i="1"/>
  <c r="Q1617" i="1"/>
  <c r="R1617" i="1"/>
  <c r="S1617" i="1"/>
  <c r="T1617" i="1"/>
  <c r="Q1618" i="1"/>
  <c r="R1618" i="1"/>
  <c r="S1618" i="1"/>
  <c r="T1618" i="1"/>
  <c r="Q1619" i="1"/>
  <c r="R1619" i="1"/>
  <c r="S1619" i="1"/>
  <c r="T1619" i="1"/>
  <c r="Q1620" i="1"/>
  <c r="R1620" i="1"/>
  <c r="S1620" i="1"/>
  <c r="T1620" i="1"/>
  <c r="Q1621" i="1"/>
  <c r="R1621" i="1"/>
  <c r="S1621" i="1"/>
  <c r="T1621" i="1"/>
  <c r="Q1622" i="1"/>
  <c r="R1622" i="1"/>
  <c r="S1622" i="1"/>
  <c r="T1622" i="1"/>
  <c r="Q1623" i="1"/>
  <c r="R1623" i="1"/>
  <c r="S1623" i="1"/>
  <c r="T1623" i="1"/>
  <c r="Q1624" i="1"/>
  <c r="R1624" i="1"/>
  <c r="S1624" i="1"/>
  <c r="T1624" i="1"/>
  <c r="Q1625" i="1"/>
  <c r="R1625" i="1"/>
  <c r="S1625" i="1"/>
  <c r="T1625" i="1"/>
  <c r="Q1626" i="1"/>
  <c r="R1626" i="1"/>
  <c r="S1626" i="1"/>
  <c r="T1626" i="1"/>
  <c r="Q1627" i="1"/>
  <c r="R1627" i="1"/>
  <c r="S1627" i="1"/>
  <c r="T1627" i="1"/>
  <c r="Q1628" i="1"/>
  <c r="R1628" i="1"/>
  <c r="S1628" i="1"/>
  <c r="T1628" i="1"/>
  <c r="Q1629" i="1"/>
  <c r="R1629" i="1"/>
  <c r="S1629" i="1"/>
  <c r="T1629" i="1"/>
  <c r="Q1630" i="1"/>
  <c r="R1630" i="1"/>
  <c r="S1630" i="1"/>
  <c r="T1630" i="1"/>
  <c r="Q1631" i="1"/>
  <c r="R1631" i="1"/>
  <c r="S1631" i="1"/>
  <c r="T1631" i="1"/>
  <c r="Q1632" i="1"/>
  <c r="R1632" i="1"/>
  <c r="S1632" i="1"/>
  <c r="T1632" i="1"/>
  <c r="Q1633" i="1"/>
  <c r="R1633" i="1"/>
  <c r="S1633" i="1"/>
  <c r="T1633" i="1"/>
  <c r="Q1634" i="1"/>
  <c r="R1634" i="1"/>
  <c r="S1634" i="1"/>
  <c r="T1634" i="1"/>
  <c r="Q1635" i="1"/>
  <c r="R1635" i="1"/>
  <c r="S1635" i="1"/>
  <c r="T1635" i="1"/>
  <c r="Q1636" i="1"/>
  <c r="R1636" i="1"/>
  <c r="S1636" i="1"/>
  <c r="T1636" i="1"/>
  <c r="Q1637" i="1"/>
  <c r="R1637" i="1"/>
  <c r="S1637" i="1"/>
  <c r="T1637" i="1"/>
  <c r="Q1638" i="1"/>
  <c r="R1638" i="1"/>
  <c r="S1638" i="1"/>
  <c r="T1638" i="1"/>
  <c r="Q1639" i="1"/>
  <c r="R1639" i="1"/>
  <c r="S1639" i="1"/>
  <c r="T1639" i="1"/>
  <c r="Q1640" i="1"/>
  <c r="R1640" i="1"/>
  <c r="S1640" i="1"/>
  <c r="T1640" i="1"/>
  <c r="Q1641" i="1"/>
  <c r="R1641" i="1"/>
  <c r="S1641" i="1"/>
  <c r="T1641" i="1"/>
  <c r="Q1642" i="1"/>
  <c r="R1642" i="1"/>
  <c r="S1642" i="1"/>
  <c r="T1642" i="1"/>
  <c r="Q1643" i="1"/>
  <c r="R1643" i="1"/>
  <c r="S1643" i="1"/>
  <c r="T1643" i="1"/>
  <c r="Q1644" i="1"/>
  <c r="R1644" i="1"/>
  <c r="S1644" i="1"/>
  <c r="T1644" i="1"/>
  <c r="Q1645" i="1"/>
  <c r="R1645" i="1"/>
  <c r="S1645" i="1"/>
  <c r="T1645" i="1"/>
  <c r="Q1646" i="1"/>
  <c r="R1646" i="1"/>
  <c r="S1646" i="1"/>
  <c r="T1646" i="1"/>
  <c r="Q1647" i="1"/>
  <c r="R1647" i="1"/>
  <c r="S1647" i="1"/>
  <c r="T1647" i="1"/>
  <c r="Q1648" i="1"/>
  <c r="R1648" i="1"/>
  <c r="S1648" i="1"/>
  <c r="T1648" i="1"/>
  <c r="Q1649" i="1"/>
  <c r="R1649" i="1"/>
  <c r="S1649" i="1"/>
  <c r="T1649" i="1"/>
  <c r="Q1650" i="1"/>
  <c r="R1650" i="1"/>
  <c r="S1650" i="1"/>
  <c r="T1650" i="1"/>
  <c r="Q1651" i="1"/>
  <c r="R1651" i="1"/>
  <c r="S1651" i="1"/>
  <c r="T1651" i="1"/>
  <c r="Q1652" i="1"/>
  <c r="R1652" i="1"/>
  <c r="S1652" i="1"/>
  <c r="T1652" i="1"/>
  <c r="Q1653" i="1"/>
  <c r="R1653" i="1"/>
  <c r="S1653" i="1"/>
  <c r="T1653" i="1"/>
  <c r="Q1654" i="1"/>
  <c r="R1654" i="1"/>
  <c r="S1654" i="1"/>
  <c r="T1654" i="1"/>
  <c r="Q1655" i="1"/>
  <c r="R1655" i="1"/>
  <c r="S1655" i="1"/>
  <c r="T1655" i="1"/>
  <c r="Q1656" i="1"/>
  <c r="R1656" i="1"/>
  <c r="S1656" i="1"/>
  <c r="T1656" i="1"/>
  <c r="Q1657" i="1"/>
  <c r="R1657" i="1"/>
  <c r="S1657" i="1"/>
  <c r="T1657" i="1"/>
  <c r="Q1658" i="1"/>
  <c r="R1658" i="1"/>
  <c r="S1658" i="1"/>
  <c r="T1658" i="1"/>
  <c r="Q1659" i="1"/>
  <c r="R1659" i="1"/>
  <c r="S1659" i="1"/>
  <c r="T1659" i="1"/>
  <c r="Q1660" i="1"/>
  <c r="R1660" i="1"/>
  <c r="S1660" i="1"/>
  <c r="T1660" i="1"/>
  <c r="Q1661" i="1"/>
  <c r="R1661" i="1"/>
  <c r="S1661" i="1"/>
  <c r="T1661" i="1"/>
  <c r="Q1662" i="1"/>
  <c r="R1662" i="1"/>
  <c r="S1662" i="1"/>
  <c r="T1662" i="1"/>
  <c r="Q1663" i="1"/>
  <c r="R1663" i="1"/>
  <c r="S1663" i="1"/>
  <c r="T1663" i="1"/>
  <c r="Q1664" i="1"/>
  <c r="R1664" i="1"/>
  <c r="S1664" i="1"/>
  <c r="T1664" i="1"/>
  <c r="Q1665" i="1"/>
  <c r="R1665" i="1"/>
  <c r="S1665" i="1"/>
  <c r="T1665" i="1"/>
  <c r="Q1666" i="1"/>
  <c r="R1666" i="1"/>
  <c r="S1666" i="1"/>
  <c r="T1666" i="1"/>
  <c r="Q1667" i="1"/>
  <c r="R1667" i="1"/>
  <c r="S1667" i="1"/>
  <c r="T1667" i="1"/>
  <c r="Q1668" i="1"/>
  <c r="R1668" i="1"/>
  <c r="S1668" i="1"/>
  <c r="T1668" i="1"/>
  <c r="Q1669" i="1"/>
  <c r="R1669" i="1"/>
  <c r="S1669" i="1"/>
  <c r="T1669" i="1"/>
  <c r="Q1670" i="1"/>
  <c r="R1670" i="1"/>
  <c r="S1670" i="1"/>
  <c r="T1670" i="1"/>
  <c r="Q1671" i="1"/>
  <c r="R1671" i="1"/>
  <c r="S1671" i="1"/>
  <c r="T1671" i="1"/>
  <c r="Q1672" i="1"/>
  <c r="R1672" i="1"/>
  <c r="S1672" i="1"/>
  <c r="T1672" i="1"/>
  <c r="Q1673" i="1"/>
  <c r="R1673" i="1"/>
  <c r="S1673" i="1"/>
  <c r="T1673" i="1"/>
  <c r="Q1674" i="1"/>
  <c r="R1674" i="1"/>
  <c r="S1674" i="1"/>
  <c r="T1674" i="1"/>
  <c r="Q1675" i="1"/>
  <c r="R1675" i="1"/>
  <c r="S1675" i="1"/>
  <c r="T1675" i="1"/>
  <c r="Q1676" i="1"/>
  <c r="R1676" i="1"/>
  <c r="S1676" i="1"/>
  <c r="T1676" i="1"/>
  <c r="Q1677" i="1"/>
  <c r="R1677" i="1"/>
  <c r="S1677" i="1"/>
  <c r="T1677" i="1"/>
  <c r="Q1678" i="1"/>
  <c r="R1678" i="1"/>
  <c r="S1678" i="1"/>
  <c r="T1678" i="1"/>
  <c r="Q1679" i="1"/>
  <c r="R1679" i="1"/>
  <c r="S1679" i="1"/>
  <c r="T1679" i="1"/>
  <c r="Q1680" i="1"/>
  <c r="R1680" i="1"/>
  <c r="S1680" i="1"/>
  <c r="T1680" i="1"/>
  <c r="Q1681" i="1"/>
  <c r="R1681" i="1"/>
  <c r="S1681" i="1"/>
  <c r="T1681" i="1"/>
  <c r="Q1682" i="1"/>
  <c r="R1682" i="1"/>
  <c r="S1682" i="1"/>
  <c r="T1682" i="1"/>
  <c r="Q1683" i="1"/>
  <c r="R1683" i="1"/>
  <c r="S1683" i="1"/>
  <c r="T1683" i="1"/>
  <c r="Q1684" i="1"/>
  <c r="R1684" i="1"/>
  <c r="S1684" i="1"/>
  <c r="T1684" i="1"/>
  <c r="Q1685" i="1"/>
  <c r="R1685" i="1"/>
  <c r="S1685" i="1"/>
  <c r="T1685" i="1"/>
  <c r="Q1686" i="1"/>
  <c r="R1686" i="1"/>
  <c r="S1686" i="1"/>
  <c r="T1686" i="1"/>
  <c r="Q1687" i="1"/>
  <c r="R1687" i="1"/>
  <c r="S1687" i="1"/>
  <c r="T1687" i="1"/>
  <c r="Q1688" i="1"/>
  <c r="R1688" i="1"/>
  <c r="S1688" i="1"/>
  <c r="T1688" i="1"/>
  <c r="Q1689" i="1"/>
  <c r="R1689" i="1"/>
  <c r="S1689" i="1"/>
  <c r="T1689" i="1"/>
  <c r="Q1690" i="1"/>
  <c r="R1690" i="1"/>
  <c r="S1690" i="1"/>
  <c r="T1690" i="1"/>
  <c r="Q1691" i="1"/>
  <c r="R1691" i="1"/>
  <c r="S1691" i="1"/>
  <c r="T1691" i="1"/>
  <c r="Q1692" i="1"/>
  <c r="R1692" i="1"/>
  <c r="S1692" i="1"/>
  <c r="T1692" i="1"/>
  <c r="Q1693" i="1"/>
  <c r="R1693" i="1"/>
  <c r="S1693" i="1"/>
  <c r="T1693" i="1"/>
  <c r="Q1694" i="1"/>
  <c r="R1694" i="1"/>
  <c r="S1694" i="1"/>
  <c r="T1694" i="1"/>
  <c r="Q1695" i="1"/>
  <c r="R1695" i="1"/>
  <c r="S1695" i="1"/>
  <c r="T1695" i="1"/>
  <c r="Q1696" i="1"/>
  <c r="R1696" i="1"/>
  <c r="S1696" i="1"/>
  <c r="T1696" i="1"/>
  <c r="Q1697" i="1"/>
  <c r="R1697" i="1"/>
  <c r="S1697" i="1"/>
  <c r="T1697" i="1"/>
  <c r="Q1698" i="1"/>
  <c r="R1698" i="1"/>
  <c r="S1698" i="1"/>
  <c r="T1698" i="1"/>
  <c r="Q1699" i="1"/>
  <c r="R1699" i="1"/>
  <c r="S1699" i="1"/>
  <c r="T1699" i="1"/>
  <c r="Q1700" i="1"/>
  <c r="R1700" i="1"/>
  <c r="S1700" i="1"/>
  <c r="T1700" i="1"/>
  <c r="Q1701" i="1"/>
  <c r="R1701" i="1"/>
  <c r="S1701" i="1"/>
  <c r="T1701" i="1"/>
  <c r="Q1702" i="1"/>
  <c r="R1702" i="1"/>
  <c r="S1702" i="1"/>
  <c r="T1702" i="1"/>
  <c r="Q1703" i="1"/>
  <c r="R1703" i="1"/>
  <c r="S1703" i="1"/>
  <c r="T1703" i="1"/>
  <c r="Q1704" i="1"/>
  <c r="R1704" i="1"/>
  <c r="S1704" i="1"/>
  <c r="T1704" i="1"/>
  <c r="Q1705" i="1"/>
  <c r="R1705" i="1"/>
  <c r="S1705" i="1"/>
  <c r="T1705" i="1"/>
  <c r="Q1706" i="1"/>
  <c r="R1706" i="1"/>
  <c r="S1706" i="1"/>
  <c r="T1706" i="1"/>
  <c r="Q1707" i="1"/>
  <c r="R1707" i="1"/>
  <c r="S1707" i="1"/>
  <c r="T1707" i="1"/>
  <c r="Q1708" i="1"/>
  <c r="R1708" i="1"/>
  <c r="S1708" i="1"/>
  <c r="T1708" i="1"/>
  <c r="Q1709" i="1"/>
  <c r="R1709" i="1"/>
  <c r="S1709" i="1"/>
  <c r="T1709" i="1"/>
  <c r="Q1710" i="1"/>
  <c r="R1710" i="1"/>
  <c r="S1710" i="1"/>
  <c r="T1710" i="1"/>
  <c r="Q1711" i="1"/>
  <c r="R1711" i="1"/>
  <c r="S1711" i="1"/>
  <c r="T1711" i="1"/>
  <c r="Q1712" i="1"/>
  <c r="R1712" i="1"/>
  <c r="S1712" i="1"/>
  <c r="T1712" i="1"/>
  <c r="Q1713" i="1"/>
  <c r="R1713" i="1"/>
  <c r="S1713" i="1"/>
  <c r="T1713" i="1"/>
  <c r="Q1714" i="1"/>
  <c r="R1714" i="1"/>
  <c r="S1714" i="1"/>
  <c r="T1714" i="1"/>
  <c r="Q1715" i="1"/>
  <c r="R1715" i="1"/>
  <c r="S1715" i="1"/>
  <c r="T1715" i="1"/>
  <c r="Q1716" i="1"/>
  <c r="R1716" i="1"/>
  <c r="S1716" i="1"/>
  <c r="T1716" i="1"/>
  <c r="Q1717" i="1"/>
  <c r="R1717" i="1"/>
  <c r="S1717" i="1"/>
  <c r="T1717" i="1"/>
  <c r="Q1718" i="1"/>
  <c r="R1718" i="1"/>
  <c r="S1718" i="1"/>
  <c r="T1718" i="1"/>
  <c r="Q1719" i="1"/>
  <c r="R1719" i="1"/>
  <c r="S1719" i="1"/>
  <c r="T1719" i="1"/>
  <c r="Q1720" i="1"/>
  <c r="R1720" i="1"/>
  <c r="S1720" i="1"/>
  <c r="T1720" i="1"/>
  <c r="Q1721" i="1"/>
  <c r="R1721" i="1"/>
  <c r="S1721" i="1"/>
  <c r="T1721" i="1"/>
  <c r="Q1722" i="1"/>
  <c r="R1722" i="1"/>
  <c r="S1722" i="1"/>
  <c r="T1722" i="1"/>
  <c r="Q1723" i="1"/>
  <c r="R1723" i="1"/>
  <c r="S1723" i="1"/>
  <c r="T1723" i="1"/>
  <c r="Q1724" i="1"/>
  <c r="R1724" i="1"/>
  <c r="S1724" i="1"/>
  <c r="T1724" i="1"/>
  <c r="Q1725" i="1"/>
  <c r="R1725" i="1"/>
  <c r="S1725" i="1"/>
  <c r="T1725" i="1"/>
  <c r="Q1726" i="1"/>
  <c r="R1726" i="1"/>
  <c r="S1726" i="1"/>
  <c r="T1726" i="1"/>
  <c r="Q1727" i="1"/>
  <c r="R1727" i="1"/>
  <c r="S1727" i="1"/>
  <c r="T1727" i="1"/>
  <c r="Q1728" i="1"/>
  <c r="R1728" i="1"/>
  <c r="S1728" i="1"/>
  <c r="T1728" i="1"/>
  <c r="Q1729" i="1"/>
  <c r="R1729" i="1"/>
  <c r="S1729" i="1"/>
  <c r="T1729" i="1"/>
  <c r="Q1730" i="1"/>
  <c r="R1730" i="1"/>
  <c r="S1730" i="1"/>
  <c r="T1730" i="1"/>
  <c r="Q1731" i="1"/>
  <c r="R1731" i="1"/>
  <c r="S1731" i="1"/>
  <c r="T1731" i="1"/>
  <c r="Q1732" i="1"/>
  <c r="R1732" i="1"/>
  <c r="S1732" i="1"/>
  <c r="T1732" i="1"/>
  <c r="Q1733" i="1"/>
  <c r="R1733" i="1"/>
  <c r="S1733" i="1"/>
  <c r="T1733" i="1"/>
  <c r="Q1734" i="1"/>
  <c r="R1734" i="1"/>
  <c r="S1734" i="1"/>
  <c r="T1734" i="1"/>
  <c r="Q1735" i="1"/>
  <c r="R1735" i="1"/>
  <c r="S1735" i="1"/>
  <c r="T1735" i="1"/>
  <c r="Q1736" i="1"/>
  <c r="R1736" i="1"/>
  <c r="S1736" i="1"/>
  <c r="T1736" i="1"/>
  <c r="Q1737" i="1"/>
  <c r="R1737" i="1"/>
  <c r="S1737" i="1"/>
  <c r="T1737" i="1"/>
  <c r="Q1738" i="1"/>
  <c r="R1738" i="1"/>
  <c r="S1738" i="1"/>
  <c r="T1738" i="1"/>
  <c r="Q1739" i="1"/>
  <c r="R1739" i="1"/>
  <c r="S1739" i="1"/>
  <c r="T1739" i="1"/>
  <c r="Q1740" i="1"/>
  <c r="R1740" i="1"/>
  <c r="S1740" i="1"/>
  <c r="T1740" i="1"/>
  <c r="Q1741" i="1"/>
  <c r="R1741" i="1"/>
  <c r="S1741" i="1"/>
  <c r="T1741" i="1"/>
  <c r="Q1742" i="1"/>
  <c r="R1742" i="1"/>
  <c r="S1742" i="1"/>
  <c r="T1742" i="1"/>
  <c r="Q1743" i="1"/>
  <c r="R1743" i="1"/>
  <c r="S1743" i="1"/>
  <c r="T1743" i="1"/>
  <c r="Q1744" i="1"/>
  <c r="R1744" i="1"/>
  <c r="S1744" i="1"/>
  <c r="T1744" i="1"/>
  <c r="Q1745" i="1"/>
  <c r="R1745" i="1"/>
  <c r="S1745" i="1"/>
  <c r="T1745" i="1"/>
  <c r="Q1746" i="1"/>
  <c r="R1746" i="1"/>
  <c r="S1746" i="1"/>
  <c r="T1746" i="1"/>
  <c r="Q1747" i="1"/>
  <c r="R1747" i="1"/>
  <c r="S1747" i="1"/>
  <c r="T1747" i="1"/>
  <c r="Q1748" i="1"/>
  <c r="R1748" i="1"/>
  <c r="S1748" i="1"/>
  <c r="T1748" i="1"/>
  <c r="Q1749" i="1"/>
  <c r="R1749" i="1"/>
  <c r="S1749" i="1"/>
  <c r="T1749" i="1"/>
  <c r="Q1750" i="1"/>
  <c r="R1750" i="1"/>
  <c r="S1750" i="1"/>
  <c r="T1750" i="1"/>
  <c r="Q1751" i="1"/>
  <c r="R1751" i="1"/>
  <c r="S1751" i="1"/>
  <c r="T1751" i="1"/>
  <c r="Q1752" i="1"/>
  <c r="R1752" i="1"/>
  <c r="S1752" i="1"/>
  <c r="T1752" i="1"/>
  <c r="Q1753" i="1"/>
  <c r="R1753" i="1"/>
  <c r="S1753" i="1"/>
  <c r="T1753" i="1"/>
  <c r="Q1754" i="1"/>
  <c r="R1754" i="1"/>
  <c r="S1754" i="1"/>
  <c r="T1754" i="1"/>
  <c r="Q1755" i="1"/>
  <c r="R1755" i="1"/>
  <c r="S1755" i="1"/>
  <c r="T1755" i="1"/>
  <c r="Q1756" i="1"/>
  <c r="R1756" i="1"/>
  <c r="S1756" i="1"/>
  <c r="T1756" i="1"/>
  <c r="Q1757" i="1"/>
  <c r="R1757" i="1"/>
  <c r="S1757" i="1"/>
  <c r="T1757" i="1"/>
  <c r="Q1758" i="1"/>
  <c r="R1758" i="1"/>
  <c r="S1758" i="1"/>
  <c r="T1758" i="1"/>
  <c r="Q1759" i="1"/>
  <c r="R1759" i="1"/>
  <c r="S1759" i="1"/>
  <c r="T1759" i="1"/>
  <c r="Q1760" i="1"/>
  <c r="R1760" i="1"/>
  <c r="S1760" i="1"/>
  <c r="T1760" i="1"/>
  <c r="Q1761" i="1"/>
  <c r="R1761" i="1"/>
  <c r="S1761" i="1"/>
  <c r="T1761" i="1"/>
  <c r="Q1762" i="1"/>
  <c r="R1762" i="1"/>
  <c r="S1762" i="1"/>
  <c r="T1762" i="1"/>
  <c r="Q1763" i="1"/>
  <c r="R1763" i="1"/>
  <c r="S1763" i="1"/>
  <c r="T1763" i="1"/>
  <c r="Q1764" i="1"/>
  <c r="R1764" i="1"/>
  <c r="S1764" i="1"/>
  <c r="T1764" i="1"/>
  <c r="Q1765" i="1"/>
  <c r="R1765" i="1"/>
  <c r="S1765" i="1"/>
  <c r="T1765" i="1"/>
  <c r="Q1766" i="1"/>
  <c r="R1766" i="1"/>
  <c r="S1766" i="1"/>
  <c r="T1766" i="1"/>
  <c r="Q1767" i="1"/>
  <c r="R1767" i="1"/>
  <c r="S1767" i="1"/>
  <c r="T1767" i="1"/>
  <c r="Q1768" i="1"/>
  <c r="R1768" i="1"/>
  <c r="S1768" i="1"/>
  <c r="T1768" i="1"/>
  <c r="Q1769" i="1"/>
  <c r="R1769" i="1"/>
  <c r="S1769" i="1"/>
  <c r="T1769" i="1"/>
  <c r="Q1770" i="1"/>
  <c r="R1770" i="1"/>
  <c r="S1770" i="1"/>
  <c r="T1770" i="1"/>
  <c r="Q1771" i="1"/>
  <c r="R1771" i="1"/>
  <c r="S1771" i="1"/>
  <c r="T1771" i="1"/>
  <c r="Q1772" i="1"/>
  <c r="R1772" i="1"/>
  <c r="S1772" i="1"/>
  <c r="T1772" i="1"/>
  <c r="Q1773" i="1"/>
  <c r="R1773" i="1"/>
  <c r="S1773" i="1"/>
  <c r="T1773" i="1"/>
  <c r="Q1774" i="1"/>
  <c r="R1774" i="1"/>
  <c r="S1774" i="1"/>
  <c r="T1774" i="1"/>
  <c r="Q1775" i="1"/>
  <c r="R1775" i="1"/>
  <c r="S1775" i="1"/>
  <c r="T1775" i="1"/>
  <c r="Q1776" i="1"/>
  <c r="R1776" i="1"/>
  <c r="S1776" i="1"/>
  <c r="T1776" i="1"/>
  <c r="Q1777" i="1"/>
  <c r="R1777" i="1"/>
  <c r="S1777" i="1"/>
  <c r="T1777" i="1"/>
  <c r="Q1778" i="1"/>
  <c r="R1778" i="1"/>
  <c r="S1778" i="1"/>
  <c r="T1778" i="1"/>
  <c r="Q1779" i="1"/>
  <c r="R1779" i="1"/>
  <c r="S1779" i="1"/>
  <c r="T1779" i="1"/>
  <c r="Q1780" i="1"/>
  <c r="R1780" i="1"/>
  <c r="S1780" i="1"/>
  <c r="T1780" i="1"/>
  <c r="Q1781" i="1"/>
  <c r="R1781" i="1"/>
  <c r="S1781" i="1"/>
  <c r="T1781" i="1"/>
  <c r="Q1782" i="1"/>
  <c r="R1782" i="1"/>
  <c r="S1782" i="1"/>
  <c r="T1782" i="1"/>
  <c r="Q1783" i="1"/>
  <c r="R1783" i="1"/>
  <c r="S1783" i="1"/>
  <c r="T1783" i="1"/>
  <c r="Q1784" i="1"/>
  <c r="R1784" i="1"/>
  <c r="S1784" i="1"/>
  <c r="T1784" i="1"/>
  <c r="Q1785" i="1"/>
  <c r="R1785" i="1"/>
  <c r="S1785" i="1"/>
  <c r="T1785" i="1"/>
  <c r="Q1786" i="1"/>
  <c r="R1786" i="1"/>
  <c r="S1786" i="1"/>
  <c r="T1786" i="1"/>
  <c r="Q1787" i="1"/>
  <c r="R1787" i="1"/>
  <c r="S1787" i="1"/>
  <c r="T1787" i="1"/>
  <c r="Q1788" i="1"/>
  <c r="R1788" i="1"/>
  <c r="S1788" i="1"/>
  <c r="T1788" i="1"/>
  <c r="Q1789" i="1"/>
  <c r="R1789" i="1"/>
  <c r="S1789" i="1"/>
  <c r="T1789" i="1"/>
  <c r="Q1790" i="1"/>
  <c r="R1790" i="1"/>
  <c r="S1790" i="1"/>
  <c r="T1790" i="1"/>
  <c r="Q1791" i="1"/>
  <c r="R1791" i="1"/>
  <c r="S1791" i="1"/>
  <c r="T1791" i="1"/>
  <c r="Q1792" i="1"/>
  <c r="R1792" i="1"/>
  <c r="S1792" i="1"/>
  <c r="T1792" i="1"/>
  <c r="Q1793" i="1"/>
  <c r="R1793" i="1"/>
  <c r="S1793" i="1"/>
  <c r="T1793" i="1"/>
  <c r="Q1794" i="1"/>
  <c r="R1794" i="1"/>
  <c r="S1794" i="1"/>
  <c r="T1794" i="1"/>
  <c r="Q1795" i="1"/>
  <c r="R1795" i="1"/>
  <c r="S1795" i="1"/>
  <c r="T1795" i="1"/>
  <c r="Q1796" i="1"/>
  <c r="R1796" i="1"/>
  <c r="S1796" i="1"/>
  <c r="T1796" i="1"/>
  <c r="Q1797" i="1"/>
  <c r="R1797" i="1"/>
  <c r="S1797" i="1"/>
  <c r="T1797" i="1"/>
  <c r="Q1798" i="1"/>
  <c r="R1798" i="1"/>
  <c r="S1798" i="1"/>
  <c r="T1798" i="1"/>
  <c r="Q1799" i="1"/>
  <c r="R1799" i="1"/>
  <c r="S1799" i="1"/>
  <c r="T1799" i="1"/>
  <c r="Q1800" i="1"/>
  <c r="R1800" i="1"/>
  <c r="S1800" i="1"/>
  <c r="T1800" i="1"/>
  <c r="Q1801" i="1"/>
  <c r="R1801" i="1"/>
  <c r="S1801" i="1"/>
  <c r="T1801" i="1"/>
  <c r="Q1802" i="1"/>
  <c r="R1802" i="1"/>
  <c r="S1802" i="1"/>
  <c r="T1802" i="1"/>
  <c r="Q1803" i="1"/>
  <c r="R1803" i="1"/>
  <c r="S1803" i="1"/>
  <c r="T1803" i="1"/>
  <c r="Q1804" i="1"/>
  <c r="R1804" i="1"/>
  <c r="S1804" i="1"/>
  <c r="T1804" i="1"/>
  <c r="Q1805" i="1"/>
  <c r="R1805" i="1"/>
  <c r="S1805" i="1"/>
  <c r="T1805" i="1"/>
  <c r="Q1806" i="1"/>
  <c r="R1806" i="1"/>
  <c r="S1806" i="1"/>
  <c r="T1806" i="1"/>
  <c r="Q1807" i="1"/>
  <c r="R1807" i="1"/>
  <c r="S1807" i="1"/>
  <c r="T1807" i="1"/>
  <c r="Q1808" i="1"/>
  <c r="R1808" i="1"/>
  <c r="S1808" i="1"/>
  <c r="T1808" i="1"/>
  <c r="Q1809" i="1"/>
  <c r="R1809" i="1"/>
  <c r="S1809" i="1"/>
  <c r="T1809" i="1"/>
  <c r="Q1810" i="1"/>
  <c r="R1810" i="1"/>
  <c r="S1810" i="1"/>
  <c r="T1810" i="1"/>
  <c r="Q1811" i="1"/>
  <c r="R1811" i="1"/>
  <c r="S1811" i="1"/>
  <c r="T1811" i="1"/>
  <c r="Q1812" i="1"/>
  <c r="R1812" i="1"/>
  <c r="S1812" i="1"/>
  <c r="T1812" i="1"/>
  <c r="Q1813" i="1"/>
  <c r="R1813" i="1"/>
  <c r="S1813" i="1"/>
  <c r="T1813" i="1"/>
  <c r="Q1814" i="1"/>
  <c r="R1814" i="1"/>
  <c r="S1814" i="1"/>
  <c r="T1814" i="1"/>
  <c r="Q1815" i="1"/>
  <c r="R1815" i="1"/>
  <c r="S1815" i="1"/>
  <c r="T1815" i="1"/>
  <c r="Q1816" i="1"/>
  <c r="R1816" i="1"/>
  <c r="S1816" i="1"/>
  <c r="T1816" i="1"/>
  <c r="Q1817" i="1"/>
  <c r="R1817" i="1"/>
  <c r="S1817" i="1"/>
  <c r="T1817" i="1"/>
  <c r="Q1818" i="1"/>
  <c r="R1818" i="1"/>
  <c r="S1818" i="1"/>
  <c r="T1818" i="1"/>
  <c r="Q1819" i="1"/>
  <c r="R1819" i="1"/>
  <c r="S1819" i="1"/>
  <c r="T1819" i="1"/>
  <c r="Q1820" i="1"/>
  <c r="R1820" i="1"/>
  <c r="S1820" i="1"/>
  <c r="T1820" i="1"/>
  <c r="Q1821" i="1"/>
  <c r="R1821" i="1"/>
  <c r="S1821" i="1"/>
  <c r="T1821" i="1"/>
  <c r="Q1822" i="1"/>
  <c r="R1822" i="1"/>
  <c r="S1822" i="1"/>
  <c r="T1822" i="1"/>
  <c r="Q1823" i="1"/>
  <c r="R1823" i="1"/>
  <c r="S1823" i="1"/>
  <c r="T1823" i="1"/>
  <c r="Q1824" i="1"/>
  <c r="R1824" i="1"/>
  <c r="S1824" i="1"/>
  <c r="T1824" i="1"/>
  <c r="Q1825" i="1"/>
  <c r="R1825" i="1"/>
  <c r="S1825" i="1"/>
  <c r="T1825" i="1"/>
  <c r="Q1826" i="1"/>
  <c r="R1826" i="1"/>
  <c r="S1826" i="1"/>
  <c r="T1826" i="1"/>
  <c r="Q1827" i="1"/>
  <c r="R1827" i="1"/>
  <c r="S1827" i="1"/>
  <c r="T1827" i="1"/>
  <c r="Q1828" i="1"/>
  <c r="R1828" i="1"/>
  <c r="S1828" i="1"/>
  <c r="T1828" i="1"/>
  <c r="Q1829" i="1"/>
  <c r="R1829" i="1"/>
  <c r="S1829" i="1"/>
  <c r="T1829" i="1"/>
  <c r="Q1830" i="1"/>
  <c r="R1830" i="1"/>
  <c r="S1830" i="1"/>
  <c r="T1830" i="1"/>
  <c r="Q1831" i="1"/>
  <c r="R1831" i="1"/>
  <c r="S1831" i="1"/>
  <c r="T1831" i="1"/>
  <c r="Q1832" i="1"/>
  <c r="R1832" i="1"/>
  <c r="S1832" i="1"/>
  <c r="T1832" i="1"/>
  <c r="Q1833" i="1"/>
  <c r="R1833" i="1"/>
  <c r="S1833" i="1"/>
  <c r="T1833" i="1"/>
  <c r="Q1834" i="1"/>
  <c r="R1834" i="1"/>
  <c r="S1834" i="1"/>
  <c r="T1834" i="1"/>
  <c r="Q1835" i="1"/>
  <c r="R1835" i="1"/>
  <c r="S1835" i="1"/>
  <c r="T1835" i="1"/>
  <c r="Q1836" i="1"/>
  <c r="R1836" i="1"/>
  <c r="S1836" i="1"/>
  <c r="T1836" i="1"/>
  <c r="Q1837" i="1"/>
  <c r="R1837" i="1"/>
  <c r="S1837" i="1"/>
  <c r="T1837" i="1"/>
  <c r="Q1838" i="1"/>
  <c r="R1838" i="1"/>
  <c r="S1838" i="1"/>
  <c r="T1838" i="1"/>
  <c r="Q1839" i="1"/>
  <c r="R1839" i="1"/>
  <c r="S1839" i="1"/>
  <c r="T1839" i="1"/>
  <c r="Q1840" i="1"/>
  <c r="R1840" i="1"/>
  <c r="S1840" i="1"/>
  <c r="T1840" i="1"/>
  <c r="Q1841" i="1"/>
  <c r="R1841" i="1"/>
  <c r="S1841" i="1"/>
  <c r="T1841" i="1"/>
  <c r="Q1842" i="1"/>
  <c r="R1842" i="1"/>
  <c r="S1842" i="1"/>
  <c r="T1842" i="1"/>
  <c r="Q1843" i="1"/>
  <c r="R1843" i="1"/>
  <c r="S1843" i="1"/>
  <c r="T1843" i="1"/>
  <c r="Q1844" i="1"/>
  <c r="R1844" i="1"/>
  <c r="S1844" i="1"/>
  <c r="T1844" i="1"/>
  <c r="Q1845" i="1"/>
  <c r="R1845" i="1"/>
  <c r="S1845" i="1"/>
  <c r="T1845" i="1"/>
  <c r="Q1846" i="1"/>
  <c r="R1846" i="1"/>
  <c r="S1846" i="1"/>
  <c r="T1846" i="1"/>
  <c r="Q1847" i="1"/>
  <c r="R1847" i="1"/>
  <c r="S1847" i="1"/>
  <c r="T1847" i="1"/>
  <c r="Q1848" i="1"/>
  <c r="R1848" i="1"/>
  <c r="S1848" i="1"/>
  <c r="T1848" i="1"/>
  <c r="Q1849" i="1"/>
  <c r="R1849" i="1"/>
  <c r="S1849" i="1"/>
  <c r="T1849" i="1"/>
  <c r="Q1850" i="1"/>
  <c r="R1850" i="1"/>
  <c r="S1850" i="1"/>
  <c r="T1850" i="1"/>
  <c r="Q1851" i="1"/>
  <c r="R1851" i="1"/>
  <c r="S1851" i="1"/>
  <c r="T1851" i="1"/>
  <c r="Q1852" i="1"/>
  <c r="R1852" i="1"/>
  <c r="S1852" i="1"/>
  <c r="T1852" i="1"/>
  <c r="Q1853" i="1"/>
  <c r="R1853" i="1"/>
  <c r="S1853" i="1"/>
  <c r="T1853" i="1"/>
  <c r="Q1854" i="1"/>
  <c r="R1854" i="1"/>
  <c r="S1854" i="1"/>
  <c r="T1854" i="1"/>
  <c r="Q1855" i="1"/>
  <c r="R1855" i="1"/>
  <c r="S1855" i="1"/>
  <c r="T1855" i="1"/>
  <c r="Q1856" i="1"/>
  <c r="R1856" i="1"/>
  <c r="S1856" i="1"/>
  <c r="T1856" i="1"/>
  <c r="Q1857" i="1"/>
  <c r="R1857" i="1"/>
  <c r="S1857" i="1"/>
  <c r="T1857" i="1"/>
  <c r="Q1858" i="1"/>
  <c r="R1858" i="1"/>
  <c r="S1858" i="1"/>
  <c r="T1858" i="1"/>
  <c r="Q1859" i="1"/>
  <c r="R1859" i="1"/>
  <c r="S1859" i="1"/>
  <c r="T1859" i="1"/>
  <c r="Q1860" i="1"/>
  <c r="R1860" i="1"/>
  <c r="S1860" i="1"/>
  <c r="T1860" i="1"/>
  <c r="Q1861" i="1"/>
  <c r="R1861" i="1"/>
  <c r="S1861" i="1"/>
  <c r="T1861" i="1"/>
  <c r="Q1862" i="1"/>
  <c r="R1862" i="1"/>
  <c r="S1862" i="1"/>
  <c r="T1862" i="1"/>
  <c r="Q1863" i="1"/>
  <c r="R1863" i="1"/>
  <c r="S1863" i="1"/>
  <c r="T1863" i="1"/>
  <c r="Q1864" i="1"/>
  <c r="R1864" i="1"/>
  <c r="S1864" i="1"/>
  <c r="T1864" i="1"/>
  <c r="Q1865" i="1"/>
  <c r="R1865" i="1"/>
  <c r="S1865" i="1"/>
  <c r="T1865" i="1"/>
  <c r="Q1866" i="1"/>
  <c r="R1866" i="1"/>
  <c r="S1866" i="1"/>
  <c r="T1866" i="1"/>
  <c r="Q1867" i="1"/>
  <c r="R1867" i="1"/>
  <c r="S1867" i="1"/>
  <c r="T1867" i="1"/>
  <c r="Q1868" i="1"/>
  <c r="R1868" i="1"/>
  <c r="S1868" i="1"/>
  <c r="T1868" i="1"/>
  <c r="Q1869" i="1"/>
  <c r="R1869" i="1"/>
  <c r="S1869" i="1"/>
  <c r="T1869" i="1"/>
  <c r="Q1870" i="1"/>
  <c r="R1870" i="1"/>
  <c r="S1870" i="1"/>
  <c r="T1870" i="1"/>
  <c r="Q1871" i="1"/>
  <c r="R1871" i="1"/>
  <c r="S1871" i="1"/>
  <c r="T1871" i="1"/>
  <c r="Q1872" i="1"/>
  <c r="R1872" i="1"/>
  <c r="S1872" i="1"/>
  <c r="T1872" i="1"/>
  <c r="Q1873" i="1"/>
  <c r="R1873" i="1"/>
  <c r="S1873" i="1"/>
  <c r="T1873" i="1"/>
  <c r="Q1874" i="1"/>
  <c r="R1874" i="1"/>
  <c r="S1874" i="1"/>
  <c r="T1874" i="1"/>
  <c r="Q1875" i="1"/>
  <c r="R1875" i="1"/>
  <c r="S1875" i="1"/>
  <c r="T1875" i="1"/>
  <c r="Q1876" i="1"/>
  <c r="R1876" i="1"/>
  <c r="S1876" i="1"/>
  <c r="T1876" i="1"/>
  <c r="Q1877" i="1"/>
  <c r="R1877" i="1"/>
  <c r="S1877" i="1"/>
  <c r="T1877" i="1"/>
  <c r="Q1878" i="1"/>
  <c r="R1878" i="1"/>
  <c r="S1878" i="1"/>
  <c r="T1878" i="1"/>
  <c r="Q1879" i="1"/>
  <c r="R1879" i="1"/>
  <c r="S1879" i="1"/>
  <c r="T1879" i="1"/>
  <c r="Q1880" i="1"/>
  <c r="R1880" i="1"/>
  <c r="S1880" i="1"/>
  <c r="T1880" i="1"/>
  <c r="Q1881" i="1"/>
  <c r="R1881" i="1"/>
  <c r="S1881" i="1"/>
  <c r="T1881" i="1"/>
  <c r="Q1882" i="1"/>
  <c r="R1882" i="1"/>
  <c r="S1882" i="1"/>
  <c r="T1882" i="1"/>
  <c r="Q1883" i="1"/>
  <c r="R1883" i="1"/>
  <c r="S1883" i="1"/>
  <c r="T1883" i="1"/>
  <c r="Q1884" i="1"/>
  <c r="R1884" i="1"/>
  <c r="S1884" i="1"/>
  <c r="T1884" i="1"/>
  <c r="Q1885" i="1"/>
  <c r="R1885" i="1"/>
  <c r="S1885" i="1"/>
  <c r="T1885" i="1"/>
  <c r="Q1886" i="1"/>
  <c r="R1886" i="1"/>
  <c r="S1886" i="1"/>
  <c r="T1886" i="1"/>
  <c r="Q1887" i="1"/>
  <c r="R1887" i="1"/>
  <c r="S1887" i="1"/>
  <c r="T1887" i="1"/>
  <c r="Q1888" i="1"/>
  <c r="R1888" i="1"/>
  <c r="S1888" i="1"/>
  <c r="T1888" i="1"/>
  <c r="Q1889" i="1"/>
  <c r="R1889" i="1"/>
  <c r="S1889" i="1"/>
  <c r="T1889" i="1"/>
  <c r="Q1890" i="1"/>
  <c r="R1890" i="1"/>
  <c r="S1890" i="1"/>
  <c r="T1890" i="1"/>
  <c r="Q1891" i="1"/>
  <c r="R1891" i="1"/>
  <c r="S1891" i="1"/>
  <c r="T1891" i="1"/>
  <c r="Q1892" i="1"/>
  <c r="R1892" i="1"/>
  <c r="S1892" i="1"/>
  <c r="T1892" i="1"/>
  <c r="Q1893" i="1"/>
  <c r="R1893" i="1"/>
  <c r="S1893" i="1"/>
  <c r="T1893" i="1"/>
  <c r="Q1894" i="1"/>
  <c r="R1894" i="1"/>
  <c r="S1894" i="1"/>
  <c r="T1894" i="1"/>
  <c r="Q1895" i="1"/>
  <c r="R1895" i="1"/>
  <c r="S1895" i="1"/>
  <c r="T1895" i="1"/>
  <c r="Q1896" i="1"/>
  <c r="R1896" i="1"/>
  <c r="S1896" i="1"/>
  <c r="T1896" i="1"/>
  <c r="Q1897" i="1"/>
  <c r="R1897" i="1"/>
  <c r="S1897" i="1"/>
  <c r="T1897" i="1"/>
  <c r="Q1898" i="1"/>
  <c r="R1898" i="1"/>
  <c r="S1898" i="1"/>
  <c r="T1898" i="1"/>
  <c r="Q1899" i="1"/>
  <c r="R1899" i="1"/>
  <c r="S1899" i="1"/>
  <c r="T1899" i="1"/>
  <c r="Q1900" i="1"/>
  <c r="R1900" i="1"/>
  <c r="S1900" i="1"/>
  <c r="T1900" i="1"/>
  <c r="Q1901" i="1"/>
  <c r="R1901" i="1"/>
  <c r="S1901" i="1"/>
  <c r="T1901" i="1"/>
  <c r="Q1902" i="1"/>
  <c r="R1902" i="1"/>
  <c r="S1902" i="1"/>
  <c r="T1902" i="1"/>
  <c r="Q1903" i="1"/>
  <c r="R1903" i="1"/>
  <c r="S1903" i="1"/>
  <c r="T1903" i="1"/>
  <c r="Q1904" i="1"/>
  <c r="R1904" i="1"/>
  <c r="S1904" i="1"/>
  <c r="T1904" i="1"/>
  <c r="Q1905" i="1"/>
  <c r="R1905" i="1"/>
  <c r="S1905" i="1"/>
  <c r="T1905" i="1"/>
  <c r="Q1906" i="1"/>
  <c r="R1906" i="1"/>
  <c r="S1906" i="1"/>
  <c r="T1906" i="1"/>
  <c r="Q1907" i="1"/>
  <c r="R1907" i="1"/>
  <c r="S1907" i="1"/>
  <c r="T1907" i="1"/>
  <c r="Q1908" i="1"/>
  <c r="R1908" i="1"/>
  <c r="S1908" i="1"/>
  <c r="T1908" i="1"/>
  <c r="Q1909" i="1"/>
  <c r="R1909" i="1"/>
  <c r="S1909" i="1"/>
  <c r="T1909" i="1"/>
  <c r="Q1910" i="1"/>
  <c r="R1910" i="1"/>
  <c r="S1910" i="1"/>
  <c r="T1910" i="1"/>
  <c r="Q1911" i="1"/>
  <c r="R1911" i="1"/>
  <c r="S1911" i="1"/>
  <c r="T1911" i="1"/>
  <c r="Q1912" i="1"/>
  <c r="R1912" i="1"/>
  <c r="S1912" i="1"/>
  <c r="T1912" i="1"/>
  <c r="Q1913" i="1"/>
  <c r="R1913" i="1"/>
  <c r="S1913" i="1"/>
  <c r="T1913" i="1"/>
  <c r="Q1914" i="1"/>
  <c r="R1914" i="1"/>
  <c r="S1914" i="1"/>
  <c r="T1914" i="1"/>
  <c r="Q1915" i="1"/>
  <c r="R1915" i="1"/>
  <c r="S1915" i="1"/>
  <c r="T1915" i="1"/>
  <c r="Q1916" i="1"/>
  <c r="R1916" i="1"/>
  <c r="S1916" i="1"/>
  <c r="T1916" i="1"/>
  <c r="Q1917" i="1"/>
  <c r="R1917" i="1"/>
  <c r="S1917" i="1"/>
  <c r="T1917" i="1"/>
  <c r="Q1918" i="1"/>
  <c r="R1918" i="1"/>
  <c r="S1918" i="1"/>
  <c r="T1918" i="1"/>
  <c r="Q1919" i="1"/>
  <c r="R1919" i="1"/>
  <c r="S1919" i="1"/>
  <c r="T1919" i="1"/>
  <c r="Q1920" i="1"/>
  <c r="R1920" i="1"/>
  <c r="S1920" i="1"/>
  <c r="T1920" i="1"/>
  <c r="Q1921" i="1"/>
  <c r="R1921" i="1"/>
  <c r="S1921" i="1"/>
  <c r="T1921" i="1"/>
  <c r="Q1922" i="1"/>
  <c r="R1922" i="1"/>
  <c r="S1922" i="1"/>
  <c r="T1922" i="1"/>
  <c r="Q1923" i="1"/>
  <c r="R1923" i="1"/>
  <c r="S1923" i="1"/>
  <c r="T1923" i="1"/>
  <c r="Q1924" i="1"/>
  <c r="R1924" i="1"/>
  <c r="S1924" i="1"/>
  <c r="T1924" i="1"/>
  <c r="Q1925" i="1"/>
  <c r="R1925" i="1"/>
  <c r="S1925" i="1"/>
  <c r="T1925" i="1"/>
  <c r="Q1926" i="1"/>
  <c r="R1926" i="1"/>
  <c r="S1926" i="1"/>
  <c r="T1926" i="1"/>
  <c r="Q1927" i="1"/>
  <c r="R1927" i="1"/>
  <c r="S1927" i="1"/>
  <c r="T1927" i="1"/>
  <c r="Q1928" i="1"/>
  <c r="R1928" i="1"/>
  <c r="S1928" i="1"/>
  <c r="T1928" i="1"/>
  <c r="Q1929" i="1"/>
  <c r="R1929" i="1"/>
  <c r="S1929" i="1"/>
  <c r="T1929" i="1"/>
  <c r="Q1930" i="1"/>
  <c r="R1930" i="1"/>
  <c r="S1930" i="1"/>
  <c r="T1930" i="1"/>
  <c r="Q1931" i="1"/>
  <c r="R1931" i="1"/>
  <c r="S1931" i="1"/>
  <c r="T1931" i="1"/>
  <c r="Q1932" i="1"/>
  <c r="R1932" i="1"/>
  <c r="S1932" i="1"/>
  <c r="T1932" i="1"/>
  <c r="Q1933" i="1"/>
  <c r="R1933" i="1"/>
  <c r="S1933" i="1"/>
  <c r="T1933" i="1"/>
  <c r="Q1934" i="1"/>
  <c r="R1934" i="1"/>
  <c r="S1934" i="1"/>
  <c r="T1934" i="1"/>
  <c r="Q1935" i="1"/>
  <c r="R1935" i="1"/>
  <c r="S1935" i="1"/>
  <c r="T1935" i="1"/>
  <c r="Q1936" i="1"/>
  <c r="R1936" i="1"/>
  <c r="S1936" i="1"/>
  <c r="T1936" i="1"/>
  <c r="Q1937" i="1"/>
  <c r="R1937" i="1"/>
  <c r="S1937" i="1"/>
  <c r="T1937" i="1"/>
  <c r="Q1938" i="1"/>
  <c r="R1938" i="1"/>
  <c r="S1938" i="1"/>
  <c r="T1938" i="1"/>
  <c r="Q1939" i="1"/>
  <c r="R1939" i="1"/>
  <c r="S1939" i="1"/>
  <c r="T1939" i="1"/>
  <c r="Q1940" i="1"/>
  <c r="R1940" i="1"/>
  <c r="S1940" i="1"/>
  <c r="T1940" i="1"/>
  <c r="Q1941" i="1"/>
  <c r="R1941" i="1"/>
  <c r="S1941" i="1"/>
  <c r="T1941" i="1"/>
  <c r="Q1942" i="1"/>
  <c r="R1942" i="1"/>
  <c r="S1942" i="1"/>
  <c r="T1942" i="1"/>
  <c r="Q1943" i="1"/>
  <c r="R1943" i="1"/>
  <c r="S1943" i="1"/>
  <c r="T1943" i="1"/>
  <c r="Q1944" i="1"/>
  <c r="R1944" i="1"/>
  <c r="S1944" i="1"/>
  <c r="T1944" i="1"/>
  <c r="Q1945" i="1"/>
  <c r="R1945" i="1"/>
  <c r="S1945" i="1"/>
  <c r="T1945" i="1"/>
  <c r="Q1946" i="1"/>
  <c r="R1946" i="1"/>
  <c r="S1946" i="1"/>
  <c r="T1946" i="1"/>
  <c r="Q1947" i="1"/>
  <c r="R1947" i="1"/>
  <c r="S1947" i="1"/>
  <c r="T1947" i="1"/>
  <c r="Q1948" i="1"/>
  <c r="R1948" i="1"/>
  <c r="S1948" i="1"/>
  <c r="T1948" i="1"/>
  <c r="Q1949" i="1"/>
  <c r="R1949" i="1"/>
  <c r="S1949" i="1"/>
  <c r="T1949" i="1"/>
  <c r="Q1950" i="1"/>
  <c r="R1950" i="1"/>
  <c r="S1950" i="1"/>
  <c r="T1950" i="1"/>
  <c r="Q1951" i="1"/>
  <c r="R1951" i="1"/>
  <c r="S1951" i="1"/>
  <c r="T1951" i="1"/>
  <c r="Q1952" i="1"/>
  <c r="R1952" i="1"/>
  <c r="S1952" i="1"/>
  <c r="T1952" i="1"/>
  <c r="Q1953" i="1"/>
  <c r="R1953" i="1"/>
  <c r="S1953" i="1"/>
  <c r="T1953" i="1"/>
  <c r="Q1954" i="1"/>
  <c r="R1954" i="1"/>
  <c r="S1954" i="1"/>
  <c r="T1954" i="1"/>
  <c r="Q1955" i="1"/>
  <c r="R1955" i="1"/>
  <c r="S1955" i="1"/>
  <c r="T1955" i="1"/>
  <c r="Q1956" i="1"/>
  <c r="R1956" i="1"/>
  <c r="S1956" i="1"/>
  <c r="T1956" i="1"/>
  <c r="Q1957" i="1"/>
  <c r="R1957" i="1"/>
  <c r="S1957" i="1"/>
  <c r="T1957" i="1"/>
  <c r="Q1958" i="1"/>
  <c r="R1958" i="1"/>
  <c r="S1958" i="1"/>
  <c r="T1958" i="1"/>
  <c r="Q1959" i="1"/>
  <c r="R1959" i="1"/>
  <c r="S1959" i="1"/>
  <c r="T1959" i="1"/>
  <c r="Q1960" i="1"/>
  <c r="R1960" i="1"/>
  <c r="S1960" i="1"/>
  <c r="T1960" i="1"/>
  <c r="Q1961" i="1"/>
  <c r="R1961" i="1"/>
  <c r="S1961" i="1"/>
  <c r="T1961" i="1"/>
  <c r="Q1962" i="1"/>
  <c r="R1962" i="1"/>
  <c r="S1962" i="1"/>
  <c r="T1962" i="1"/>
  <c r="Q1963" i="1"/>
  <c r="R1963" i="1"/>
  <c r="S1963" i="1"/>
  <c r="T1963" i="1"/>
  <c r="Q1964" i="1"/>
  <c r="R1964" i="1"/>
  <c r="S1964" i="1"/>
  <c r="T1964" i="1"/>
  <c r="Q1965" i="1"/>
  <c r="R1965" i="1"/>
  <c r="S1965" i="1"/>
  <c r="T1965" i="1"/>
  <c r="Q1966" i="1"/>
  <c r="R1966" i="1"/>
  <c r="S1966" i="1"/>
  <c r="T1966" i="1"/>
  <c r="Q1967" i="1"/>
  <c r="R1967" i="1"/>
  <c r="S1967" i="1"/>
  <c r="T1967" i="1"/>
  <c r="Q1968" i="1"/>
  <c r="R1968" i="1"/>
  <c r="S1968" i="1"/>
  <c r="T1968" i="1"/>
  <c r="Q1969" i="1"/>
  <c r="R1969" i="1"/>
  <c r="S1969" i="1"/>
  <c r="T1969" i="1"/>
  <c r="Q1970" i="1"/>
  <c r="R1970" i="1"/>
  <c r="S1970" i="1"/>
  <c r="T1970" i="1"/>
  <c r="Q1971" i="1"/>
  <c r="R1971" i="1"/>
  <c r="S1971" i="1"/>
  <c r="T1971" i="1"/>
  <c r="Q1972" i="1"/>
  <c r="R1972" i="1"/>
  <c r="S1972" i="1"/>
  <c r="T1972" i="1"/>
  <c r="Q1973" i="1"/>
  <c r="R1973" i="1"/>
  <c r="S1973" i="1"/>
  <c r="T1973" i="1"/>
  <c r="Q1974" i="1"/>
  <c r="R1974" i="1"/>
  <c r="S1974" i="1"/>
  <c r="T1974" i="1"/>
  <c r="Q1975" i="1"/>
  <c r="R1975" i="1"/>
  <c r="S1975" i="1"/>
  <c r="T1975" i="1"/>
  <c r="Q1976" i="1"/>
  <c r="R1976" i="1"/>
  <c r="S1976" i="1"/>
  <c r="T1976" i="1"/>
  <c r="Q1977" i="1"/>
  <c r="R1977" i="1"/>
  <c r="S1977" i="1"/>
  <c r="T1977" i="1"/>
  <c r="Q1978" i="1"/>
  <c r="R1978" i="1"/>
  <c r="S1978" i="1"/>
  <c r="T1978" i="1"/>
  <c r="Q1979" i="1"/>
  <c r="R1979" i="1"/>
  <c r="S1979" i="1"/>
  <c r="T1979" i="1"/>
  <c r="Q1980" i="1"/>
  <c r="R1980" i="1"/>
  <c r="S1980" i="1"/>
  <c r="T1980" i="1"/>
  <c r="Q1981" i="1"/>
  <c r="R1981" i="1"/>
  <c r="S1981" i="1"/>
  <c r="T1981" i="1"/>
  <c r="Q1982" i="1"/>
  <c r="R1982" i="1"/>
  <c r="S1982" i="1"/>
  <c r="T1982" i="1"/>
  <c r="Q1983" i="1"/>
  <c r="R1983" i="1"/>
  <c r="S1983" i="1"/>
  <c r="T1983" i="1"/>
  <c r="Q1984" i="1"/>
  <c r="R1984" i="1"/>
  <c r="S1984" i="1"/>
  <c r="T1984" i="1"/>
  <c r="Q1985" i="1"/>
  <c r="R1985" i="1"/>
  <c r="S1985" i="1"/>
  <c r="T1985" i="1"/>
  <c r="Q1986" i="1"/>
  <c r="R1986" i="1"/>
  <c r="S1986" i="1"/>
  <c r="T1986" i="1"/>
  <c r="Q1987" i="1"/>
  <c r="R1987" i="1"/>
  <c r="S1987" i="1"/>
  <c r="T1987" i="1"/>
  <c r="Q1988" i="1"/>
  <c r="R1988" i="1"/>
  <c r="S1988" i="1"/>
  <c r="T1988" i="1"/>
  <c r="Q1989" i="1"/>
  <c r="R1989" i="1"/>
  <c r="S1989" i="1"/>
  <c r="T1989" i="1"/>
  <c r="Q1990" i="1"/>
  <c r="R1990" i="1"/>
  <c r="S1990" i="1"/>
  <c r="T1990" i="1"/>
  <c r="Q1991" i="1"/>
  <c r="R1991" i="1"/>
  <c r="S1991" i="1"/>
  <c r="T1991" i="1"/>
  <c r="Q1992" i="1"/>
  <c r="R1992" i="1"/>
  <c r="S1992" i="1"/>
  <c r="T1992" i="1"/>
  <c r="Q1993" i="1"/>
  <c r="R1993" i="1"/>
  <c r="S1993" i="1"/>
  <c r="T1993" i="1"/>
  <c r="Q1994" i="1"/>
  <c r="R1994" i="1"/>
  <c r="S1994" i="1"/>
  <c r="T1994" i="1"/>
  <c r="Q1995" i="1"/>
  <c r="R1995" i="1"/>
  <c r="S1995" i="1"/>
  <c r="T1995" i="1"/>
  <c r="Q1996" i="1"/>
  <c r="R1996" i="1"/>
  <c r="S1996" i="1"/>
  <c r="T1996" i="1"/>
  <c r="Q1997" i="1"/>
  <c r="R1997" i="1"/>
  <c r="S1997" i="1"/>
  <c r="T1997" i="1"/>
  <c r="Q1998" i="1"/>
  <c r="R1998" i="1"/>
  <c r="S1998" i="1"/>
  <c r="T1998" i="1"/>
  <c r="Q1999" i="1"/>
  <c r="R1999" i="1"/>
  <c r="S1999" i="1"/>
  <c r="T1999" i="1"/>
  <c r="Q2000" i="1"/>
  <c r="R2000" i="1"/>
  <c r="S2000" i="1"/>
  <c r="T2000" i="1"/>
  <c r="Q2001" i="1"/>
  <c r="R2001" i="1"/>
  <c r="S2001" i="1"/>
  <c r="T2001" i="1"/>
  <c r="Q2002" i="1"/>
  <c r="R2002" i="1"/>
  <c r="S2002" i="1"/>
  <c r="T2002" i="1"/>
  <c r="Q2003" i="1"/>
  <c r="R2003" i="1"/>
  <c r="S2003" i="1"/>
  <c r="T2003" i="1"/>
  <c r="Q2004" i="1"/>
  <c r="R2004" i="1"/>
  <c r="S2004" i="1"/>
  <c r="T2004" i="1"/>
  <c r="Q2005" i="1"/>
  <c r="R2005" i="1"/>
  <c r="S2005" i="1"/>
  <c r="T2005" i="1"/>
  <c r="Q2006" i="1"/>
  <c r="R2006" i="1"/>
  <c r="S2006" i="1"/>
  <c r="T2006" i="1"/>
  <c r="Q2007" i="1"/>
  <c r="R2007" i="1"/>
  <c r="S2007" i="1"/>
  <c r="T2007" i="1"/>
  <c r="Q2008" i="1"/>
  <c r="R2008" i="1"/>
  <c r="S2008" i="1"/>
  <c r="T2008" i="1"/>
  <c r="Q2009" i="1"/>
  <c r="R2009" i="1"/>
  <c r="S2009" i="1"/>
  <c r="T2009" i="1"/>
  <c r="Q2010" i="1"/>
  <c r="R2010" i="1"/>
  <c r="S2010" i="1"/>
  <c r="T2010" i="1"/>
  <c r="Q2011" i="1"/>
  <c r="R2011" i="1"/>
  <c r="S2011" i="1"/>
  <c r="T2011" i="1"/>
  <c r="Q2012" i="1"/>
  <c r="R2012" i="1"/>
  <c r="S2012" i="1"/>
  <c r="T2012" i="1"/>
  <c r="Q2013" i="1"/>
  <c r="R2013" i="1"/>
  <c r="S2013" i="1"/>
  <c r="T2013" i="1"/>
  <c r="Q2014" i="1"/>
  <c r="R2014" i="1"/>
  <c r="S2014" i="1"/>
  <c r="T2014" i="1"/>
  <c r="Q2015" i="1"/>
  <c r="R2015" i="1"/>
  <c r="S2015" i="1"/>
  <c r="T2015" i="1"/>
  <c r="Q2016" i="1"/>
  <c r="R2016" i="1"/>
  <c r="S2016" i="1"/>
  <c r="T2016" i="1"/>
  <c r="Q2017" i="1"/>
  <c r="R2017" i="1"/>
  <c r="S2017" i="1"/>
  <c r="T2017" i="1"/>
  <c r="Q2018" i="1"/>
  <c r="R2018" i="1"/>
  <c r="S2018" i="1"/>
  <c r="T2018" i="1"/>
  <c r="Q2019" i="1"/>
  <c r="R2019" i="1"/>
  <c r="S2019" i="1"/>
  <c r="T2019" i="1"/>
  <c r="Q2020" i="1"/>
  <c r="R2020" i="1"/>
  <c r="S2020" i="1"/>
  <c r="T2020" i="1"/>
  <c r="Q2021" i="1"/>
  <c r="R2021" i="1"/>
  <c r="S2021" i="1"/>
  <c r="T2021" i="1"/>
  <c r="Q2022" i="1"/>
  <c r="R2022" i="1"/>
  <c r="S2022" i="1"/>
  <c r="T2022" i="1"/>
  <c r="Q2023" i="1"/>
  <c r="R2023" i="1"/>
  <c r="S2023" i="1"/>
  <c r="T2023" i="1"/>
  <c r="Q2024" i="1"/>
  <c r="R2024" i="1"/>
  <c r="S2024" i="1"/>
  <c r="T2024" i="1"/>
  <c r="Q2025" i="1"/>
  <c r="R2025" i="1"/>
  <c r="S2025" i="1"/>
  <c r="T2025" i="1"/>
  <c r="Q2026" i="1"/>
  <c r="R2026" i="1"/>
  <c r="S2026" i="1"/>
  <c r="T2026" i="1"/>
  <c r="Q2027" i="1"/>
  <c r="R2027" i="1"/>
  <c r="S2027" i="1"/>
  <c r="T2027" i="1"/>
  <c r="Q2028" i="1"/>
  <c r="R2028" i="1"/>
  <c r="S2028" i="1"/>
  <c r="T2028" i="1"/>
  <c r="Q2029" i="1"/>
  <c r="R2029" i="1"/>
  <c r="S2029" i="1"/>
  <c r="T2029" i="1"/>
  <c r="Q2030" i="1"/>
  <c r="R2030" i="1"/>
  <c r="S2030" i="1"/>
  <c r="T2030" i="1"/>
  <c r="Q2031" i="1"/>
  <c r="R2031" i="1"/>
  <c r="S2031" i="1"/>
  <c r="T2031" i="1"/>
  <c r="Q2032" i="1"/>
  <c r="R2032" i="1"/>
  <c r="S2032" i="1"/>
  <c r="T2032" i="1"/>
  <c r="Q2033" i="1"/>
  <c r="R2033" i="1"/>
  <c r="S2033" i="1"/>
  <c r="T2033" i="1"/>
  <c r="Q2034" i="1"/>
  <c r="R2034" i="1"/>
  <c r="S2034" i="1"/>
  <c r="T2034" i="1"/>
  <c r="Q2035" i="1"/>
  <c r="R2035" i="1"/>
  <c r="S2035" i="1"/>
  <c r="T2035" i="1"/>
  <c r="Q2036" i="1"/>
  <c r="R2036" i="1"/>
  <c r="S2036" i="1"/>
  <c r="T2036" i="1"/>
  <c r="Q2037" i="1"/>
  <c r="R2037" i="1"/>
  <c r="S2037" i="1"/>
  <c r="T2037" i="1"/>
  <c r="Q2038" i="1"/>
  <c r="R2038" i="1"/>
  <c r="S2038" i="1"/>
  <c r="T2038" i="1"/>
  <c r="Q2039" i="1"/>
  <c r="R2039" i="1"/>
  <c r="S2039" i="1"/>
  <c r="T2039" i="1"/>
  <c r="Q2040" i="1"/>
  <c r="R2040" i="1"/>
  <c r="S2040" i="1"/>
  <c r="T2040" i="1"/>
  <c r="Q2041" i="1"/>
  <c r="R2041" i="1"/>
  <c r="S2041" i="1"/>
  <c r="T2041" i="1"/>
  <c r="Q2042" i="1"/>
  <c r="R2042" i="1"/>
  <c r="S2042" i="1"/>
  <c r="T2042" i="1"/>
  <c r="Q2043" i="1"/>
  <c r="R2043" i="1"/>
  <c r="S2043" i="1"/>
  <c r="T2043" i="1"/>
  <c r="Q2044" i="1"/>
  <c r="R2044" i="1"/>
  <c r="S2044" i="1"/>
  <c r="T2044" i="1"/>
  <c r="Q2045" i="1"/>
  <c r="R2045" i="1"/>
  <c r="S2045" i="1"/>
  <c r="T2045" i="1"/>
  <c r="Q2046" i="1"/>
  <c r="R2046" i="1"/>
  <c r="S2046" i="1"/>
  <c r="T2046" i="1"/>
  <c r="Q2047" i="1"/>
  <c r="R2047" i="1"/>
  <c r="S2047" i="1"/>
  <c r="T2047" i="1"/>
  <c r="Q2048" i="1"/>
  <c r="R2048" i="1"/>
  <c r="S2048" i="1"/>
  <c r="T2048" i="1"/>
  <c r="Q2049" i="1"/>
  <c r="R2049" i="1"/>
  <c r="S2049" i="1"/>
  <c r="T2049" i="1"/>
  <c r="Q2050" i="1"/>
  <c r="R2050" i="1"/>
  <c r="S2050" i="1"/>
  <c r="T2050" i="1"/>
  <c r="Q2051" i="1"/>
  <c r="R2051" i="1"/>
  <c r="S2051" i="1"/>
  <c r="T2051" i="1"/>
  <c r="Q2052" i="1"/>
  <c r="R2052" i="1"/>
  <c r="S2052" i="1"/>
  <c r="T2052" i="1"/>
  <c r="Q2053" i="1"/>
  <c r="R2053" i="1"/>
  <c r="S2053" i="1"/>
  <c r="T2053" i="1"/>
  <c r="Q2054" i="1"/>
  <c r="R2054" i="1"/>
  <c r="S2054" i="1"/>
  <c r="T2054" i="1"/>
  <c r="Q2055" i="1"/>
  <c r="R2055" i="1"/>
  <c r="S2055" i="1"/>
  <c r="T2055" i="1"/>
  <c r="Q2056" i="1"/>
  <c r="R2056" i="1"/>
  <c r="S2056" i="1"/>
  <c r="T2056" i="1"/>
  <c r="Q2057" i="1"/>
  <c r="R2057" i="1"/>
  <c r="S2057" i="1"/>
  <c r="T2057" i="1"/>
  <c r="Q2058" i="1"/>
  <c r="R2058" i="1"/>
  <c r="S2058" i="1"/>
  <c r="T2058" i="1"/>
  <c r="Q2059" i="1"/>
  <c r="R2059" i="1"/>
  <c r="S2059" i="1"/>
  <c r="T2059" i="1"/>
  <c r="Q2060" i="1"/>
  <c r="R2060" i="1"/>
  <c r="S2060" i="1"/>
  <c r="T2060" i="1"/>
  <c r="Q2061" i="1"/>
  <c r="R2061" i="1"/>
  <c r="S2061" i="1"/>
  <c r="T2061" i="1"/>
  <c r="Q2062" i="1"/>
  <c r="R2062" i="1"/>
  <c r="S2062" i="1"/>
  <c r="T2062" i="1"/>
  <c r="Q2063" i="1"/>
  <c r="R2063" i="1"/>
  <c r="S2063" i="1"/>
  <c r="T2063" i="1"/>
  <c r="Q2064" i="1"/>
  <c r="R2064" i="1"/>
  <c r="S2064" i="1"/>
  <c r="T2064" i="1"/>
  <c r="Q2065" i="1"/>
  <c r="R2065" i="1"/>
  <c r="S2065" i="1"/>
  <c r="T2065" i="1"/>
  <c r="Q2066" i="1"/>
  <c r="R2066" i="1"/>
  <c r="S2066" i="1"/>
  <c r="T2066" i="1"/>
  <c r="Q2067" i="1"/>
  <c r="R2067" i="1"/>
  <c r="S2067" i="1"/>
  <c r="T2067" i="1"/>
  <c r="Q2068" i="1"/>
  <c r="R2068" i="1"/>
  <c r="S2068" i="1"/>
  <c r="T2068" i="1"/>
  <c r="Q2069" i="1"/>
  <c r="R2069" i="1"/>
  <c r="S2069" i="1"/>
  <c r="T2069" i="1"/>
  <c r="Q2070" i="1"/>
  <c r="R2070" i="1"/>
  <c r="S2070" i="1"/>
  <c r="T2070" i="1"/>
  <c r="Q2071" i="1"/>
  <c r="R2071" i="1"/>
  <c r="S2071" i="1"/>
  <c r="T2071" i="1"/>
  <c r="Q2072" i="1"/>
  <c r="R2072" i="1"/>
  <c r="S2072" i="1"/>
  <c r="T2072" i="1"/>
  <c r="Q2073" i="1"/>
  <c r="R2073" i="1"/>
  <c r="S2073" i="1"/>
  <c r="T2073" i="1"/>
  <c r="Q2074" i="1"/>
  <c r="R2074" i="1"/>
  <c r="S2074" i="1"/>
  <c r="T2074" i="1"/>
  <c r="Q2075" i="1"/>
  <c r="R2075" i="1"/>
  <c r="S2075" i="1"/>
  <c r="T2075" i="1"/>
  <c r="Q2076" i="1"/>
  <c r="R2076" i="1"/>
  <c r="S2076" i="1"/>
  <c r="T2076" i="1"/>
  <c r="Q2077" i="1"/>
  <c r="R2077" i="1"/>
  <c r="S2077" i="1"/>
  <c r="T2077" i="1"/>
  <c r="Q2078" i="1"/>
  <c r="R2078" i="1"/>
  <c r="S2078" i="1"/>
  <c r="T2078" i="1"/>
  <c r="Q2079" i="1"/>
  <c r="R2079" i="1"/>
  <c r="S2079" i="1"/>
  <c r="T2079" i="1"/>
  <c r="Q2080" i="1"/>
  <c r="R2080" i="1"/>
  <c r="S2080" i="1"/>
  <c r="T2080" i="1"/>
  <c r="Q2081" i="1"/>
  <c r="R2081" i="1"/>
  <c r="S2081" i="1"/>
  <c r="T2081" i="1"/>
  <c r="Q2082" i="1"/>
  <c r="R2082" i="1"/>
  <c r="S2082" i="1"/>
  <c r="T2082" i="1"/>
  <c r="Q2083" i="1"/>
  <c r="R2083" i="1"/>
  <c r="S2083" i="1"/>
  <c r="T2083" i="1"/>
  <c r="Q2084" i="1"/>
  <c r="R2084" i="1"/>
  <c r="S2084" i="1"/>
  <c r="T2084" i="1"/>
  <c r="Q2085" i="1"/>
  <c r="R2085" i="1"/>
  <c r="S2085" i="1"/>
  <c r="T2085" i="1"/>
  <c r="Q2086" i="1"/>
  <c r="R2086" i="1"/>
  <c r="S2086" i="1"/>
  <c r="T2086" i="1"/>
  <c r="Q2087" i="1"/>
  <c r="R2087" i="1"/>
  <c r="S2087" i="1"/>
  <c r="T2087" i="1"/>
  <c r="Q2088" i="1"/>
  <c r="R2088" i="1"/>
  <c r="S2088" i="1"/>
  <c r="T2088" i="1"/>
  <c r="Q2089" i="1"/>
  <c r="R2089" i="1"/>
  <c r="S2089" i="1"/>
  <c r="T2089" i="1"/>
  <c r="Q2090" i="1"/>
  <c r="R2090" i="1"/>
  <c r="S2090" i="1"/>
  <c r="T2090" i="1"/>
  <c r="Q2091" i="1"/>
  <c r="R2091" i="1"/>
  <c r="S2091" i="1"/>
  <c r="T2091" i="1"/>
  <c r="Q2092" i="1"/>
  <c r="R2092" i="1"/>
  <c r="S2092" i="1"/>
  <c r="T2092" i="1"/>
  <c r="Q2093" i="1"/>
  <c r="R2093" i="1"/>
  <c r="S2093" i="1"/>
  <c r="T2093" i="1"/>
  <c r="Q2094" i="1"/>
  <c r="R2094" i="1"/>
  <c r="S2094" i="1"/>
  <c r="T2094" i="1"/>
  <c r="Q2095" i="1"/>
  <c r="R2095" i="1"/>
  <c r="S2095" i="1"/>
  <c r="T2095" i="1"/>
  <c r="Q2096" i="1"/>
  <c r="R2096" i="1"/>
  <c r="S2096" i="1"/>
  <c r="T2096" i="1"/>
  <c r="Q2097" i="1"/>
  <c r="R2097" i="1"/>
  <c r="S2097" i="1"/>
  <c r="T2097" i="1"/>
  <c r="Q2098" i="1"/>
  <c r="R2098" i="1"/>
  <c r="S2098" i="1"/>
  <c r="T2098" i="1"/>
  <c r="Q2099" i="1"/>
  <c r="R2099" i="1"/>
  <c r="S2099" i="1"/>
  <c r="T2099" i="1"/>
  <c r="Q2100" i="1"/>
  <c r="R2100" i="1"/>
  <c r="S2100" i="1"/>
  <c r="T2100" i="1"/>
  <c r="Q2101" i="1"/>
  <c r="R2101" i="1"/>
  <c r="S2101" i="1"/>
  <c r="T2101" i="1"/>
  <c r="Q2102" i="1"/>
  <c r="R2102" i="1"/>
  <c r="S2102" i="1"/>
  <c r="T2102" i="1"/>
  <c r="Q2103" i="1"/>
  <c r="R2103" i="1"/>
  <c r="S2103" i="1"/>
  <c r="T2103" i="1"/>
  <c r="Q2104" i="1"/>
  <c r="R2104" i="1"/>
  <c r="S2104" i="1"/>
  <c r="T2104" i="1"/>
  <c r="Q2105" i="1"/>
  <c r="R2105" i="1"/>
  <c r="S2105" i="1"/>
  <c r="T2105" i="1"/>
  <c r="Q2106" i="1"/>
  <c r="R2106" i="1"/>
  <c r="S2106" i="1"/>
  <c r="T2106" i="1"/>
  <c r="Q2107" i="1"/>
  <c r="R2107" i="1"/>
  <c r="S2107" i="1"/>
  <c r="T2107" i="1"/>
  <c r="Q2108" i="1"/>
  <c r="R2108" i="1"/>
  <c r="S2108" i="1"/>
  <c r="T2108" i="1"/>
  <c r="Q2109" i="1"/>
  <c r="R2109" i="1"/>
  <c r="S2109" i="1"/>
  <c r="T2109" i="1"/>
  <c r="Q2110" i="1"/>
  <c r="R2110" i="1"/>
  <c r="S2110" i="1"/>
  <c r="T2110" i="1"/>
  <c r="Q2111" i="1"/>
  <c r="R2111" i="1"/>
  <c r="S2111" i="1"/>
  <c r="T2111" i="1"/>
  <c r="Q2112" i="1"/>
  <c r="R2112" i="1"/>
  <c r="S2112" i="1"/>
  <c r="T2112" i="1"/>
  <c r="Q2113" i="1"/>
  <c r="R2113" i="1"/>
  <c r="S2113" i="1"/>
  <c r="T2113" i="1"/>
  <c r="Q2114" i="1"/>
  <c r="R2114" i="1"/>
  <c r="S2114" i="1"/>
  <c r="T2114" i="1"/>
  <c r="Q2115" i="1"/>
  <c r="R2115" i="1"/>
  <c r="S2115" i="1"/>
  <c r="T2115" i="1"/>
  <c r="Q2116" i="1"/>
  <c r="R2116" i="1"/>
  <c r="S2116" i="1"/>
  <c r="T2116" i="1"/>
  <c r="Q2117" i="1"/>
  <c r="R2117" i="1"/>
  <c r="S2117" i="1"/>
  <c r="T2117" i="1"/>
  <c r="Q2118" i="1"/>
  <c r="R2118" i="1"/>
  <c r="S2118" i="1"/>
  <c r="T2118" i="1"/>
  <c r="Q2119" i="1"/>
  <c r="R2119" i="1"/>
  <c r="S2119" i="1"/>
  <c r="T2119" i="1"/>
  <c r="Q2120" i="1"/>
  <c r="R2120" i="1"/>
  <c r="S2120" i="1"/>
  <c r="T2120" i="1"/>
  <c r="Q2121" i="1"/>
  <c r="R2121" i="1"/>
  <c r="S2121" i="1"/>
  <c r="T2121" i="1"/>
  <c r="Q2122" i="1"/>
  <c r="R2122" i="1"/>
  <c r="S2122" i="1"/>
  <c r="T2122" i="1"/>
  <c r="Q2123" i="1"/>
  <c r="R2123" i="1"/>
  <c r="S2123" i="1"/>
  <c r="T2123" i="1"/>
  <c r="Q2124" i="1"/>
  <c r="R2124" i="1"/>
  <c r="S2124" i="1"/>
  <c r="T2124" i="1"/>
  <c r="Q2125" i="1"/>
  <c r="R2125" i="1"/>
  <c r="S2125" i="1"/>
  <c r="T2125" i="1"/>
  <c r="Q2126" i="1"/>
  <c r="R2126" i="1"/>
  <c r="S2126" i="1"/>
  <c r="T2126" i="1"/>
  <c r="Q2127" i="1"/>
  <c r="R2127" i="1"/>
  <c r="S2127" i="1"/>
  <c r="T2127" i="1"/>
  <c r="Q2128" i="1"/>
  <c r="R2128" i="1"/>
  <c r="S2128" i="1"/>
  <c r="T2128" i="1"/>
  <c r="Q2129" i="1"/>
  <c r="R2129" i="1"/>
  <c r="S2129" i="1"/>
  <c r="T2129" i="1"/>
  <c r="Q2130" i="1"/>
  <c r="R2130" i="1"/>
  <c r="S2130" i="1"/>
  <c r="T2130" i="1"/>
  <c r="Q2131" i="1"/>
  <c r="R2131" i="1"/>
  <c r="S2131" i="1"/>
  <c r="T2131" i="1"/>
  <c r="Q2132" i="1"/>
  <c r="R2132" i="1"/>
  <c r="S2132" i="1"/>
  <c r="T2132" i="1"/>
  <c r="Q2133" i="1"/>
  <c r="R2133" i="1"/>
  <c r="S2133" i="1"/>
  <c r="T2133" i="1"/>
  <c r="Q2134" i="1"/>
  <c r="R2134" i="1"/>
  <c r="S2134" i="1"/>
  <c r="T2134" i="1"/>
  <c r="Q2135" i="1"/>
  <c r="R2135" i="1"/>
  <c r="S2135" i="1"/>
  <c r="T2135" i="1"/>
  <c r="Q2136" i="1"/>
  <c r="R2136" i="1"/>
  <c r="S2136" i="1"/>
  <c r="T2136" i="1"/>
  <c r="Q2137" i="1"/>
  <c r="R2137" i="1"/>
  <c r="S2137" i="1"/>
  <c r="T2137" i="1"/>
  <c r="Q2138" i="1"/>
  <c r="R2138" i="1"/>
  <c r="S2138" i="1"/>
  <c r="T2138" i="1"/>
  <c r="Q2139" i="1"/>
  <c r="R2139" i="1"/>
  <c r="S2139" i="1"/>
  <c r="T2139" i="1"/>
  <c r="Q2140" i="1"/>
  <c r="R2140" i="1"/>
  <c r="S2140" i="1"/>
  <c r="T2140" i="1"/>
  <c r="Q2141" i="1"/>
  <c r="R2141" i="1"/>
  <c r="S2141" i="1"/>
  <c r="T2141" i="1"/>
  <c r="Q2142" i="1"/>
  <c r="R2142" i="1"/>
  <c r="S2142" i="1"/>
  <c r="T2142" i="1"/>
  <c r="Q2143" i="1"/>
  <c r="R2143" i="1"/>
  <c r="S2143" i="1"/>
  <c r="T2143" i="1"/>
  <c r="Q2144" i="1"/>
  <c r="R2144" i="1"/>
  <c r="S2144" i="1"/>
  <c r="T2144" i="1"/>
  <c r="Q2145" i="1"/>
  <c r="R2145" i="1"/>
  <c r="S2145" i="1"/>
  <c r="T2145" i="1"/>
  <c r="Q2146" i="1"/>
  <c r="R2146" i="1"/>
  <c r="S2146" i="1"/>
  <c r="T2146" i="1"/>
  <c r="Q2147" i="1"/>
  <c r="R2147" i="1"/>
  <c r="S2147" i="1"/>
  <c r="T2147" i="1"/>
  <c r="Q2148" i="1"/>
  <c r="R2148" i="1"/>
  <c r="S2148" i="1"/>
  <c r="T2148" i="1"/>
  <c r="Q2149" i="1"/>
  <c r="R2149" i="1"/>
  <c r="S2149" i="1"/>
  <c r="T2149" i="1"/>
  <c r="Q2150" i="1"/>
  <c r="R2150" i="1"/>
  <c r="S2150" i="1"/>
  <c r="T2150" i="1"/>
  <c r="Q2151" i="1"/>
  <c r="R2151" i="1"/>
  <c r="S2151" i="1"/>
  <c r="T2151" i="1"/>
  <c r="Q2152" i="1"/>
  <c r="R2152" i="1"/>
  <c r="S2152" i="1"/>
  <c r="T2152" i="1"/>
  <c r="Q2153" i="1"/>
  <c r="R2153" i="1"/>
  <c r="S2153" i="1"/>
  <c r="T2153" i="1"/>
  <c r="Q2154" i="1"/>
  <c r="R2154" i="1"/>
  <c r="S2154" i="1"/>
  <c r="T2154" i="1"/>
  <c r="Q2155" i="1"/>
  <c r="R2155" i="1"/>
  <c r="S2155" i="1"/>
  <c r="T2155" i="1"/>
  <c r="Q2156" i="1"/>
  <c r="R2156" i="1"/>
  <c r="S2156" i="1"/>
  <c r="T2156" i="1"/>
  <c r="Q2157" i="1"/>
  <c r="R2157" i="1"/>
  <c r="S2157" i="1"/>
  <c r="T2157" i="1"/>
  <c r="Q2158" i="1"/>
  <c r="R2158" i="1"/>
  <c r="S2158" i="1"/>
  <c r="T2158" i="1"/>
  <c r="Q2159" i="1"/>
  <c r="R2159" i="1"/>
  <c r="S2159" i="1"/>
  <c r="T2159" i="1"/>
  <c r="Q2160" i="1"/>
  <c r="R2160" i="1"/>
  <c r="S2160" i="1"/>
  <c r="T2160" i="1"/>
  <c r="Q2161" i="1"/>
  <c r="R2161" i="1"/>
  <c r="S2161" i="1"/>
  <c r="T2161" i="1"/>
  <c r="Q2162" i="1"/>
  <c r="R2162" i="1"/>
  <c r="S2162" i="1"/>
  <c r="T2162" i="1"/>
  <c r="Q2163" i="1"/>
  <c r="R2163" i="1"/>
  <c r="S2163" i="1"/>
  <c r="T2163" i="1"/>
  <c r="Q2164" i="1"/>
  <c r="R2164" i="1"/>
  <c r="S2164" i="1"/>
  <c r="T2164" i="1"/>
  <c r="Q2165" i="1"/>
  <c r="R2165" i="1"/>
  <c r="S2165" i="1"/>
  <c r="T2165" i="1"/>
  <c r="Q2166" i="1"/>
  <c r="R2166" i="1"/>
  <c r="S2166" i="1"/>
  <c r="T2166" i="1"/>
  <c r="Q2167" i="1"/>
  <c r="R2167" i="1"/>
  <c r="S2167" i="1"/>
  <c r="T2167" i="1"/>
  <c r="Q2168" i="1"/>
  <c r="R2168" i="1"/>
  <c r="S2168" i="1"/>
  <c r="T2168" i="1"/>
  <c r="Q2169" i="1"/>
  <c r="R2169" i="1"/>
  <c r="S2169" i="1"/>
  <c r="T2169" i="1"/>
  <c r="Q2170" i="1"/>
  <c r="R2170" i="1"/>
  <c r="S2170" i="1"/>
  <c r="T2170" i="1"/>
  <c r="Q2171" i="1"/>
  <c r="R2171" i="1"/>
  <c r="S2171" i="1"/>
  <c r="T2171" i="1"/>
  <c r="Q2172" i="1"/>
  <c r="R2172" i="1"/>
  <c r="S2172" i="1"/>
  <c r="T2172" i="1"/>
  <c r="Q2173" i="1"/>
  <c r="R2173" i="1"/>
  <c r="S2173" i="1"/>
  <c r="T2173" i="1"/>
  <c r="Q2174" i="1"/>
  <c r="R2174" i="1"/>
  <c r="S2174" i="1"/>
  <c r="T2174" i="1"/>
  <c r="Q2175" i="1"/>
  <c r="R2175" i="1"/>
  <c r="S2175" i="1"/>
  <c r="T2175" i="1"/>
  <c r="Q2176" i="1"/>
  <c r="R2176" i="1"/>
  <c r="S2176" i="1"/>
  <c r="T2176" i="1"/>
  <c r="Q2177" i="1"/>
  <c r="R2177" i="1"/>
  <c r="S2177" i="1"/>
  <c r="T2177" i="1"/>
  <c r="Q2178" i="1"/>
  <c r="R2178" i="1"/>
  <c r="S2178" i="1"/>
  <c r="T2178" i="1"/>
  <c r="Q2179" i="1"/>
  <c r="R2179" i="1"/>
  <c r="S2179" i="1"/>
  <c r="T2179" i="1"/>
  <c r="Q2180" i="1"/>
  <c r="R2180" i="1"/>
  <c r="S2180" i="1"/>
  <c r="T2180" i="1"/>
  <c r="Q2181" i="1"/>
  <c r="R2181" i="1"/>
  <c r="S2181" i="1"/>
  <c r="T2181" i="1"/>
  <c r="Q2182" i="1"/>
  <c r="R2182" i="1"/>
  <c r="S2182" i="1"/>
  <c r="T2182" i="1"/>
  <c r="Q2183" i="1"/>
  <c r="R2183" i="1"/>
  <c r="S2183" i="1"/>
  <c r="T2183" i="1"/>
  <c r="Q2184" i="1"/>
  <c r="R2184" i="1"/>
  <c r="S2184" i="1"/>
  <c r="T2184" i="1"/>
  <c r="Q2185" i="1"/>
  <c r="R2185" i="1"/>
  <c r="S2185" i="1"/>
  <c r="T2185" i="1"/>
  <c r="Q2186" i="1"/>
  <c r="R2186" i="1"/>
  <c r="S2186" i="1"/>
  <c r="T2186" i="1"/>
  <c r="Q2187" i="1"/>
  <c r="R2187" i="1"/>
  <c r="S2187" i="1"/>
  <c r="T2187" i="1"/>
  <c r="Q2188" i="1"/>
  <c r="R2188" i="1"/>
  <c r="S2188" i="1"/>
  <c r="T2188" i="1"/>
  <c r="Q2189" i="1"/>
  <c r="R2189" i="1"/>
  <c r="S2189" i="1"/>
  <c r="T2189" i="1"/>
  <c r="Q2190" i="1"/>
  <c r="R2190" i="1"/>
  <c r="S2190" i="1"/>
  <c r="T2190" i="1"/>
  <c r="Q2191" i="1"/>
  <c r="R2191" i="1"/>
  <c r="S2191" i="1"/>
  <c r="T2191" i="1"/>
  <c r="Q2192" i="1"/>
  <c r="R2192" i="1"/>
  <c r="S2192" i="1"/>
  <c r="T2192" i="1"/>
  <c r="Q2193" i="1"/>
  <c r="R2193" i="1"/>
  <c r="S2193" i="1"/>
  <c r="T2193" i="1"/>
  <c r="Q2194" i="1"/>
  <c r="R2194" i="1"/>
  <c r="S2194" i="1"/>
  <c r="T2194" i="1"/>
  <c r="Q2195" i="1"/>
  <c r="R2195" i="1"/>
  <c r="S2195" i="1"/>
  <c r="T2195" i="1"/>
  <c r="Q2196" i="1"/>
  <c r="R2196" i="1"/>
  <c r="S2196" i="1"/>
  <c r="T2196" i="1"/>
  <c r="Q2197" i="1"/>
  <c r="R2197" i="1"/>
  <c r="S2197" i="1"/>
  <c r="T2197" i="1"/>
  <c r="Q2198" i="1"/>
  <c r="R2198" i="1"/>
  <c r="S2198" i="1"/>
  <c r="T2198" i="1"/>
  <c r="Q2199" i="1"/>
  <c r="R2199" i="1"/>
  <c r="S2199" i="1"/>
  <c r="T2199" i="1"/>
  <c r="Q2200" i="1"/>
  <c r="R2200" i="1"/>
  <c r="S2200" i="1"/>
  <c r="T2200" i="1"/>
  <c r="Q2201" i="1"/>
  <c r="R2201" i="1"/>
  <c r="S2201" i="1"/>
  <c r="T2201" i="1"/>
  <c r="Q2202" i="1"/>
  <c r="R2202" i="1"/>
  <c r="S2202" i="1"/>
  <c r="T2202" i="1"/>
  <c r="Q2203" i="1"/>
  <c r="R2203" i="1"/>
  <c r="S2203" i="1"/>
  <c r="T2203" i="1"/>
  <c r="Q2204" i="1"/>
  <c r="R2204" i="1"/>
  <c r="S2204" i="1"/>
  <c r="T2204" i="1"/>
  <c r="Q2205" i="1"/>
  <c r="R2205" i="1"/>
  <c r="S2205" i="1"/>
  <c r="T2205" i="1"/>
  <c r="Q2206" i="1"/>
  <c r="R2206" i="1"/>
  <c r="S2206" i="1"/>
  <c r="T2206" i="1"/>
  <c r="Q2207" i="1"/>
  <c r="R2207" i="1"/>
  <c r="S2207" i="1"/>
  <c r="T2207" i="1"/>
  <c r="Q2208" i="1"/>
  <c r="R2208" i="1"/>
  <c r="S2208" i="1"/>
  <c r="T2208" i="1"/>
  <c r="Q2209" i="1"/>
  <c r="R2209" i="1"/>
  <c r="S2209" i="1"/>
  <c r="T2209" i="1"/>
  <c r="Q2210" i="1"/>
  <c r="R2210" i="1"/>
  <c r="S2210" i="1"/>
  <c r="T2210" i="1"/>
  <c r="Q2211" i="1"/>
  <c r="R2211" i="1"/>
  <c r="S2211" i="1"/>
  <c r="T2211" i="1"/>
  <c r="Q2212" i="1"/>
  <c r="R2212" i="1"/>
  <c r="S2212" i="1"/>
  <c r="T2212" i="1"/>
  <c r="Q2213" i="1"/>
  <c r="R2213" i="1"/>
  <c r="S2213" i="1"/>
  <c r="T2213" i="1"/>
  <c r="Q2214" i="1"/>
  <c r="R2214" i="1"/>
  <c r="S2214" i="1"/>
  <c r="T2214" i="1"/>
  <c r="Q2215" i="1"/>
  <c r="R2215" i="1"/>
  <c r="S2215" i="1"/>
  <c r="T2215" i="1"/>
  <c r="Q2216" i="1"/>
  <c r="R2216" i="1"/>
  <c r="S2216" i="1"/>
  <c r="T2216" i="1"/>
  <c r="Q2217" i="1"/>
  <c r="R2217" i="1"/>
  <c r="S2217" i="1"/>
  <c r="T2217" i="1"/>
  <c r="Q2218" i="1"/>
  <c r="R2218" i="1"/>
  <c r="S2218" i="1"/>
  <c r="T2218" i="1"/>
  <c r="Q2219" i="1"/>
  <c r="R2219" i="1"/>
  <c r="S2219" i="1"/>
  <c r="T2219" i="1"/>
  <c r="Q2220" i="1"/>
  <c r="R2220" i="1"/>
  <c r="S2220" i="1"/>
  <c r="T2220" i="1"/>
  <c r="Q2221" i="1"/>
  <c r="R2221" i="1"/>
  <c r="S2221" i="1"/>
  <c r="T2221" i="1"/>
  <c r="Q2222" i="1"/>
  <c r="R2222" i="1"/>
  <c r="S2222" i="1"/>
  <c r="T2222" i="1"/>
  <c r="Q2223" i="1"/>
  <c r="R2223" i="1"/>
  <c r="S2223" i="1"/>
  <c r="T2223" i="1"/>
  <c r="Q2224" i="1"/>
  <c r="R2224" i="1"/>
  <c r="S2224" i="1"/>
  <c r="T2224" i="1"/>
  <c r="Q2225" i="1"/>
  <c r="R2225" i="1"/>
  <c r="S2225" i="1"/>
  <c r="T2225" i="1"/>
  <c r="Q2226" i="1"/>
  <c r="R2226" i="1"/>
  <c r="S2226" i="1"/>
  <c r="T2226" i="1"/>
  <c r="Q2227" i="1"/>
  <c r="R2227" i="1"/>
  <c r="S2227" i="1"/>
  <c r="T2227" i="1"/>
  <c r="Q2228" i="1"/>
  <c r="R2228" i="1"/>
  <c r="S2228" i="1"/>
  <c r="T2228" i="1"/>
  <c r="Q2229" i="1"/>
  <c r="R2229" i="1"/>
  <c r="S2229" i="1"/>
  <c r="T2229" i="1"/>
  <c r="Q2230" i="1"/>
  <c r="R2230" i="1"/>
  <c r="S2230" i="1"/>
  <c r="T2230" i="1"/>
  <c r="Q2231" i="1"/>
  <c r="R2231" i="1"/>
  <c r="S2231" i="1"/>
  <c r="T2231" i="1"/>
  <c r="Q2232" i="1"/>
  <c r="R2232" i="1"/>
  <c r="S2232" i="1"/>
  <c r="T2232" i="1"/>
  <c r="Q2233" i="1"/>
  <c r="R2233" i="1"/>
  <c r="S2233" i="1"/>
  <c r="T2233" i="1"/>
  <c r="Q2234" i="1"/>
  <c r="R2234" i="1"/>
  <c r="S2234" i="1"/>
  <c r="T2234" i="1"/>
  <c r="Q2235" i="1"/>
  <c r="R2235" i="1"/>
  <c r="S2235" i="1"/>
  <c r="T2235" i="1"/>
  <c r="Q2236" i="1"/>
  <c r="R2236" i="1"/>
  <c r="S2236" i="1"/>
  <c r="T2236" i="1"/>
  <c r="Q2237" i="1"/>
  <c r="R2237" i="1"/>
  <c r="S2237" i="1"/>
  <c r="T2237" i="1"/>
  <c r="Q2238" i="1"/>
  <c r="R2238" i="1"/>
  <c r="S2238" i="1"/>
  <c r="T2238" i="1"/>
  <c r="Q2239" i="1"/>
  <c r="R2239" i="1"/>
  <c r="S2239" i="1"/>
  <c r="T2239" i="1"/>
  <c r="Q2240" i="1"/>
  <c r="R2240" i="1"/>
  <c r="S2240" i="1"/>
  <c r="T2240" i="1"/>
  <c r="Q2241" i="1"/>
  <c r="R2241" i="1"/>
  <c r="S2241" i="1"/>
  <c r="T2241" i="1"/>
  <c r="Q2242" i="1"/>
  <c r="R2242" i="1"/>
  <c r="S2242" i="1"/>
  <c r="T2242" i="1"/>
  <c r="Q2243" i="1"/>
  <c r="R2243" i="1"/>
  <c r="S2243" i="1"/>
  <c r="T2243" i="1"/>
  <c r="Q2244" i="1"/>
  <c r="R2244" i="1"/>
  <c r="S2244" i="1"/>
  <c r="T2244" i="1"/>
  <c r="Q2245" i="1"/>
  <c r="R2245" i="1"/>
  <c r="S2245" i="1"/>
  <c r="T2245" i="1"/>
  <c r="Q2246" i="1"/>
  <c r="R2246" i="1"/>
  <c r="S2246" i="1"/>
  <c r="T2246" i="1"/>
  <c r="Q2247" i="1"/>
  <c r="R2247" i="1"/>
  <c r="S2247" i="1"/>
  <c r="T2247" i="1"/>
  <c r="Q2248" i="1"/>
  <c r="R2248" i="1"/>
  <c r="S2248" i="1"/>
  <c r="T2248" i="1"/>
  <c r="Q2249" i="1"/>
  <c r="R2249" i="1"/>
  <c r="S2249" i="1"/>
  <c r="T2249" i="1"/>
  <c r="Q2250" i="1"/>
  <c r="R2250" i="1"/>
  <c r="S2250" i="1"/>
  <c r="T2250" i="1"/>
  <c r="Q2251" i="1"/>
  <c r="R2251" i="1"/>
  <c r="S2251" i="1"/>
  <c r="T2251" i="1"/>
  <c r="Q2252" i="1"/>
  <c r="R2252" i="1"/>
  <c r="S2252" i="1"/>
  <c r="T2252" i="1"/>
  <c r="Q2253" i="1"/>
  <c r="R2253" i="1"/>
  <c r="S2253" i="1"/>
  <c r="T2253" i="1"/>
  <c r="Q2254" i="1"/>
  <c r="R2254" i="1"/>
  <c r="S2254" i="1"/>
  <c r="T2254" i="1"/>
  <c r="Q2255" i="1"/>
  <c r="R2255" i="1"/>
  <c r="S2255" i="1"/>
  <c r="T2255" i="1"/>
  <c r="Q2256" i="1"/>
  <c r="R2256" i="1"/>
  <c r="S2256" i="1"/>
  <c r="T2256" i="1"/>
  <c r="Q2257" i="1"/>
  <c r="R2257" i="1"/>
  <c r="S2257" i="1"/>
  <c r="T2257" i="1"/>
  <c r="Q2258" i="1"/>
  <c r="R2258" i="1"/>
  <c r="S2258" i="1"/>
  <c r="T2258" i="1"/>
  <c r="Q2259" i="1"/>
  <c r="R2259" i="1"/>
  <c r="S2259" i="1"/>
  <c r="T2259" i="1"/>
  <c r="Q2260" i="1"/>
  <c r="R2260" i="1"/>
  <c r="S2260" i="1"/>
  <c r="T2260" i="1"/>
  <c r="Q2261" i="1"/>
  <c r="R2261" i="1"/>
  <c r="S2261" i="1"/>
  <c r="T2261" i="1"/>
  <c r="Q2262" i="1"/>
  <c r="R2262" i="1"/>
  <c r="S2262" i="1"/>
  <c r="T2262" i="1"/>
  <c r="Q2263" i="1"/>
  <c r="R2263" i="1"/>
  <c r="S2263" i="1"/>
  <c r="T2263" i="1"/>
  <c r="Q2264" i="1"/>
  <c r="R2264" i="1"/>
  <c r="S2264" i="1"/>
  <c r="T2264" i="1"/>
  <c r="Q2265" i="1"/>
  <c r="R2265" i="1"/>
  <c r="S2265" i="1"/>
  <c r="T2265" i="1"/>
  <c r="Q2266" i="1"/>
  <c r="R2266" i="1"/>
  <c r="S2266" i="1"/>
  <c r="T2266" i="1"/>
  <c r="Q2267" i="1"/>
  <c r="R2267" i="1"/>
  <c r="S2267" i="1"/>
  <c r="T2267" i="1"/>
  <c r="Q2268" i="1"/>
  <c r="R2268" i="1"/>
  <c r="S2268" i="1"/>
  <c r="T2268" i="1"/>
  <c r="Q2269" i="1"/>
  <c r="R2269" i="1"/>
  <c r="S2269" i="1"/>
  <c r="T2269" i="1"/>
  <c r="Q2270" i="1"/>
  <c r="R2270" i="1"/>
  <c r="S2270" i="1"/>
  <c r="T2270" i="1"/>
  <c r="Q2271" i="1"/>
  <c r="R2271" i="1"/>
  <c r="S2271" i="1"/>
  <c r="T2271" i="1"/>
  <c r="Q2272" i="1"/>
  <c r="R2272" i="1"/>
  <c r="S2272" i="1"/>
  <c r="T2272" i="1"/>
  <c r="Q2273" i="1"/>
  <c r="R2273" i="1"/>
  <c r="S2273" i="1"/>
  <c r="T2273" i="1"/>
  <c r="Q2274" i="1"/>
  <c r="R2274" i="1"/>
  <c r="S2274" i="1"/>
  <c r="T2274" i="1"/>
  <c r="Q2275" i="1"/>
  <c r="R2275" i="1"/>
  <c r="S2275" i="1"/>
  <c r="T2275" i="1"/>
  <c r="Q2276" i="1"/>
  <c r="R2276" i="1"/>
  <c r="S2276" i="1"/>
  <c r="T2276" i="1"/>
  <c r="Q2277" i="1"/>
  <c r="R2277" i="1"/>
  <c r="S2277" i="1"/>
  <c r="T2277" i="1"/>
  <c r="Q2278" i="1"/>
  <c r="R2278" i="1"/>
  <c r="S2278" i="1"/>
  <c r="T2278" i="1"/>
  <c r="Q2279" i="1"/>
  <c r="R2279" i="1"/>
  <c r="S2279" i="1"/>
  <c r="T2279" i="1"/>
  <c r="Q2280" i="1"/>
  <c r="R2280" i="1"/>
  <c r="S2280" i="1"/>
  <c r="T2280" i="1"/>
  <c r="Q2281" i="1"/>
  <c r="R2281" i="1"/>
  <c r="S2281" i="1"/>
  <c r="T2281" i="1"/>
  <c r="Q2282" i="1"/>
  <c r="R2282" i="1"/>
  <c r="S2282" i="1"/>
  <c r="T2282" i="1"/>
  <c r="Q2283" i="1"/>
  <c r="R2283" i="1"/>
  <c r="S2283" i="1"/>
  <c r="T2283" i="1"/>
  <c r="Q2284" i="1"/>
  <c r="R2284" i="1"/>
  <c r="S2284" i="1"/>
  <c r="T2284" i="1"/>
  <c r="Q2285" i="1"/>
  <c r="R2285" i="1"/>
  <c r="S2285" i="1"/>
  <c r="T2285" i="1"/>
  <c r="Q2286" i="1"/>
  <c r="R2286" i="1"/>
  <c r="S2286" i="1"/>
  <c r="T2286" i="1"/>
  <c r="Q2287" i="1"/>
  <c r="R2287" i="1"/>
  <c r="S2287" i="1"/>
  <c r="T2287" i="1"/>
  <c r="Q2288" i="1"/>
  <c r="R2288" i="1"/>
  <c r="S2288" i="1"/>
  <c r="T2288" i="1"/>
  <c r="Q2289" i="1"/>
  <c r="R2289" i="1"/>
  <c r="S2289" i="1"/>
  <c r="T2289" i="1"/>
  <c r="Q2290" i="1"/>
  <c r="R2290" i="1"/>
  <c r="S2290" i="1"/>
  <c r="T2290" i="1"/>
  <c r="Q2291" i="1"/>
  <c r="R2291" i="1"/>
  <c r="S2291" i="1"/>
  <c r="T2291" i="1"/>
  <c r="Q2292" i="1"/>
  <c r="R2292" i="1"/>
  <c r="S2292" i="1"/>
  <c r="T2292" i="1"/>
  <c r="Q2293" i="1"/>
  <c r="R2293" i="1"/>
  <c r="S2293" i="1"/>
  <c r="T2293" i="1"/>
  <c r="Q2294" i="1"/>
  <c r="R2294" i="1"/>
  <c r="S2294" i="1"/>
  <c r="T2294" i="1"/>
  <c r="Q2295" i="1"/>
  <c r="R2295" i="1"/>
  <c r="S2295" i="1"/>
  <c r="T2295" i="1"/>
  <c r="Q2296" i="1"/>
  <c r="R2296" i="1"/>
  <c r="S2296" i="1"/>
  <c r="T2296" i="1"/>
  <c r="Q2297" i="1"/>
  <c r="R2297" i="1"/>
  <c r="S2297" i="1"/>
  <c r="T2297" i="1"/>
  <c r="Q2298" i="1"/>
  <c r="R2298" i="1"/>
  <c r="S2298" i="1"/>
  <c r="T2298" i="1"/>
  <c r="Q2299" i="1"/>
  <c r="R2299" i="1"/>
  <c r="S2299" i="1"/>
  <c r="T2299" i="1"/>
  <c r="Q2300" i="1"/>
  <c r="R2300" i="1"/>
  <c r="S2300" i="1"/>
  <c r="T2300" i="1"/>
  <c r="Q2301" i="1"/>
  <c r="R2301" i="1"/>
  <c r="S2301" i="1"/>
  <c r="T2301" i="1"/>
  <c r="Q2302" i="1"/>
  <c r="R2302" i="1"/>
  <c r="S2302" i="1"/>
  <c r="T2302" i="1"/>
  <c r="Q2303" i="1"/>
  <c r="R2303" i="1"/>
  <c r="S2303" i="1"/>
  <c r="T2303" i="1"/>
  <c r="Q2304" i="1"/>
  <c r="R2304" i="1"/>
  <c r="S2304" i="1"/>
  <c r="T2304" i="1"/>
  <c r="Q2305" i="1"/>
  <c r="R2305" i="1"/>
  <c r="S2305" i="1"/>
  <c r="T2305" i="1"/>
  <c r="Q2306" i="1"/>
  <c r="R2306" i="1"/>
  <c r="S2306" i="1"/>
  <c r="T2306" i="1"/>
  <c r="Q2307" i="1"/>
  <c r="R2307" i="1"/>
  <c r="S2307" i="1"/>
  <c r="T2307" i="1"/>
  <c r="Q2308" i="1"/>
  <c r="R2308" i="1"/>
  <c r="S2308" i="1"/>
  <c r="T2308" i="1"/>
  <c r="Q2309" i="1"/>
  <c r="R2309" i="1"/>
  <c r="S2309" i="1"/>
  <c r="T2309" i="1"/>
  <c r="Q2310" i="1"/>
  <c r="R2310" i="1"/>
  <c r="S2310" i="1"/>
  <c r="T2310" i="1"/>
  <c r="Q2311" i="1"/>
  <c r="R2311" i="1"/>
  <c r="S2311" i="1"/>
  <c r="T2311" i="1"/>
  <c r="Q2312" i="1"/>
  <c r="R2312" i="1"/>
  <c r="S2312" i="1"/>
  <c r="T2312" i="1"/>
  <c r="Q2313" i="1"/>
  <c r="R2313" i="1"/>
  <c r="S2313" i="1"/>
  <c r="T2313" i="1"/>
  <c r="Q2314" i="1"/>
  <c r="R2314" i="1"/>
  <c r="S2314" i="1"/>
  <c r="T2314" i="1"/>
  <c r="Q2315" i="1"/>
  <c r="R2315" i="1"/>
  <c r="S2315" i="1"/>
  <c r="T2315" i="1"/>
  <c r="Q2316" i="1"/>
  <c r="R2316" i="1"/>
  <c r="S2316" i="1"/>
  <c r="T2316" i="1"/>
  <c r="Q2317" i="1"/>
  <c r="R2317" i="1"/>
  <c r="S2317" i="1"/>
  <c r="T2317" i="1"/>
  <c r="Q2318" i="1"/>
  <c r="R2318" i="1"/>
  <c r="S2318" i="1"/>
  <c r="T2318" i="1"/>
  <c r="Q2319" i="1"/>
  <c r="R2319" i="1"/>
  <c r="S2319" i="1"/>
  <c r="T2319" i="1"/>
  <c r="Q2320" i="1"/>
  <c r="R2320" i="1"/>
  <c r="S2320" i="1"/>
  <c r="T2320" i="1"/>
  <c r="Q2321" i="1"/>
  <c r="R2321" i="1"/>
  <c r="S2321" i="1"/>
  <c r="T2321" i="1"/>
  <c r="Q2322" i="1"/>
  <c r="R2322" i="1"/>
  <c r="S2322" i="1"/>
  <c r="T2322" i="1"/>
  <c r="Q2323" i="1"/>
  <c r="R2323" i="1"/>
  <c r="S2323" i="1"/>
  <c r="T2323" i="1"/>
  <c r="Q2324" i="1"/>
  <c r="R2324" i="1"/>
  <c r="S2324" i="1"/>
  <c r="T2324" i="1"/>
  <c r="Q2325" i="1"/>
  <c r="R2325" i="1"/>
  <c r="S2325" i="1"/>
  <c r="T2325" i="1"/>
  <c r="Q2326" i="1"/>
  <c r="R2326" i="1"/>
  <c r="S2326" i="1"/>
  <c r="T2326" i="1"/>
  <c r="Q2327" i="1"/>
  <c r="R2327" i="1"/>
  <c r="S2327" i="1"/>
  <c r="T2327" i="1"/>
  <c r="Q2328" i="1"/>
  <c r="R2328" i="1"/>
  <c r="S2328" i="1"/>
  <c r="T2328" i="1"/>
  <c r="Q2329" i="1"/>
  <c r="R2329" i="1"/>
  <c r="S2329" i="1"/>
  <c r="T2329" i="1"/>
  <c r="Q2330" i="1"/>
  <c r="R2330" i="1"/>
  <c r="S2330" i="1"/>
  <c r="T2330" i="1"/>
  <c r="Q2331" i="1"/>
  <c r="R2331" i="1"/>
  <c r="S2331" i="1"/>
  <c r="T2331" i="1"/>
  <c r="Q2332" i="1"/>
  <c r="R2332" i="1"/>
  <c r="S2332" i="1"/>
  <c r="T2332" i="1"/>
  <c r="Q2333" i="1"/>
  <c r="R2333" i="1"/>
  <c r="S2333" i="1"/>
  <c r="T2333" i="1"/>
  <c r="Q2334" i="1"/>
  <c r="R2334" i="1"/>
  <c r="S2334" i="1"/>
  <c r="T2334" i="1"/>
  <c r="Q2335" i="1"/>
  <c r="R2335" i="1"/>
  <c r="S2335" i="1"/>
  <c r="T2335" i="1"/>
  <c r="Q2336" i="1"/>
  <c r="R2336" i="1"/>
  <c r="S2336" i="1"/>
  <c r="T2336" i="1"/>
  <c r="Q2337" i="1"/>
  <c r="R2337" i="1"/>
  <c r="S2337" i="1"/>
  <c r="T2337" i="1"/>
  <c r="Q2338" i="1"/>
  <c r="R2338" i="1"/>
  <c r="S2338" i="1"/>
  <c r="T2338" i="1"/>
  <c r="Q2339" i="1"/>
  <c r="R2339" i="1"/>
  <c r="S2339" i="1"/>
  <c r="T2339" i="1"/>
  <c r="Q2340" i="1"/>
  <c r="R2340" i="1"/>
  <c r="S2340" i="1"/>
  <c r="T2340" i="1"/>
  <c r="Q2341" i="1"/>
  <c r="R2341" i="1"/>
  <c r="S2341" i="1"/>
  <c r="T2341" i="1"/>
  <c r="Q2342" i="1"/>
  <c r="R2342" i="1"/>
  <c r="S2342" i="1"/>
  <c r="T2342" i="1"/>
  <c r="Q2343" i="1"/>
  <c r="R2343" i="1"/>
  <c r="S2343" i="1"/>
  <c r="T2343" i="1"/>
  <c r="Q2344" i="1"/>
  <c r="R2344" i="1"/>
  <c r="S2344" i="1"/>
  <c r="T2344" i="1"/>
  <c r="Q2345" i="1"/>
  <c r="R2345" i="1"/>
  <c r="S2345" i="1"/>
  <c r="T2345" i="1"/>
  <c r="Q2346" i="1"/>
  <c r="R2346" i="1"/>
  <c r="S2346" i="1"/>
  <c r="T2346" i="1"/>
  <c r="Q2347" i="1"/>
  <c r="R2347" i="1"/>
  <c r="S2347" i="1"/>
  <c r="T2347" i="1"/>
  <c r="Q2348" i="1"/>
  <c r="R2348" i="1"/>
  <c r="S2348" i="1"/>
  <c r="T2348" i="1"/>
  <c r="Q2349" i="1"/>
  <c r="R2349" i="1"/>
  <c r="S2349" i="1"/>
  <c r="T2349" i="1"/>
  <c r="Q2350" i="1"/>
  <c r="R2350" i="1"/>
  <c r="S2350" i="1"/>
  <c r="T2350" i="1"/>
  <c r="Q2351" i="1"/>
  <c r="R2351" i="1"/>
  <c r="S2351" i="1"/>
  <c r="T2351" i="1"/>
  <c r="Q2352" i="1"/>
  <c r="R2352" i="1"/>
  <c r="S2352" i="1"/>
  <c r="T2352" i="1"/>
  <c r="Q2353" i="1"/>
  <c r="R2353" i="1"/>
  <c r="S2353" i="1"/>
  <c r="T2353" i="1"/>
  <c r="Q2354" i="1"/>
  <c r="R2354" i="1"/>
  <c r="S2354" i="1"/>
  <c r="T2354" i="1"/>
  <c r="Q2355" i="1"/>
  <c r="R2355" i="1"/>
  <c r="S2355" i="1"/>
  <c r="T2355" i="1"/>
  <c r="Q2356" i="1"/>
  <c r="R2356" i="1"/>
  <c r="S2356" i="1"/>
  <c r="T2356" i="1"/>
  <c r="Q2357" i="1"/>
  <c r="R2357" i="1"/>
  <c r="S2357" i="1"/>
  <c r="T2357" i="1"/>
  <c r="Q2358" i="1"/>
  <c r="R2358" i="1"/>
  <c r="S2358" i="1"/>
  <c r="T2358" i="1"/>
  <c r="Q2359" i="1"/>
  <c r="R2359" i="1"/>
  <c r="S2359" i="1"/>
  <c r="T2359" i="1"/>
  <c r="Q2360" i="1"/>
  <c r="R2360" i="1"/>
  <c r="S2360" i="1"/>
  <c r="T2360" i="1"/>
  <c r="Q2361" i="1"/>
  <c r="R2361" i="1"/>
  <c r="S2361" i="1"/>
  <c r="T2361" i="1"/>
  <c r="Q2362" i="1"/>
  <c r="R2362" i="1"/>
  <c r="S2362" i="1"/>
  <c r="T2362" i="1"/>
  <c r="Q2363" i="1"/>
  <c r="R2363" i="1"/>
  <c r="S2363" i="1"/>
  <c r="T2363" i="1"/>
  <c r="Q2364" i="1"/>
  <c r="R2364" i="1"/>
  <c r="S2364" i="1"/>
  <c r="T2364" i="1"/>
  <c r="Q2365" i="1"/>
  <c r="R2365" i="1"/>
  <c r="S2365" i="1"/>
  <c r="T2365" i="1"/>
  <c r="Q2366" i="1"/>
  <c r="R2366" i="1"/>
  <c r="S2366" i="1"/>
  <c r="T2366" i="1"/>
  <c r="Q2367" i="1"/>
  <c r="R2367" i="1"/>
  <c r="S2367" i="1"/>
  <c r="T2367" i="1"/>
  <c r="Q2368" i="1"/>
  <c r="R2368" i="1"/>
  <c r="S2368" i="1"/>
  <c r="T2368" i="1"/>
  <c r="Q2369" i="1"/>
  <c r="R2369" i="1"/>
  <c r="S2369" i="1"/>
  <c r="T2369" i="1"/>
  <c r="Q2370" i="1"/>
  <c r="R2370" i="1"/>
  <c r="S2370" i="1"/>
  <c r="T2370" i="1"/>
  <c r="Q2371" i="1"/>
  <c r="R2371" i="1"/>
  <c r="S2371" i="1"/>
  <c r="T2371" i="1"/>
  <c r="Q2372" i="1"/>
  <c r="R2372" i="1"/>
  <c r="S2372" i="1"/>
  <c r="T2372" i="1"/>
  <c r="Q2373" i="1"/>
  <c r="R2373" i="1"/>
  <c r="S2373" i="1"/>
  <c r="T2373" i="1"/>
  <c r="Q2374" i="1"/>
  <c r="R2374" i="1"/>
  <c r="S2374" i="1"/>
  <c r="T2374" i="1"/>
  <c r="Q2375" i="1"/>
  <c r="R2375" i="1"/>
  <c r="S2375" i="1"/>
  <c r="T2375" i="1"/>
  <c r="Q2376" i="1"/>
  <c r="R2376" i="1"/>
  <c r="S2376" i="1"/>
  <c r="T2376" i="1"/>
  <c r="Q2377" i="1"/>
  <c r="R2377" i="1"/>
  <c r="S2377" i="1"/>
  <c r="T2377" i="1"/>
  <c r="Q2378" i="1"/>
  <c r="R2378" i="1"/>
  <c r="S2378" i="1"/>
  <c r="T2378" i="1"/>
  <c r="Q2379" i="1"/>
  <c r="R2379" i="1"/>
  <c r="S2379" i="1"/>
  <c r="T2379" i="1"/>
  <c r="Q2380" i="1"/>
  <c r="R2380" i="1"/>
  <c r="S2380" i="1"/>
  <c r="T2380" i="1"/>
  <c r="Q2381" i="1"/>
  <c r="R2381" i="1"/>
  <c r="S2381" i="1"/>
  <c r="T2381" i="1"/>
  <c r="Q2382" i="1"/>
  <c r="R2382" i="1"/>
  <c r="S2382" i="1"/>
  <c r="T2382" i="1"/>
  <c r="Q2383" i="1"/>
  <c r="R2383" i="1"/>
  <c r="S2383" i="1"/>
  <c r="T2383" i="1"/>
  <c r="Q2384" i="1"/>
  <c r="R2384" i="1"/>
  <c r="S2384" i="1"/>
  <c r="T2384" i="1"/>
  <c r="Q2385" i="1"/>
  <c r="R2385" i="1"/>
  <c r="S2385" i="1"/>
  <c r="T2385" i="1"/>
  <c r="Q2386" i="1"/>
  <c r="R2386" i="1"/>
  <c r="S2386" i="1"/>
  <c r="T2386" i="1"/>
  <c r="Q2387" i="1"/>
  <c r="R2387" i="1"/>
  <c r="S2387" i="1"/>
  <c r="T2387" i="1"/>
  <c r="Q2388" i="1"/>
  <c r="R2388" i="1"/>
  <c r="S2388" i="1"/>
  <c r="T2388" i="1"/>
  <c r="Q2389" i="1"/>
  <c r="R2389" i="1"/>
  <c r="S2389" i="1"/>
  <c r="T2389" i="1"/>
  <c r="Q2390" i="1"/>
  <c r="R2390" i="1"/>
  <c r="S2390" i="1"/>
  <c r="T2390" i="1"/>
  <c r="Q2391" i="1"/>
  <c r="R2391" i="1"/>
  <c r="S2391" i="1"/>
  <c r="T2391" i="1"/>
  <c r="Q2392" i="1"/>
  <c r="R2392" i="1"/>
  <c r="S2392" i="1"/>
  <c r="T2392" i="1"/>
  <c r="Q2393" i="1"/>
  <c r="R2393" i="1"/>
  <c r="S2393" i="1"/>
  <c r="T2393" i="1"/>
  <c r="Q2394" i="1"/>
  <c r="R2394" i="1"/>
  <c r="S2394" i="1"/>
  <c r="T2394" i="1"/>
  <c r="Q2395" i="1"/>
  <c r="R2395" i="1"/>
  <c r="S2395" i="1"/>
  <c r="T2395" i="1"/>
  <c r="Q2396" i="1"/>
  <c r="R2396" i="1"/>
  <c r="S2396" i="1"/>
  <c r="T2396" i="1"/>
  <c r="Q2397" i="1"/>
  <c r="R2397" i="1"/>
  <c r="S2397" i="1"/>
  <c r="T2397" i="1"/>
  <c r="Q2398" i="1"/>
  <c r="R2398" i="1"/>
  <c r="S2398" i="1"/>
  <c r="T2398" i="1"/>
  <c r="Q2399" i="1"/>
  <c r="R2399" i="1"/>
  <c r="S2399" i="1"/>
  <c r="T2399" i="1"/>
  <c r="Q2400" i="1"/>
  <c r="R2400" i="1"/>
  <c r="S2400" i="1"/>
  <c r="T2400" i="1"/>
  <c r="Q2401" i="1"/>
  <c r="R2401" i="1"/>
  <c r="S2401" i="1"/>
  <c r="T2401" i="1"/>
  <c r="Q2402" i="1"/>
  <c r="R2402" i="1"/>
  <c r="S2402" i="1"/>
  <c r="T2402" i="1"/>
  <c r="Q2403" i="1"/>
  <c r="R2403" i="1"/>
  <c r="S2403" i="1"/>
  <c r="T2403" i="1"/>
  <c r="Q2404" i="1"/>
  <c r="R2404" i="1"/>
  <c r="S2404" i="1"/>
  <c r="T2404" i="1"/>
  <c r="Q2405" i="1"/>
  <c r="R2405" i="1"/>
  <c r="S2405" i="1"/>
  <c r="T2405" i="1"/>
  <c r="Q2406" i="1"/>
  <c r="R2406" i="1"/>
  <c r="S2406" i="1"/>
  <c r="T2406" i="1"/>
  <c r="Q2407" i="1"/>
  <c r="R2407" i="1"/>
  <c r="S2407" i="1"/>
  <c r="T2407" i="1"/>
  <c r="Q2408" i="1"/>
  <c r="R2408" i="1"/>
  <c r="S2408" i="1"/>
  <c r="T2408" i="1"/>
  <c r="Q2409" i="1"/>
  <c r="R2409" i="1"/>
  <c r="S2409" i="1"/>
  <c r="T2409" i="1"/>
  <c r="Q2410" i="1"/>
  <c r="R2410" i="1"/>
  <c r="S2410" i="1"/>
  <c r="T2410" i="1"/>
  <c r="Q2411" i="1"/>
  <c r="R2411" i="1"/>
  <c r="S2411" i="1"/>
  <c r="T2411" i="1"/>
  <c r="Q2412" i="1"/>
  <c r="R2412" i="1"/>
  <c r="S2412" i="1"/>
  <c r="T2412" i="1"/>
  <c r="Q2413" i="1"/>
  <c r="R2413" i="1"/>
  <c r="S2413" i="1"/>
  <c r="T2413" i="1"/>
  <c r="Q2414" i="1"/>
  <c r="R2414" i="1"/>
  <c r="S2414" i="1"/>
  <c r="T2414" i="1"/>
  <c r="Q2415" i="1"/>
  <c r="R2415" i="1"/>
  <c r="S2415" i="1"/>
  <c r="T2415" i="1"/>
  <c r="Q2416" i="1"/>
  <c r="R2416" i="1"/>
  <c r="S2416" i="1"/>
  <c r="T2416" i="1"/>
  <c r="Q2417" i="1"/>
  <c r="R2417" i="1"/>
  <c r="S2417" i="1"/>
  <c r="T2417" i="1"/>
  <c r="Q2418" i="1"/>
  <c r="R2418" i="1"/>
  <c r="S2418" i="1"/>
  <c r="T2418" i="1"/>
  <c r="Q2419" i="1"/>
  <c r="R2419" i="1"/>
  <c r="S2419" i="1"/>
  <c r="T2419" i="1"/>
  <c r="Q2420" i="1"/>
  <c r="R2420" i="1"/>
  <c r="S2420" i="1"/>
  <c r="T2420" i="1"/>
  <c r="Q2421" i="1"/>
  <c r="R2421" i="1"/>
  <c r="S2421" i="1"/>
  <c r="T2421" i="1"/>
  <c r="Q2422" i="1"/>
  <c r="R2422" i="1"/>
  <c r="S2422" i="1"/>
  <c r="T2422" i="1"/>
  <c r="Q2423" i="1"/>
  <c r="R2423" i="1"/>
  <c r="S2423" i="1"/>
  <c r="T2423" i="1"/>
  <c r="Q2424" i="1"/>
  <c r="R2424" i="1"/>
  <c r="S2424" i="1"/>
  <c r="T2424" i="1"/>
  <c r="Q2425" i="1"/>
  <c r="R2425" i="1"/>
  <c r="S2425" i="1"/>
  <c r="T2425" i="1"/>
  <c r="Q2426" i="1"/>
  <c r="R2426" i="1"/>
  <c r="S2426" i="1"/>
  <c r="T2426" i="1"/>
  <c r="Q2427" i="1"/>
  <c r="R2427" i="1"/>
  <c r="S2427" i="1"/>
  <c r="T2427" i="1"/>
  <c r="Q2428" i="1"/>
  <c r="R2428" i="1"/>
  <c r="S2428" i="1"/>
  <c r="T2428" i="1"/>
  <c r="Q2429" i="1"/>
  <c r="R2429" i="1"/>
  <c r="S2429" i="1"/>
  <c r="T2429" i="1"/>
  <c r="Q2430" i="1"/>
  <c r="R2430" i="1"/>
  <c r="S2430" i="1"/>
  <c r="T2430" i="1"/>
  <c r="Q2431" i="1"/>
  <c r="R2431" i="1"/>
  <c r="S2431" i="1"/>
  <c r="T2431" i="1"/>
  <c r="Q2432" i="1"/>
  <c r="R2432" i="1"/>
  <c r="S2432" i="1"/>
  <c r="T2432" i="1"/>
  <c r="Q2433" i="1"/>
  <c r="R2433" i="1"/>
  <c r="S2433" i="1"/>
  <c r="T2433" i="1"/>
  <c r="Q2434" i="1"/>
  <c r="R2434" i="1"/>
  <c r="S2434" i="1"/>
  <c r="T2434" i="1"/>
  <c r="Q2435" i="1"/>
  <c r="R2435" i="1"/>
  <c r="S2435" i="1"/>
  <c r="T2435" i="1"/>
  <c r="Q2436" i="1"/>
  <c r="R2436" i="1"/>
  <c r="S2436" i="1"/>
  <c r="T2436" i="1"/>
  <c r="Q2437" i="1"/>
  <c r="R2437" i="1"/>
  <c r="S2437" i="1"/>
  <c r="T2437" i="1"/>
  <c r="Q2438" i="1"/>
  <c r="R2438" i="1"/>
  <c r="S2438" i="1"/>
  <c r="T2438" i="1"/>
  <c r="Q2439" i="1"/>
  <c r="R2439" i="1"/>
  <c r="S2439" i="1"/>
  <c r="T2439" i="1"/>
  <c r="Q2440" i="1"/>
  <c r="R2440" i="1"/>
  <c r="S2440" i="1"/>
  <c r="T2440" i="1"/>
  <c r="Q2441" i="1"/>
  <c r="R2441" i="1"/>
  <c r="S2441" i="1"/>
  <c r="T2441" i="1"/>
  <c r="Q2442" i="1"/>
  <c r="R2442" i="1"/>
  <c r="S2442" i="1"/>
  <c r="T2442" i="1"/>
  <c r="Q2443" i="1"/>
  <c r="R2443" i="1"/>
  <c r="S2443" i="1"/>
  <c r="T2443" i="1"/>
  <c r="Q2444" i="1"/>
  <c r="R2444" i="1"/>
  <c r="S2444" i="1"/>
  <c r="T2444" i="1"/>
  <c r="Q2445" i="1"/>
  <c r="R2445" i="1"/>
  <c r="S2445" i="1"/>
  <c r="T2445" i="1"/>
  <c r="Q2446" i="1"/>
  <c r="R2446" i="1"/>
  <c r="S2446" i="1"/>
  <c r="T2446" i="1"/>
  <c r="Q2447" i="1"/>
  <c r="R2447" i="1"/>
  <c r="S2447" i="1"/>
  <c r="T2447" i="1"/>
  <c r="Q2448" i="1"/>
  <c r="R2448" i="1"/>
  <c r="S2448" i="1"/>
  <c r="T2448" i="1"/>
  <c r="Q2449" i="1"/>
  <c r="R2449" i="1"/>
  <c r="S2449" i="1"/>
  <c r="T2449" i="1"/>
  <c r="Q2450" i="1"/>
  <c r="R2450" i="1"/>
  <c r="S2450" i="1"/>
  <c r="T2450" i="1"/>
  <c r="Q2451" i="1"/>
  <c r="R2451" i="1"/>
  <c r="S2451" i="1"/>
  <c r="T2451" i="1"/>
  <c r="Q2452" i="1"/>
  <c r="R2452" i="1"/>
  <c r="S2452" i="1"/>
  <c r="T2452" i="1"/>
  <c r="Q2453" i="1"/>
  <c r="R2453" i="1"/>
  <c r="S2453" i="1"/>
  <c r="T2453" i="1"/>
  <c r="Q2454" i="1"/>
  <c r="R2454" i="1"/>
  <c r="S2454" i="1"/>
  <c r="T2454" i="1"/>
  <c r="Q2455" i="1"/>
  <c r="R2455" i="1"/>
  <c r="S2455" i="1"/>
  <c r="T2455" i="1"/>
  <c r="Q2456" i="1"/>
  <c r="R2456" i="1"/>
  <c r="S2456" i="1"/>
  <c r="T2456" i="1"/>
  <c r="Q2457" i="1"/>
  <c r="R2457" i="1"/>
  <c r="S2457" i="1"/>
  <c r="T2457" i="1"/>
  <c r="Q2458" i="1"/>
  <c r="R2458" i="1"/>
  <c r="S2458" i="1"/>
  <c r="T2458" i="1"/>
  <c r="Q2459" i="1"/>
  <c r="R2459" i="1"/>
  <c r="S2459" i="1"/>
  <c r="T2459" i="1"/>
  <c r="Q2460" i="1"/>
  <c r="R2460" i="1"/>
  <c r="S2460" i="1"/>
  <c r="T2460" i="1"/>
  <c r="Q2461" i="1"/>
  <c r="R2461" i="1"/>
  <c r="S2461" i="1"/>
  <c r="T2461" i="1"/>
  <c r="Q2462" i="1"/>
  <c r="R2462" i="1"/>
  <c r="S2462" i="1"/>
  <c r="T2462" i="1"/>
  <c r="Q2463" i="1"/>
  <c r="R2463" i="1"/>
  <c r="S2463" i="1"/>
  <c r="T2463" i="1"/>
  <c r="Q2464" i="1"/>
  <c r="R2464" i="1"/>
  <c r="S2464" i="1"/>
  <c r="T2464" i="1"/>
  <c r="Q2465" i="1"/>
  <c r="R2465" i="1"/>
  <c r="S2465" i="1"/>
  <c r="T2465" i="1"/>
  <c r="Q2466" i="1"/>
  <c r="R2466" i="1"/>
  <c r="S2466" i="1"/>
  <c r="T2466" i="1"/>
  <c r="Q2467" i="1"/>
  <c r="R2467" i="1"/>
  <c r="S2467" i="1"/>
  <c r="T2467" i="1"/>
  <c r="Q2468" i="1"/>
  <c r="R2468" i="1"/>
  <c r="S2468" i="1"/>
  <c r="T2468" i="1"/>
  <c r="Q2469" i="1"/>
  <c r="R2469" i="1"/>
  <c r="S2469" i="1"/>
  <c r="T2469" i="1"/>
  <c r="Q2470" i="1"/>
  <c r="R2470" i="1"/>
  <c r="S2470" i="1"/>
  <c r="T2470" i="1"/>
  <c r="Q2471" i="1"/>
  <c r="R2471" i="1"/>
  <c r="S2471" i="1"/>
  <c r="T2471" i="1"/>
  <c r="Q2472" i="1"/>
  <c r="R2472" i="1"/>
  <c r="S2472" i="1"/>
  <c r="T2472" i="1"/>
  <c r="Q2473" i="1"/>
  <c r="R2473" i="1"/>
  <c r="S2473" i="1"/>
  <c r="T2473" i="1"/>
  <c r="Q2474" i="1"/>
  <c r="R2474" i="1"/>
  <c r="S2474" i="1"/>
  <c r="T2474" i="1"/>
  <c r="Q2475" i="1"/>
  <c r="R2475" i="1"/>
  <c r="S2475" i="1"/>
  <c r="T2475" i="1"/>
  <c r="Q2476" i="1"/>
  <c r="R2476" i="1"/>
  <c r="S2476" i="1"/>
  <c r="T2476" i="1"/>
  <c r="Q2477" i="1"/>
  <c r="R2477" i="1"/>
  <c r="S2477" i="1"/>
  <c r="T2477" i="1"/>
  <c r="Q2478" i="1"/>
  <c r="R2478" i="1"/>
  <c r="S2478" i="1"/>
  <c r="T2478" i="1"/>
  <c r="Q2479" i="1"/>
  <c r="R2479" i="1"/>
  <c r="S2479" i="1"/>
  <c r="T2479" i="1"/>
  <c r="Q2480" i="1"/>
  <c r="R2480" i="1"/>
  <c r="S2480" i="1"/>
  <c r="T2480" i="1"/>
  <c r="Q2481" i="1"/>
  <c r="R2481" i="1"/>
  <c r="S2481" i="1"/>
  <c r="T2481" i="1"/>
  <c r="Q2482" i="1"/>
  <c r="R2482" i="1"/>
  <c r="S2482" i="1"/>
  <c r="T2482" i="1"/>
  <c r="Q2483" i="1"/>
  <c r="R2483" i="1"/>
  <c r="S2483" i="1"/>
  <c r="T2483" i="1"/>
  <c r="Q2484" i="1"/>
  <c r="R2484" i="1"/>
  <c r="S2484" i="1"/>
  <c r="T2484" i="1"/>
  <c r="Q2485" i="1"/>
  <c r="R2485" i="1"/>
  <c r="S2485" i="1"/>
  <c r="T2485" i="1"/>
  <c r="Q2486" i="1"/>
  <c r="R2486" i="1"/>
  <c r="S2486" i="1"/>
  <c r="T2486" i="1"/>
  <c r="Q2487" i="1"/>
  <c r="R2487" i="1"/>
  <c r="S2487" i="1"/>
  <c r="T2487" i="1"/>
  <c r="Q2488" i="1"/>
  <c r="R2488" i="1"/>
  <c r="S2488" i="1"/>
  <c r="T2488" i="1"/>
  <c r="Q2489" i="1"/>
  <c r="R2489" i="1"/>
  <c r="S2489" i="1"/>
  <c r="T2489" i="1"/>
  <c r="Q2490" i="1"/>
  <c r="R2490" i="1"/>
  <c r="S2490" i="1"/>
  <c r="T2490" i="1"/>
  <c r="Q2491" i="1"/>
  <c r="R2491" i="1"/>
  <c r="S2491" i="1"/>
  <c r="T2491" i="1"/>
  <c r="Q2492" i="1"/>
  <c r="R2492" i="1"/>
  <c r="S2492" i="1"/>
  <c r="T2492" i="1"/>
  <c r="Q2493" i="1"/>
  <c r="R2493" i="1"/>
  <c r="S2493" i="1"/>
  <c r="T2493" i="1"/>
  <c r="Q2494" i="1"/>
  <c r="R2494" i="1"/>
  <c r="S2494" i="1"/>
  <c r="T2494" i="1"/>
  <c r="Q2495" i="1"/>
  <c r="R2495" i="1"/>
  <c r="S2495" i="1"/>
  <c r="T2495" i="1"/>
  <c r="Q2496" i="1"/>
  <c r="R2496" i="1"/>
  <c r="S2496" i="1"/>
  <c r="T2496" i="1"/>
  <c r="Q2497" i="1"/>
  <c r="R2497" i="1"/>
  <c r="S2497" i="1"/>
  <c r="T2497" i="1"/>
  <c r="Q2498" i="1"/>
  <c r="R2498" i="1"/>
  <c r="S2498" i="1"/>
  <c r="T2498" i="1"/>
  <c r="Q2499" i="1"/>
  <c r="R2499" i="1"/>
  <c r="S2499" i="1"/>
  <c r="T2499" i="1"/>
  <c r="Q2500" i="1"/>
  <c r="R2500" i="1"/>
  <c r="S2500" i="1"/>
  <c r="T2500" i="1"/>
  <c r="Q2501" i="1"/>
  <c r="R2501" i="1"/>
  <c r="S2501" i="1"/>
  <c r="T2501" i="1"/>
  <c r="Q2502" i="1"/>
  <c r="R2502" i="1"/>
  <c r="S2502" i="1"/>
  <c r="T2502" i="1"/>
  <c r="Q2503" i="1"/>
  <c r="R2503" i="1"/>
  <c r="S2503" i="1"/>
  <c r="T2503" i="1"/>
  <c r="Q2504" i="1"/>
  <c r="R2504" i="1"/>
  <c r="S2504" i="1"/>
  <c r="T2504" i="1"/>
  <c r="Q2505" i="1"/>
  <c r="R2505" i="1"/>
  <c r="S2505" i="1"/>
  <c r="T2505" i="1"/>
  <c r="Q2506" i="1"/>
  <c r="R2506" i="1"/>
  <c r="S2506" i="1"/>
  <c r="T2506" i="1"/>
  <c r="Q2507" i="1"/>
  <c r="R2507" i="1"/>
  <c r="S2507" i="1"/>
  <c r="T2507" i="1"/>
  <c r="Q2508" i="1"/>
  <c r="R2508" i="1"/>
  <c r="S2508" i="1"/>
  <c r="T2508" i="1"/>
  <c r="Q2509" i="1"/>
  <c r="R2509" i="1"/>
  <c r="S2509" i="1"/>
  <c r="T2509" i="1"/>
  <c r="Q2510" i="1"/>
  <c r="R2510" i="1"/>
  <c r="S2510" i="1"/>
  <c r="T2510" i="1"/>
  <c r="Q2511" i="1"/>
  <c r="R2511" i="1"/>
  <c r="S2511" i="1"/>
  <c r="T2511" i="1"/>
  <c r="Q2512" i="1"/>
  <c r="R2512" i="1"/>
  <c r="S2512" i="1"/>
  <c r="T2512" i="1"/>
  <c r="Q2513" i="1"/>
  <c r="R2513" i="1"/>
  <c r="S2513" i="1"/>
  <c r="T2513" i="1"/>
  <c r="Q2514" i="1"/>
  <c r="R2514" i="1"/>
  <c r="S2514" i="1"/>
  <c r="T2514" i="1"/>
  <c r="Q2515" i="1"/>
  <c r="R2515" i="1"/>
  <c r="S2515" i="1"/>
  <c r="T2515" i="1"/>
  <c r="Q2516" i="1"/>
  <c r="R2516" i="1"/>
  <c r="S2516" i="1"/>
  <c r="T2516" i="1"/>
  <c r="Q2517" i="1"/>
  <c r="R2517" i="1"/>
  <c r="S2517" i="1"/>
  <c r="T2517" i="1"/>
  <c r="Q2518" i="1"/>
  <c r="R2518" i="1"/>
  <c r="S2518" i="1"/>
  <c r="T2518" i="1"/>
  <c r="Q2519" i="1"/>
  <c r="R2519" i="1"/>
  <c r="S2519" i="1"/>
  <c r="T2519" i="1"/>
  <c r="Q2520" i="1"/>
  <c r="R2520" i="1"/>
  <c r="S2520" i="1"/>
  <c r="T2520" i="1"/>
  <c r="Q2521" i="1"/>
  <c r="R2521" i="1"/>
  <c r="S2521" i="1"/>
  <c r="T2521" i="1"/>
  <c r="Q2522" i="1"/>
  <c r="R2522" i="1"/>
  <c r="S2522" i="1"/>
  <c r="T2522" i="1"/>
  <c r="Q2523" i="1"/>
  <c r="R2523" i="1"/>
  <c r="S2523" i="1"/>
  <c r="T2523" i="1"/>
  <c r="Q2524" i="1"/>
  <c r="R2524" i="1"/>
  <c r="S2524" i="1"/>
  <c r="T2524" i="1"/>
  <c r="Q2525" i="1"/>
  <c r="R2525" i="1"/>
  <c r="S2525" i="1"/>
  <c r="T2525" i="1"/>
  <c r="Q2526" i="1"/>
  <c r="R2526" i="1"/>
  <c r="S2526" i="1"/>
  <c r="T2526" i="1"/>
  <c r="Q2527" i="1"/>
  <c r="R2527" i="1"/>
  <c r="S2527" i="1"/>
  <c r="T2527" i="1"/>
  <c r="Q2528" i="1"/>
  <c r="R2528" i="1"/>
  <c r="S2528" i="1"/>
  <c r="T2528" i="1"/>
  <c r="Q2529" i="1"/>
  <c r="R2529" i="1"/>
  <c r="S2529" i="1"/>
  <c r="T2529" i="1"/>
  <c r="Q2530" i="1"/>
  <c r="R2530" i="1"/>
  <c r="S2530" i="1"/>
  <c r="T2530" i="1"/>
  <c r="Q2531" i="1"/>
  <c r="R2531" i="1"/>
  <c r="S2531" i="1"/>
  <c r="T2531" i="1"/>
  <c r="Q2532" i="1"/>
  <c r="R2532" i="1"/>
  <c r="S2532" i="1"/>
  <c r="T2532" i="1"/>
  <c r="Q2533" i="1"/>
  <c r="R2533" i="1"/>
  <c r="S2533" i="1"/>
  <c r="T2533" i="1"/>
  <c r="Q2534" i="1"/>
  <c r="R2534" i="1"/>
  <c r="S2534" i="1"/>
  <c r="T2534" i="1"/>
  <c r="Q2535" i="1"/>
  <c r="R2535" i="1"/>
  <c r="S2535" i="1"/>
  <c r="T2535" i="1"/>
  <c r="Q2536" i="1"/>
  <c r="R2536" i="1"/>
  <c r="S2536" i="1"/>
  <c r="T2536" i="1"/>
  <c r="Q2537" i="1"/>
  <c r="R2537" i="1"/>
  <c r="S2537" i="1"/>
  <c r="T2537" i="1"/>
  <c r="Q2538" i="1"/>
  <c r="R2538" i="1"/>
  <c r="S2538" i="1"/>
  <c r="T2538" i="1"/>
  <c r="Q2539" i="1"/>
  <c r="R2539" i="1"/>
  <c r="S2539" i="1"/>
  <c r="T2539" i="1"/>
  <c r="Q2540" i="1"/>
  <c r="R2540" i="1"/>
  <c r="S2540" i="1"/>
  <c r="T2540" i="1"/>
  <c r="Q2541" i="1"/>
  <c r="R2541" i="1"/>
  <c r="S2541" i="1"/>
  <c r="T2541" i="1"/>
  <c r="Q2542" i="1"/>
  <c r="R2542" i="1"/>
  <c r="S2542" i="1"/>
  <c r="T2542" i="1"/>
  <c r="Q2543" i="1"/>
  <c r="R2543" i="1"/>
  <c r="S2543" i="1"/>
  <c r="T2543" i="1"/>
  <c r="Q2544" i="1"/>
  <c r="R2544" i="1"/>
  <c r="S2544" i="1"/>
  <c r="T2544" i="1"/>
  <c r="Q2545" i="1"/>
  <c r="R2545" i="1"/>
  <c r="S2545" i="1"/>
  <c r="T2545" i="1"/>
  <c r="Q2546" i="1"/>
  <c r="R2546" i="1"/>
  <c r="S2546" i="1"/>
  <c r="T2546" i="1"/>
  <c r="Q2547" i="1"/>
  <c r="R2547" i="1"/>
  <c r="S2547" i="1"/>
  <c r="T2547" i="1"/>
  <c r="Q2548" i="1"/>
  <c r="R2548" i="1"/>
  <c r="S2548" i="1"/>
  <c r="T2548" i="1"/>
  <c r="Q2549" i="1"/>
  <c r="R2549" i="1"/>
  <c r="S2549" i="1"/>
  <c r="T2549" i="1"/>
  <c r="Q2550" i="1"/>
  <c r="R2550" i="1"/>
  <c r="S2550" i="1"/>
  <c r="T2550" i="1"/>
  <c r="Q2551" i="1"/>
  <c r="R2551" i="1"/>
  <c r="S2551" i="1"/>
  <c r="T2551" i="1"/>
  <c r="Q2552" i="1"/>
  <c r="R2552" i="1"/>
  <c r="S2552" i="1"/>
  <c r="T2552" i="1"/>
  <c r="Q2553" i="1"/>
  <c r="R2553" i="1"/>
  <c r="S2553" i="1"/>
  <c r="T2553" i="1"/>
  <c r="Q2554" i="1"/>
  <c r="R2554" i="1"/>
  <c r="S2554" i="1"/>
  <c r="T2554" i="1"/>
  <c r="Q2555" i="1"/>
  <c r="R2555" i="1"/>
  <c r="S2555" i="1"/>
  <c r="T2555" i="1"/>
  <c r="Q2556" i="1"/>
  <c r="R2556" i="1"/>
  <c r="S2556" i="1"/>
  <c r="T2556" i="1"/>
  <c r="Q2557" i="1"/>
  <c r="R2557" i="1"/>
  <c r="S2557" i="1"/>
  <c r="T2557" i="1"/>
  <c r="Q2558" i="1"/>
  <c r="R2558" i="1"/>
  <c r="S2558" i="1"/>
  <c r="T2558" i="1"/>
  <c r="Q2559" i="1"/>
  <c r="R2559" i="1"/>
  <c r="S2559" i="1"/>
  <c r="T2559" i="1"/>
  <c r="Q2560" i="1"/>
  <c r="R2560" i="1"/>
  <c r="S2560" i="1"/>
  <c r="T2560" i="1"/>
  <c r="Q2561" i="1"/>
  <c r="R2561" i="1"/>
  <c r="S2561" i="1"/>
  <c r="T2561" i="1"/>
  <c r="Q2562" i="1"/>
  <c r="R2562" i="1"/>
  <c r="S2562" i="1"/>
  <c r="T2562" i="1"/>
  <c r="Q2563" i="1"/>
  <c r="R2563" i="1"/>
  <c r="S2563" i="1"/>
  <c r="T2563" i="1"/>
  <c r="Q2564" i="1"/>
  <c r="R2564" i="1"/>
  <c r="S2564" i="1"/>
  <c r="T2564" i="1"/>
  <c r="Q2565" i="1"/>
  <c r="R2565" i="1"/>
  <c r="S2565" i="1"/>
  <c r="T2565" i="1"/>
  <c r="Q2566" i="1"/>
  <c r="R2566" i="1"/>
  <c r="S2566" i="1"/>
  <c r="T2566" i="1"/>
  <c r="Q2567" i="1"/>
  <c r="R2567" i="1"/>
  <c r="S2567" i="1"/>
  <c r="T2567" i="1"/>
  <c r="Q2568" i="1"/>
  <c r="R2568" i="1"/>
  <c r="S2568" i="1"/>
  <c r="T2568" i="1"/>
  <c r="Q2569" i="1"/>
  <c r="R2569" i="1"/>
  <c r="S2569" i="1"/>
  <c r="T2569" i="1"/>
  <c r="Q2570" i="1"/>
  <c r="R2570" i="1"/>
  <c r="S2570" i="1"/>
  <c r="T2570" i="1"/>
  <c r="Q2571" i="1"/>
  <c r="R2571" i="1"/>
  <c r="S2571" i="1"/>
  <c r="T2571" i="1"/>
  <c r="Q2572" i="1"/>
  <c r="R2572" i="1"/>
  <c r="S2572" i="1"/>
  <c r="T2572" i="1"/>
  <c r="Q2573" i="1"/>
  <c r="R2573" i="1"/>
  <c r="S2573" i="1"/>
  <c r="T2573" i="1"/>
  <c r="Q2574" i="1"/>
  <c r="R2574" i="1"/>
  <c r="S2574" i="1"/>
  <c r="T2574" i="1"/>
  <c r="Q2575" i="1"/>
  <c r="R2575" i="1"/>
  <c r="S2575" i="1"/>
  <c r="T2575" i="1"/>
  <c r="Q2576" i="1"/>
  <c r="R2576" i="1"/>
  <c r="S2576" i="1"/>
  <c r="T2576" i="1"/>
  <c r="Q2577" i="1"/>
  <c r="R2577" i="1"/>
  <c r="S2577" i="1"/>
  <c r="T2577" i="1"/>
  <c r="Q2578" i="1"/>
  <c r="R2578" i="1"/>
  <c r="S2578" i="1"/>
  <c r="T2578" i="1"/>
  <c r="Q2579" i="1"/>
  <c r="R2579" i="1"/>
  <c r="S2579" i="1"/>
  <c r="T2579" i="1"/>
  <c r="Q2580" i="1"/>
  <c r="R2580" i="1"/>
  <c r="S2580" i="1"/>
  <c r="T2580" i="1"/>
  <c r="Q2581" i="1"/>
  <c r="R2581" i="1"/>
  <c r="S2581" i="1"/>
  <c r="T2581" i="1"/>
  <c r="Q2582" i="1"/>
  <c r="R2582" i="1"/>
  <c r="S2582" i="1"/>
  <c r="T2582" i="1"/>
  <c r="Q2583" i="1"/>
  <c r="R2583" i="1"/>
  <c r="S2583" i="1"/>
  <c r="T2583" i="1"/>
  <c r="Q2584" i="1"/>
  <c r="R2584" i="1"/>
  <c r="S2584" i="1"/>
  <c r="T2584" i="1"/>
  <c r="Q2585" i="1"/>
  <c r="R2585" i="1"/>
  <c r="S2585" i="1"/>
  <c r="T2585" i="1"/>
  <c r="Q2586" i="1"/>
  <c r="R2586" i="1"/>
  <c r="S2586" i="1"/>
  <c r="T2586" i="1"/>
  <c r="Q2587" i="1"/>
  <c r="R2587" i="1"/>
  <c r="S2587" i="1"/>
  <c r="T2587" i="1"/>
  <c r="Q2588" i="1"/>
  <c r="R2588" i="1"/>
  <c r="S2588" i="1"/>
  <c r="T2588" i="1"/>
  <c r="Q2589" i="1"/>
  <c r="R2589" i="1"/>
  <c r="S2589" i="1"/>
  <c r="T2589" i="1"/>
  <c r="Q2590" i="1"/>
  <c r="R2590" i="1"/>
  <c r="S2590" i="1"/>
  <c r="T2590" i="1"/>
  <c r="Q2591" i="1"/>
  <c r="R2591" i="1"/>
  <c r="S2591" i="1"/>
  <c r="T2591" i="1"/>
  <c r="Q2592" i="1"/>
  <c r="R2592" i="1"/>
  <c r="S2592" i="1"/>
  <c r="T2592" i="1"/>
  <c r="Q2593" i="1"/>
  <c r="R2593" i="1"/>
  <c r="S2593" i="1"/>
  <c r="T2593" i="1"/>
  <c r="Q2594" i="1"/>
  <c r="R2594" i="1"/>
  <c r="S2594" i="1"/>
  <c r="T2594" i="1"/>
  <c r="Q2595" i="1"/>
  <c r="R2595" i="1"/>
  <c r="S2595" i="1"/>
  <c r="T2595" i="1"/>
  <c r="Q2596" i="1"/>
  <c r="R2596" i="1"/>
  <c r="S2596" i="1"/>
  <c r="T2596" i="1"/>
  <c r="Q2597" i="1"/>
  <c r="R2597" i="1"/>
  <c r="S2597" i="1"/>
  <c r="T2597" i="1"/>
  <c r="Q2598" i="1"/>
  <c r="R2598" i="1"/>
  <c r="S2598" i="1"/>
  <c r="T2598" i="1"/>
  <c r="Q2599" i="1"/>
  <c r="R2599" i="1"/>
  <c r="S2599" i="1"/>
  <c r="T2599" i="1"/>
  <c r="Q2600" i="1"/>
  <c r="R2600" i="1"/>
  <c r="S2600" i="1"/>
  <c r="T2600" i="1"/>
  <c r="Q2601" i="1"/>
  <c r="R2601" i="1"/>
  <c r="S2601" i="1"/>
  <c r="T2601" i="1"/>
  <c r="Q2602" i="1"/>
  <c r="R2602" i="1"/>
  <c r="S2602" i="1"/>
  <c r="T2602" i="1"/>
  <c r="Q2603" i="1"/>
  <c r="R2603" i="1"/>
  <c r="S2603" i="1"/>
  <c r="T2603" i="1"/>
  <c r="Q2604" i="1"/>
  <c r="R2604" i="1"/>
  <c r="S2604" i="1"/>
  <c r="T2604" i="1"/>
  <c r="Q2605" i="1"/>
  <c r="R2605" i="1"/>
  <c r="S2605" i="1"/>
  <c r="T2605" i="1"/>
  <c r="Q2606" i="1"/>
  <c r="R2606" i="1"/>
  <c r="S2606" i="1"/>
  <c r="T2606" i="1"/>
  <c r="Q2607" i="1"/>
  <c r="R2607" i="1"/>
  <c r="S2607" i="1"/>
  <c r="T2607" i="1"/>
  <c r="Q2608" i="1"/>
  <c r="R2608" i="1"/>
  <c r="S2608" i="1"/>
  <c r="T2608" i="1"/>
  <c r="Q2609" i="1"/>
  <c r="R2609" i="1"/>
  <c r="S2609" i="1"/>
  <c r="T2609" i="1"/>
  <c r="Q2610" i="1"/>
  <c r="R2610" i="1"/>
  <c r="S2610" i="1"/>
  <c r="T2610" i="1"/>
  <c r="Q2611" i="1"/>
  <c r="R2611" i="1"/>
  <c r="S2611" i="1"/>
  <c r="T2611" i="1"/>
  <c r="Q2612" i="1"/>
  <c r="R2612" i="1"/>
  <c r="S2612" i="1"/>
  <c r="T2612" i="1"/>
  <c r="Q2613" i="1"/>
  <c r="R2613" i="1"/>
  <c r="S2613" i="1"/>
  <c r="T2613" i="1"/>
  <c r="Q2614" i="1"/>
  <c r="R2614" i="1"/>
  <c r="S2614" i="1"/>
  <c r="T2614" i="1"/>
  <c r="Q2615" i="1"/>
  <c r="R2615" i="1"/>
  <c r="S2615" i="1"/>
  <c r="T2615" i="1"/>
  <c r="Q2616" i="1"/>
  <c r="R2616" i="1"/>
  <c r="S2616" i="1"/>
  <c r="T2616" i="1"/>
  <c r="Q2617" i="1"/>
  <c r="R2617" i="1"/>
  <c r="S2617" i="1"/>
  <c r="T2617" i="1"/>
  <c r="Q2618" i="1"/>
  <c r="R2618" i="1"/>
  <c r="S2618" i="1"/>
  <c r="T2618" i="1"/>
  <c r="Q2619" i="1"/>
  <c r="R2619" i="1"/>
  <c r="S2619" i="1"/>
  <c r="T2619" i="1"/>
  <c r="Q2620" i="1"/>
  <c r="R2620" i="1"/>
  <c r="S2620" i="1"/>
  <c r="T2620" i="1"/>
  <c r="Q2621" i="1"/>
  <c r="R2621" i="1"/>
  <c r="S2621" i="1"/>
  <c r="T2621" i="1"/>
  <c r="Q2622" i="1"/>
  <c r="R2622" i="1"/>
  <c r="S2622" i="1"/>
  <c r="T2622" i="1"/>
  <c r="Q2623" i="1"/>
  <c r="R2623" i="1"/>
  <c r="S2623" i="1"/>
  <c r="T2623" i="1"/>
  <c r="Q2624" i="1"/>
  <c r="R2624" i="1"/>
  <c r="S2624" i="1"/>
  <c r="T2624" i="1"/>
  <c r="Q2625" i="1"/>
  <c r="R2625" i="1"/>
  <c r="S2625" i="1"/>
  <c r="T2625" i="1"/>
  <c r="Q2626" i="1"/>
  <c r="R2626" i="1"/>
  <c r="S2626" i="1"/>
  <c r="T2626" i="1"/>
  <c r="Q2627" i="1"/>
  <c r="R2627" i="1"/>
  <c r="S2627" i="1"/>
  <c r="T2627" i="1"/>
  <c r="Q2628" i="1"/>
  <c r="R2628" i="1"/>
  <c r="S2628" i="1"/>
  <c r="T2628" i="1"/>
  <c r="Q2629" i="1"/>
  <c r="R2629" i="1"/>
  <c r="S2629" i="1"/>
  <c r="T2629" i="1"/>
  <c r="Q2630" i="1"/>
  <c r="R2630" i="1"/>
  <c r="S2630" i="1"/>
  <c r="T2630" i="1"/>
  <c r="Q2631" i="1"/>
  <c r="R2631" i="1"/>
  <c r="S2631" i="1"/>
  <c r="T2631" i="1"/>
  <c r="Q2632" i="1"/>
  <c r="R2632" i="1"/>
  <c r="S2632" i="1"/>
  <c r="T2632" i="1"/>
  <c r="Q2633" i="1"/>
  <c r="R2633" i="1"/>
  <c r="S2633" i="1"/>
  <c r="T2633" i="1"/>
  <c r="Q2634" i="1"/>
  <c r="R2634" i="1"/>
  <c r="S2634" i="1"/>
  <c r="T2634" i="1"/>
  <c r="Q2635" i="1"/>
  <c r="R2635" i="1"/>
  <c r="S2635" i="1"/>
  <c r="T2635" i="1"/>
  <c r="Q2636" i="1"/>
  <c r="R2636" i="1"/>
  <c r="S2636" i="1"/>
  <c r="T2636" i="1"/>
  <c r="Q2637" i="1"/>
  <c r="R2637" i="1"/>
  <c r="S2637" i="1"/>
  <c r="T2637" i="1"/>
  <c r="Q2638" i="1"/>
  <c r="R2638" i="1"/>
  <c r="S2638" i="1"/>
  <c r="T2638" i="1"/>
  <c r="Q2639" i="1"/>
  <c r="R2639" i="1"/>
  <c r="S2639" i="1"/>
  <c r="T2639" i="1"/>
  <c r="Q2640" i="1"/>
  <c r="R2640" i="1"/>
  <c r="S2640" i="1"/>
  <c r="T2640" i="1"/>
  <c r="Q2641" i="1"/>
  <c r="R2641" i="1"/>
  <c r="S2641" i="1"/>
  <c r="T2641" i="1"/>
  <c r="Q2642" i="1"/>
  <c r="R2642" i="1"/>
  <c r="S2642" i="1"/>
  <c r="T2642" i="1"/>
  <c r="Q2643" i="1"/>
  <c r="R2643" i="1"/>
  <c r="S2643" i="1"/>
  <c r="T2643" i="1"/>
  <c r="Q2644" i="1"/>
  <c r="R2644" i="1"/>
  <c r="S2644" i="1"/>
  <c r="T2644" i="1"/>
  <c r="Q2645" i="1"/>
  <c r="R2645" i="1"/>
  <c r="S2645" i="1"/>
  <c r="T2645" i="1"/>
  <c r="Q2646" i="1"/>
  <c r="R2646" i="1"/>
  <c r="S2646" i="1"/>
  <c r="T2646" i="1"/>
  <c r="Q2647" i="1"/>
  <c r="R2647" i="1"/>
  <c r="S2647" i="1"/>
  <c r="T2647" i="1"/>
  <c r="Q2648" i="1"/>
  <c r="R2648" i="1"/>
  <c r="S2648" i="1"/>
  <c r="T2648" i="1"/>
  <c r="Q2649" i="1"/>
  <c r="R2649" i="1"/>
  <c r="S2649" i="1"/>
  <c r="T2649" i="1"/>
  <c r="Q2650" i="1"/>
  <c r="R2650" i="1"/>
  <c r="S2650" i="1"/>
  <c r="T2650" i="1"/>
  <c r="Q2651" i="1"/>
  <c r="R2651" i="1"/>
  <c r="S2651" i="1"/>
  <c r="T2651" i="1"/>
  <c r="Q2652" i="1"/>
  <c r="R2652" i="1"/>
  <c r="S2652" i="1"/>
  <c r="T2652" i="1"/>
  <c r="Q2653" i="1"/>
  <c r="R2653" i="1"/>
  <c r="S2653" i="1"/>
  <c r="T2653" i="1"/>
  <c r="Q2654" i="1"/>
  <c r="R2654" i="1"/>
  <c r="S2654" i="1"/>
  <c r="T2654" i="1"/>
  <c r="Q2655" i="1"/>
  <c r="R2655" i="1"/>
  <c r="S2655" i="1"/>
  <c r="T2655" i="1"/>
  <c r="Q2656" i="1"/>
  <c r="R2656" i="1"/>
  <c r="S2656" i="1"/>
  <c r="T2656" i="1"/>
  <c r="Q2657" i="1"/>
  <c r="R2657" i="1"/>
  <c r="S2657" i="1"/>
  <c r="T2657" i="1"/>
  <c r="Q2658" i="1"/>
  <c r="R2658" i="1"/>
  <c r="S2658" i="1"/>
  <c r="T2658" i="1"/>
  <c r="Q2659" i="1"/>
  <c r="R2659" i="1"/>
  <c r="S2659" i="1"/>
  <c r="T2659" i="1"/>
  <c r="Q2660" i="1"/>
  <c r="R2660" i="1"/>
  <c r="S2660" i="1"/>
  <c r="T2660" i="1"/>
  <c r="Q2661" i="1"/>
  <c r="R2661" i="1"/>
  <c r="S2661" i="1"/>
  <c r="T2661" i="1"/>
  <c r="Q2662" i="1"/>
  <c r="R2662" i="1"/>
  <c r="S2662" i="1"/>
  <c r="T2662" i="1"/>
  <c r="Q2663" i="1"/>
  <c r="R2663" i="1"/>
  <c r="S2663" i="1"/>
  <c r="T2663" i="1"/>
  <c r="Q2664" i="1"/>
  <c r="R2664" i="1"/>
  <c r="S2664" i="1"/>
  <c r="T2664" i="1"/>
  <c r="Q2665" i="1"/>
  <c r="R2665" i="1"/>
  <c r="S2665" i="1"/>
  <c r="T2665" i="1"/>
  <c r="Q2666" i="1"/>
  <c r="R2666" i="1"/>
  <c r="S2666" i="1"/>
  <c r="T2666" i="1"/>
  <c r="Q2667" i="1"/>
  <c r="R2667" i="1"/>
  <c r="S2667" i="1"/>
  <c r="T2667" i="1"/>
  <c r="Q2668" i="1"/>
  <c r="R2668" i="1"/>
  <c r="S2668" i="1"/>
  <c r="T2668" i="1"/>
  <c r="Q2669" i="1"/>
  <c r="R2669" i="1"/>
  <c r="S2669" i="1"/>
  <c r="T2669" i="1"/>
  <c r="Q2670" i="1"/>
  <c r="R2670" i="1"/>
  <c r="S2670" i="1"/>
  <c r="T2670" i="1"/>
  <c r="Q2671" i="1"/>
  <c r="R2671" i="1"/>
  <c r="S2671" i="1"/>
  <c r="T2671" i="1"/>
  <c r="Q2672" i="1"/>
  <c r="R2672" i="1"/>
  <c r="S2672" i="1"/>
  <c r="T2672" i="1"/>
  <c r="Q2673" i="1"/>
  <c r="R2673" i="1"/>
  <c r="S2673" i="1"/>
  <c r="T2673" i="1"/>
  <c r="Q2674" i="1"/>
  <c r="R2674" i="1"/>
  <c r="S2674" i="1"/>
  <c r="T2674" i="1"/>
  <c r="Q2675" i="1"/>
  <c r="R2675" i="1"/>
  <c r="S2675" i="1"/>
  <c r="T2675" i="1"/>
  <c r="Q2676" i="1"/>
  <c r="R2676" i="1"/>
  <c r="S2676" i="1"/>
  <c r="T2676" i="1"/>
  <c r="Q2677" i="1"/>
  <c r="R2677" i="1"/>
  <c r="S2677" i="1"/>
  <c r="T2677" i="1"/>
  <c r="Q2678" i="1"/>
  <c r="R2678" i="1"/>
  <c r="S2678" i="1"/>
  <c r="T2678" i="1"/>
  <c r="Q2679" i="1"/>
  <c r="R2679" i="1"/>
  <c r="S2679" i="1"/>
  <c r="T2679" i="1"/>
  <c r="Q2680" i="1"/>
  <c r="R2680" i="1"/>
  <c r="S2680" i="1"/>
  <c r="T2680" i="1"/>
  <c r="Q2681" i="1"/>
  <c r="R2681" i="1"/>
  <c r="S2681" i="1"/>
  <c r="T2681" i="1"/>
  <c r="Q2682" i="1"/>
  <c r="R2682" i="1"/>
  <c r="S2682" i="1"/>
  <c r="T2682" i="1"/>
  <c r="Q2683" i="1"/>
  <c r="R2683" i="1"/>
  <c r="S2683" i="1"/>
  <c r="T2683" i="1"/>
  <c r="Q2684" i="1"/>
  <c r="R2684" i="1"/>
  <c r="S2684" i="1"/>
  <c r="T2684" i="1"/>
  <c r="Q2685" i="1"/>
  <c r="R2685" i="1"/>
  <c r="S2685" i="1"/>
  <c r="T2685" i="1"/>
  <c r="Q2686" i="1"/>
  <c r="R2686" i="1"/>
  <c r="S2686" i="1"/>
  <c r="T2686" i="1"/>
  <c r="Q2687" i="1"/>
  <c r="R2687" i="1"/>
  <c r="S2687" i="1"/>
  <c r="T2687" i="1"/>
  <c r="Q2688" i="1"/>
  <c r="R2688" i="1"/>
  <c r="S2688" i="1"/>
  <c r="T2688" i="1"/>
  <c r="Q2689" i="1"/>
  <c r="R2689" i="1"/>
  <c r="S2689" i="1"/>
  <c r="T2689" i="1"/>
  <c r="Q2690" i="1"/>
  <c r="R2690" i="1"/>
  <c r="S2690" i="1"/>
  <c r="T2690" i="1"/>
  <c r="Q2691" i="1"/>
  <c r="R2691" i="1"/>
  <c r="S2691" i="1"/>
  <c r="T2691" i="1"/>
  <c r="Q2692" i="1"/>
  <c r="R2692" i="1"/>
  <c r="S2692" i="1"/>
  <c r="T2692" i="1"/>
  <c r="Q2693" i="1"/>
  <c r="R2693" i="1"/>
  <c r="S2693" i="1"/>
  <c r="T2693" i="1"/>
  <c r="Q2694" i="1"/>
  <c r="R2694" i="1"/>
  <c r="S2694" i="1"/>
  <c r="T2694" i="1"/>
  <c r="Q2695" i="1"/>
  <c r="R2695" i="1"/>
  <c r="S2695" i="1"/>
  <c r="T2695" i="1"/>
  <c r="Q2696" i="1"/>
  <c r="R2696" i="1"/>
  <c r="S2696" i="1"/>
  <c r="T2696" i="1"/>
  <c r="Q2697" i="1"/>
  <c r="R2697" i="1"/>
  <c r="S2697" i="1"/>
  <c r="T2697" i="1"/>
  <c r="Q2698" i="1"/>
  <c r="R2698" i="1"/>
  <c r="S2698" i="1"/>
  <c r="T2698" i="1"/>
  <c r="Q2699" i="1"/>
  <c r="R2699" i="1"/>
  <c r="S2699" i="1"/>
  <c r="T2699" i="1"/>
  <c r="Q2700" i="1"/>
  <c r="R2700" i="1"/>
  <c r="S2700" i="1"/>
  <c r="T2700" i="1"/>
  <c r="Q2701" i="1"/>
  <c r="R2701" i="1"/>
  <c r="S2701" i="1"/>
  <c r="T2701" i="1"/>
  <c r="Q2702" i="1"/>
  <c r="R2702" i="1"/>
  <c r="S2702" i="1"/>
  <c r="T2702" i="1"/>
  <c r="Q2703" i="1"/>
  <c r="R2703" i="1"/>
  <c r="S2703" i="1"/>
  <c r="T2703" i="1"/>
  <c r="Q2704" i="1"/>
  <c r="R2704" i="1"/>
  <c r="S2704" i="1"/>
  <c r="T2704" i="1"/>
  <c r="Q2705" i="1"/>
  <c r="R2705" i="1"/>
  <c r="S2705" i="1"/>
  <c r="T2705" i="1"/>
  <c r="Q2706" i="1"/>
  <c r="R2706" i="1"/>
  <c r="S2706" i="1"/>
  <c r="T2706" i="1"/>
  <c r="Q2707" i="1"/>
  <c r="R2707" i="1"/>
  <c r="S2707" i="1"/>
  <c r="T2707" i="1"/>
  <c r="Q2708" i="1"/>
  <c r="R2708" i="1"/>
  <c r="S2708" i="1"/>
  <c r="T2708" i="1"/>
  <c r="N2708" i="1"/>
  <c r="M2708" i="1"/>
  <c r="O2708" i="1" s="1"/>
  <c r="P2708" i="1" s="1"/>
  <c r="N2707" i="1"/>
  <c r="M2707" i="1"/>
  <c r="O2707" i="1" s="1"/>
  <c r="P2707" i="1" s="1"/>
  <c r="N2706" i="1"/>
  <c r="M2706" i="1"/>
  <c r="O2706" i="1" s="1"/>
  <c r="P2706" i="1" s="1"/>
  <c r="N2705" i="1"/>
  <c r="M2705" i="1"/>
  <c r="O2705" i="1" s="1"/>
  <c r="P2705" i="1" s="1"/>
  <c r="N2704" i="1"/>
  <c r="M2704" i="1"/>
  <c r="O2704" i="1" s="1"/>
  <c r="P2704" i="1" s="1"/>
  <c r="N2703" i="1"/>
  <c r="M2703" i="1"/>
  <c r="O2703" i="1" s="1"/>
  <c r="P2703" i="1" s="1"/>
  <c r="N2702" i="1"/>
  <c r="M2702" i="1"/>
  <c r="O2702" i="1" s="1"/>
  <c r="P2702" i="1" s="1"/>
  <c r="N2701" i="1"/>
  <c r="M2701" i="1"/>
  <c r="O2701" i="1" s="1"/>
  <c r="P2701" i="1" s="1"/>
  <c r="N2700" i="1"/>
  <c r="M2700" i="1"/>
  <c r="O2700" i="1" s="1"/>
  <c r="P2700" i="1" s="1"/>
  <c r="N2699" i="1"/>
  <c r="M2699" i="1"/>
  <c r="O2699" i="1" s="1"/>
  <c r="P2699" i="1" s="1"/>
  <c r="N2698" i="1"/>
  <c r="M2698" i="1"/>
  <c r="O2698" i="1" s="1"/>
  <c r="P2698" i="1" s="1"/>
  <c r="N2697" i="1"/>
  <c r="M2697" i="1"/>
  <c r="O2697" i="1" s="1"/>
  <c r="P2697" i="1" s="1"/>
  <c r="N2696" i="1"/>
  <c r="M2696" i="1"/>
  <c r="O2696" i="1" s="1"/>
  <c r="P2696" i="1" s="1"/>
  <c r="N2695" i="1"/>
  <c r="M2695" i="1"/>
  <c r="O2695" i="1" s="1"/>
  <c r="P2695" i="1" s="1"/>
  <c r="N2694" i="1"/>
  <c r="M2694" i="1"/>
  <c r="O2694" i="1" s="1"/>
  <c r="P2694" i="1" s="1"/>
  <c r="N2693" i="1"/>
  <c r="M2693" i="1"/>
  <c r="O2693" i="1" s="1"/>
  <c r="P2693" i="1" s="1"/>
  <c r="N2692" i="1"/>
  <c r="M2692" i="1"/>
  <c r="O2692" i="1" s="1"/>
  <c r="P2692" i="1" s="1"/>
  <c r="N2691" i="1"/>
  <c r="M2691" i="1"/>
  <c r="O2691" i="1" s="1"/>
  <c r="P2691" i="1" s="1"/>
  <c r="N2690" i="1"/>
  <c r="M2690" i="1"/>
  <c r="O2690" i="1" s="1"/>
  <c r="P2690" i="1" s="1"/>
  <c r="N2689" i="1"/>
  <c r="M2689" i="1"/>
  <c r="O2689" i="1" s="1"/>
  <c r="P2689" i="1" s="1"/>
  <c r="N2688" i="1"/>
  <c r="M2688" i="1"/>
  <c r="O2688" i="1" s="1"/>
  <c r="P2688" i="1" s="1"/>
  <c r="N2687" i="1"/>
  <c r="M2687" i="1"/>
  <c r="O2687" i="1" s="1"/>
  <c r="P2687" i="1" s="1"/>
  <c r="N2686" i="1"/>
  <c r="M2686" i="1"/>
  <c r="O2686" i="1" s="1"/>
  <c r="P2686" i="1" s="1"/>
  <c r="N2685" i="1"/>
  <c r="M2685" i="1"/>
  <c r="O2685" i="1" s="1"/>
  <c r="P2685" i="1" s="1"/>
  <c r="N2684" i="1"/>
  <c r="M2684" i="1"/>
  <c r="O2684" i="1" s="1"/>
  <c r="P2684" i="1" s="1"/>
  <c r="N2683" i="1"/>
  <c r="M2683" i="1"/>
  <c r="O2683" i="1" s="1"/>
  <c r="P2683" i="1" s="1"/>
  <c r="N2682" i="1"/>
  <c r="M2682" i="1"/>
  <c r="O2682" i="1" s="1"/>
  <c r="P2682" i="1" s="1"/>
  <c r="N2681" i="1"/>
  <c r="M2681" i="1"/>
  <c r="O2681" i="1" s="1"/>
  <c r="P2681" i="1" s="1"/>
  <c r="N2680" i="1"/>
  <c r="M2680" i="1"/>
  <c r="N2679" i="1"/>
  <c r="M2679" i="1"/>
  <c r="O2679" i="1" s="1"/>
  <c r="P2679" i="1" s="1"/>
  <c r="N2678" i="1"/>
  <c r="M2678" i="1"/>
  <c r="O2678" i="1" s="1"/>
  <c r="P2678" i="1" s="1"/>
  <c r="N2677" i="1"/>
  <c r="M2677" i="1"/>
  <c r="O2677" i="1" s="1"/>
  <c r="P2677" i="1" s="1"/>
  <c r="N2676" i="1"/>
  <c r="M2676" i="1"/>
  <c r="O2676" i="1" s="1"/>
  <c r="P2676" i="1" s="1"/>
  <c r="N2675" i="1"/>
  <c r="M2675" i="1"/>
  <c r="O2675" i="1" s="1"/>
  <c r="P2675" i="1" s="1"/>
  <c r="N2674" i="1"/>
  <c r="M2674" i="1"/>
  <c r="N2673" i="1"/>
  <c r="M2673" i="1"/>
  <c r="O2673" i="1" s="1"/>
  <c r="P2673" i="1" s="1"/>
  <c r="N2672" i="1"/>
  <c r="M2672" i="1"/>
  <c r="O2672" i="1" s="1"/>
  <c r="P2672" i="1" s="1"/>
  <c r="N2671" i="1"/>
  <c r="M2671" i="1"/>
  <c r="O2671" i="1" s="1"/>
  <c r="P2671" i="1" s="1"/>
  <c r="N2670" i="1"/>
  <c r="M2670" i="1"/>
  <c r="O2670" i="1" s="1"/>
  <c r="P2670" i="1" s="1"/>
  <c r="N2669" i="1"/>
  <c r="M2669" i="1"/>
  <c r="O2669" i="1" s="1"/>
  <c r="P2669" i="1" s="1"/>
  <c r="N2668" i="1"/>
  <c r="M2668" i="1"/>
  <c r="O2668" i="1" s="1"/>
  <c r="P2668" i="1" s="1"/>
  <c r="N2667" i="1"/>
  <c r="M2667" i="1"/>
  <c r="O2667" i="1" s="1"/>
  <c r="P2667" i="1" s="1"/>
  <c r="N2666" i="1"/>
  <c r="M2666" i="1"/>
  <c r="N2665" i="1"/>
  <c r="M2665" i="1"/>
  <c r="O2665" i="1" s="1"/>
  <c r="P2665" i="1" s="1"/>
  <c r="N2664" i="1"/>
  <c r="M2664" i="1"/>
  <c r="O2664" i="1" s="1"/>
  <c r="P2664" i="1" s="1"/>
  <c r="N2663" i="1"/>
  <c r="M2663" i="1"/>
  <c r="O2663" i="1" s="1"/>
  <c r="P2663" i="1" s="1"/>
  <c r="N2662" i="1"/>
  <c r="M2662" i="1"/>
  <c r="O2662" i="1" s="1"/>
  <c r="P2662" i="1" s="1"/>
  <c r="N2661" i="1"/>
  <c r="M2661" i="1"/>
  <c r="O2661" i="1" s="1"/>
  <c r="P2661" i="1" s="1"/>
  <c r="N2660" i="1"/>
  <c r="M2660" i="1"/>
  <c r="O2660" i="1" s="1"/>
  <c r="P2660" i="1" s="1"/>
  <c r="N2659" i="1"/>
  <c r="M2659" i="1"/>
  <c r="O2659" i="1" s="1"/>
  <c r="P2659" i="1" s="1"/>
  <c r="N2658" i="1"/>
  <c r="M2658" i="1"/>
  <c r="O2658" i="1" s="1"/>
  <c r="P2658" i="1" s="1"/>
  <c r="N2657" i="1"/>
  <c r="M2657" i="1"/>
  <c r="O2657" i="1" s="1"/>
  <c r="P2657" i="1" s="1"/>
  <c r="N2656" i="1"/>
  <c r="M2656" i="1"/>
  <c r="O2656" i="1" s="1"/>
  <c r="P2656" i="1" s="1"/>
  <c r="N2655" i="1"/>
  <c r="M2655" i="1"/>
  <c r="O2655" i="1" s="1"/>
  <c r="P2655" i="1" s="1"/>
  <c r="N2654" i="1"/>
  <c r="M2654" i="1"/>
  <c r="N2653" i="1"/>
  <c r="M2653" i="1"/>
  <c r="O2653" i="1" s="1"/>
  <c r="P2653" i="1" s="1"/>
  <c r="N2652" i="1"/>
  <c r="M2652" i="1"/>
  <c r="O2652" i="1" s="1"/>
  <c r="P2652" i="1" s="1"/>
  <c r="N2651" i="1"/>
  <c r="M2651" i="1"/>
  <c r="O2651" i="1" s="1"/>
  <c r="P2651" i="1" s="1"/>
  <c r="N2650" i="1"/>
  <c r="M2650" i="1"/>
  <c r="O2650" i="1" s="1"/>
  <c r="P2650" i="1" s="1"/>
  <c r="N2649" i="1"/>
  <c r="M2649" i="1"/>
  <c r="O2649" i="1" s="1"/>
  <c r="P2649" i="1" s="1"/>
  <c r="N2648" i="1"/>
  <c r="M2648" i="1"/>
  <c r="O2648" i="1" s="1"/>
  <c r="P2648" i="1" s="1"/>
  <c r="N2647" i="1"/>
  <c r="M2647" i="1"/>
  <c r="O2647" i="1" s="1"/>
  <c r="P2647" i="1" s="1"/>
  <c r="N2646" i="1"/>
  <c r="M2646" i="1"/>
  <c r="N2645" i="1"/>
  <c r="M2645" i="1"/>
  <c r="O2645" i="1" s="1"/>
  <c r="P2645" i="1" s="1"/>
  <c r="N2644" i="1"/>
  <c r="M2644" i="1"/>
  <c r="O2644" i="1" s="1"/>
  <c r="P2644" i="1" s="1"/>
  <c r="N2643" i="1"/>
  <c r="M2643" i="1"/>
  <c r="O2643" i="1" s="1"/>
  <c r="P2643" i="1" s="1"/>
  <c r="N2642" i="1"/>
  <c r="M2642" i="1"/>
  <c r="N2641" i="1"/>
  <c r="M2641" i="1"/>
  <c r="O2641" i="1" s="1"/>
  <c r="P2641" i="1" s="1"/>
  <c r="N2640" i="1"/>
  <c r="M2640" i="1"/>
  <c r="O2640" i="1" s="1"/>
  <c r="P2640" i="1" s="1"/>
  <c r="N2639" i="1"/>
  <c r="M2639" i="1"/>
  <c r="O2639" i="1" s="1"/>
  <c r="P2639" i="1" s="1"/>
  <c r="N2638" i="1"/>
  <c r="M2638" i="1"/>
  <c r="O2638" i="1" s="1"/>
  <c r="P2638" i="1" s="1"/>
  <c r="N2637" i="1"/>
  <c r="M2637" i="1"/>
  <c r="O2637" i="1" s="1"/>
  <c r="P2637" i="1" s="1"/>
  <c r="N2636" i="1"/>
  <c r="M2636" i="1"/>
  <c r="O2636" i="1" s="1"/>
  <c r="P2636" i="1" s="1"/>
  <c r="N2635" i="1"/>
  <c r="M2635" i="1"/>
  <c r="O2635" i="1" s="1"/>
  <c r="P2635" i="1" s="1"/>
  <c r="N2634" i="1"/>
  <c r="M2634" i="1"/>
  <c r="O2634" i="1" s="1"/>
  <c r="P2634" i="1" s="1"/>
  <c r="N2633" i="1"/>
  <c r="M2633" i="1"/>
  <c r="O2633" i="1" s="1"/>
  <c r="P2633" i="1" s="1"/>
  <c r="N2632" i="1"/>
  <c r="M2632" i="1"/>
  <c r="O2632" i="1" s="1"/>
  <c r="P2632" i="1" s="1"/>
  <c r="N2631" i="1"/>
  <c r="M2631" i="1"/>
  <c r="O2631" i="1" s="1"/>
  <c r="P2631" i="1" s="1"/>
  <c r="N2630" i="1"/>
  <c r="M2630" i="1"/>
  <c r="O2630" i="1" s="1"/>
  <c r="P2630" i="1" s="1"/>
  <c r="N2629" i="1"/>
  <c r="M2629" i="1"/>
  <c r="O2629" i="1" s="1"/>
  <c r="P2629" i="1" s="1"/>
  <c r="N2628" i="1"/>
  <c r="M2628" i="1"/>
  <c r="O2628" i="1" s="1"/>
  <c r="P2628" i="1" s="1"/>
  <c r="N2627" i="1"/>
  <c r="M2627" i="1"/>
  <c r="O2627" i="1" s="1"/>
  <c r="P2627" i="1" s="1"/>
  <c r="N2626" i="1"/>
  <c r="M2626" i="1"/>
  <c r="O2626" i="1" s="1"/>
  <c r="P2626" i="1" s="1"/>
  <c r="N2625" i="1"/>
  <c r="M2625" i="1"/>
  <c r="O2625" i="1" s="1"/>
  <c r="P2625" i="1" s="1"/>
  <c r="N2624" i="1"/>
  <c r="M2624" i="1"/>
  <c r="N2623" i="1"/>
  <c r="M2623" i="1"/>
  <c r="O2623" i="1" s="1"/>
  <c r="P2623" i="1" s="1"/>
  <c r="N2622" i="1"/>
  <c r="M2622" i="1"/>
  <c r="O2622" i="1" s="1"/>
  <c r="P2622" i="1" s="1"/>
  <c r="N2621" i="1"/>
  <c r="M2621" i="1"/>
  <c r="O2621" i="1" s="1"/>
  <c r="P2621" i="1" s="1"/>
  <c r="N2620" i="1"/>
  <c r="M2620" i="1"/>
  <c r="O2620" i="1" s="1"/>
  <c r="P2620" i="1" s="1"/>
  <c r="N2619" i="1"/>
  <c r="M2619" i="1"/>
  <c r="O2619" i="1" s="1"/>
  <c r="P2619" i="1" s="1"/>
  <c r="N2618" i="1"/>
  <c r="M2618" i="1"/>
  <c r="O2618" i="1" s="1"/>
  <c r="P2618" i="1" s="1"/>
  <c r="N2617" i="1"/>
  <c r="M2617" i="1"/>
  <c r="O2617" i="1" s="1"/>
  <c r="P2617" i="1" s="1"/>
  <c r="N2616" i="1"/>
  <c r="M2616" i="1"/>
  <c r="O2616" i="1" s="1"/>
  <c r="P2616" i="1" s="1"/>
  <c r="N2615" i="1"/>
  <c r="M2615" i="1"/>
  <c r="O2615" i="1" s="1"/>
  <c r="P2615" i="1" s="1"/>
  <c r="N2614" i="1"/>
  <c r="M2614" i="1"/>
  <c r="N2613" i="1"/>
  <c r="M2613" i="1"/>
  <c r="O2613" i="1" s="1"/>
  <c r="P2613" i="1" s="1"/>
  <c r="N2612" i="1"/>
  <c r="M2612" i="1"/>
  <c r="O2612" i="1" s="1"/>
  <c r="P2612" i="1" s="1"/>
  <c r="N2611" i="1"/>
  <c r="M2611" i="1"/>
  <c r="O2611" i="1" s="1"/>
  <c r="P2611" i="1" s="1"/>
  <c r="N2610" i="1"/>
  <c r="M2610" i="1"/>
  <c r="N2609" i="1"/>
  <c r="M2609" i="1"/>
  <c r="O2609" i="1" s="1"/>
  <c r="P2609" i="1" s="1"/>
  <c r="N2608" i="1"/>
  <c r="M2608" i="1"/>
  <c r="O2608" i="1" s="1"/>
  <c r="P2608" i="1" s="1"/>
  <c r="N2607" i="1"/>
  <c r="M2607" i="1"/>
  <c r="O2607" i="1" s="1"/>
  <c r="P2607" i="1" s="1"/>
  <c r="N2606" i="1"/>
  <c r="M2606" i="1"/>
  <c r="O2606" i="1" s="1"/>
  <c r="P2606" i="1" s="1"/>
  <c r="N2605" i="1"/>
  <c r="M2605" i="1"/>
  <c r="O2605" i="1" s="1"/>
  <c r="P2605" i="1" s="1"/>
  <c r="N2604" i="1"/>
  <c r="M2604" i="1"/>
  <c r="O2604" i="1" s="1"/>
  <c r="P2604" i="1" s="1"/>
  <c r="N2603" i="1"/>
  <c r="M2603" i="1"/>
  <c r="N2602" i="1"/>
  <c r="M2602" i="1"/>
  <c r="O2602" i="1" s="1"/>
  <c r="P2602" i="1" s="1"/>
  <c r="N2601" i="1"/>
  <c r="M2601" i="1"/>
  <c r="O2601" i="1" s="1"/>
  <c r="P2601" i="1" s="1"/>
  <c r="N2600" i="1"/>
  <c r="M2600" i="1"/>
  <c r="O2600" i="1" s="1"/>
  <c r="P2600" i="1" s="1"/>
  <c r="N2599" i="1"/>
  <c r="M2599" i="1"/>
  <c r="O2599" i="1" s="1"/>
  <c r="P2599" i="1" s="1"/>
  <c r="N2598" i="1"/>
  <c r="M2598" i="1"/>
  <c r="O2598" i="1" s="1"/>
  <c r="P2598" i="1" s="1"/>
  <c r="N2597" i="1"/>
  <c r="M2597" i="1"/>
  <c r="O2597" i="1" s="1"/>
  <c r="P2597" i="1" s="1"/>
  <c r="N2596" i="1"/>
  <c r="M2596" i="1"/>
  <c r="O2596" i="1" s="1"/>
  <c r="P2596" i="1" s="1"/>
  <c r="N2595" i="1"/>
  <c r="M2595" i="1"/>
  <c r="O2595" i="1" s="1"/>
  <c r="P2595" i="1" s="1"/>
  <c r="N2594" i="1"/>
  <c r="M2594" i="1"/>
  <c r="O2594" i="1" s="1"/>
  <c r="P2594" i="1" s="1"/>
  <c r="N2593" i="1"/>
  <c r="M2593" i="1"/>
  <c r="O2593" i="1" s="1"/>
  <c r="P2593" i="1" s="1"/>
  <c r="N2592" i="1"/>
  <c r="M2592" i="1"/>
  <c r="O2592" i="1" s="1"/>
  <c r="P2592" i="1" s="1"/>
  <c r="N2591" i="1"/>
  <c r="M2591" i="1"/>
  <c r="O2591" i="1" s="1"/>
  <c r="P2591" i="1" s="1"/>
  <c r="N2590" i="1"/>
  <c r="M2590" i="1"/>
  <c r="O2590" i="1" s="1"/>
  <c r="P2590" i="1" s="1"/>
  <c r="N2589" i="1"/>
  <c r="M2589" i="1"/>
  <c r="O2589" i="1" s="1"/>
  <c r="P2589" i="1" s="1"/>
  <c r="N2588" i="1"/>
  <c r="M2588" i="1"/>
  <c r="O2588" i="1" s="1"/>
  <c r="P2588" i="1" s="1"/>
  <c r="N2587" i="1"/>
  <c r="M2587" i="1"/>
  <c r="O2587" i="1" s="1"/>
  <c r="P2587" i="1" s="1"/>
  <c r="N2586" i="1"/>
  <c r="M2586" i="1"/>
  <c r="N2585" i="1"/>
  <c r="M2585" i="1"/>
  <c r="O2585" i="1" s="1"/>
  <c r="P2585" i="1" s="1"/>
  <c r="N2584" i="1"/>
  <c r="M2584" i="1"/>
  <c r="O2584" i="1" s="1"/>
  <c r="P2584" i="1" s="1"/>
  <c r="N2583" i="1"/>
  <c r="M2583" i="1"/>
  <c r="O2583" i="1" s="1"/>
  <c r="P2583" i="1" s="1"/>
  <c r="N2582" i="1"/>
  <c r="M2582" i="1"/>
  <c r="O2582" i="1" s="1"/>
  <c r="P2582" i="1" s="1"/>
  <c r="N2581" i="1"/>
  <c r="M2581" i="1"/>
  <c r="N2580" i="1"/>
  <c r="M2580" i="1"/>
  <c r="O2580" i="1" s="1"/>
  <c r="P2580" i="1" s="1"/>
  <c r="N2579" i="1"/>
  <c r="M2579" i="1"/>
  <c r="O2579" i="1" s="1"/>
  <c r="P2579" i="1" s="1"/>
  <c r="N2578" i="1"/>
  <c r="M2578" i="1"/>
  <c r="O2578" i="1" s="1"/>
  <c r="P2578" i="1" s="1"/>
  <c r="N2577" i="1"/>
  <c r="M2577" i="1"/>
  <c r="O2577" i="1" s="1"/>
  <c r="P2577" i="1" s="1"/>
  <c r="N2576" i="1"/>
  <c r="M2576" i="1"/>
  <c r="O2576" i="1" s="1"/>
  <c r="P2576" i="1" s="1"/>
  <c r="N2575" i="1"/>
  <c r="M2575" i="1"/>
  <c r="O2575" i="1" s="1"/>
  <c r="P2575" i="1" s="1"/>
  <c r="N2574" i="1"/>
  <c r="M2574" i="1"/>
  <c r="O2574" i="1" s="1"/>
  <c r="P2574" i="1" s="1"/>
  <c r="N2573" i="1"/>
  <c r="M2573" i="1"/>
  <c r="O2573" i="1" s="1"/>
  <c r="P2573" i="1" s="1"/>
  <c r="N2572" i="1"/>
  <c r="M2572" i="1"/>
  <c r="N2571" i="1"/>
  <c r="M2571" i="1"/>
  <c r="O2571" i="1" s="1"/>
  <c r="P2571" i="1" s="1"/>
  <c r="N2570" i="1"/>
  <c r="M2570" i="1"/>
  <c r="O2570" i="1" s="1"/>
  <c r="P2570" i="1" s="1"/>
  <c r="N2569" i="1"/>
  <c r="M2569" i="1"/>
  <c r="O2569" i="1" s="1"/>
  <c r="P2569" i="1" s="1"/>
  <c r="N2568" i="1"/>
  <c r="M2568" i="1"/>
  <c r="O2568" i="1" s="1"/>
  <c r="P2568" i="1" s="1"/>
  <c r="N2567" i="1"/>
  <c r="M2567" i="1"/>
  <c r="O2567" i="1" s="1"/>
  <c r="P2567" i="1" s="1"/>
  <c r="N2566" i="1"/>
  <c r="M2566" i="1"/>
  <c r="O2566" i="1" s="1"/>
  <c r="P2566" i="1" s="1"/>
  <c r="N2565" i="1"/>
  <c r="M2565" i="1"/>
  <c r="O2565" i="1" s="1"/>
  <c r="P2565" i="1" s="1"/>
  <c r="N2564" i="1"/>
  <c r="M2564" i="1"/>
  <c r="O2564" i="1" s="1"/>
  <c r="P2564" i="1" s="1"/>
  <c r="N2563" i="1"/>
  <c r="M2563" i="1"/>
  <c r="O2563" i="1" s="1"/>
  <c r="P2563" i="1" s="1"/>
  <c r="N2562" i="1"/>
  <c r="M2562" i="1"/>
  <c r="N2561" i="1"/>
  <c r="M2561" i="1"/>
  <c r="O2561" i="1" s="1"/>
  <c r="P2561" i="1" s="1"/>
  <c r="N2560" i="1"/>
  <c r="M2560" i="1"/>
  <c r="O2560" i="1" s="1"/>
  <c r="P2560" i="1" s="1"/>
  <c r="N2559" i="1"/>
  <c r="M2559" i="1"/>
  <c r="O2559" i="1" s="1"/>
  <c r="P2559" i="1" s="1"/>
  <c r="N2558" i="1"/>
  <c r="M2558" i="1"/>
  <c r="O2558" i="1" s="1"/>
  <c r="P2558" i="1" s="1"/>
  <c r="N2557" i="1"/>
  <c r="M2557" i="1"/>
  <c r="O2557" i="1" s="1"/>
  <c r="P2557" i="1" s="1"/>
  <c r="N2556" i="1"/>
  <c r="M2556" i="1"/>
  <c r="O2556" i="1" s="1"/>
  <c r="P2556" i="1" s="1"/>
  <c r="N2555" i="1"/>
  <c r="M2555" i="1"/>
  <c r="O2555" i="1" s="1"/>
  <c r="P2555" i="1" s="1"/>
  <c r="N2554" i="1"/>
  <c r="M2554" i="1"/>
  <c r="O2554" i="1" s="1"/>
  <c r="P2554" i="1" s="1"/>
  <c r="N2553" i="1"/>
  <c r="M2553" i="1"/>
  <c r="O2553" i="1" s="1"/>
  <c r="P2553" i="1" s="1"/>
  <c r="N2552" i="1"/>
  <c r="M2552" i="1"/>
  <c r="O2552" i="1" s="1"/>
  <c r="P2552" i="1" s="1"/>
  <c r="N2551" i="1"/>
  <c r="M2551" i="1"/>
  <c r="O2551" i="1" s="1"/>
  <c r="P2551" i="1" s="1"/>
  <c r="N2550" i="1"/>
  <c r="M2550" i="1"/>
  <c r="O2550" i="1" s="1"/>
  <c r="P2550" i="1" s="1"/>
  <c r="N2549" i="1"/>
  <c r="M2549" i="1"/>
  <c r="N2548" i="1"/>
  <c r="M2548" i="1"/>
  <c r="N2547" i="1"/>
  <c r="M2547" i="1"/>
  <c r="O2547" i="1" s="1"/>
  <c r="P2547" i="1" s="1"/>
  <c r="N2546" i="1"/>
  <c r="M2546" i="1"/>
  <c r="O2546" i="1" s="1"/>
  <c r="P2546" i="1" s="1"/>
  <c r="N2545" i="1"/>
  <c r="M2545" i="1"/>
  <c r="O2545" i="1" s="1"/>
  <c r="P2545" i="1" s="1"/>
  <c r="N2544" i="1"/>
  <c r="M2544" i="1"/>
  <c r="O2544" i="1" s="1"/>
  <c r="P2544" i="1" s="1"/>
  <c r="N2543" i="1"/>
  <c r="M2543" i="1"/>
  <c r="O2543" i="1" s="1"/>
  <c r="P2543" i="1" s="1"/>
  <c r="N2542" i="1"/>
  <c r="M2542" i="1"/>
  <c r="O2542" i="1" s="1"/>
  <c r="P2542" i="1" s="1"/>
  <c r="N2541" i="1"/>
  <c r="M2541" i="1"/>
  <c r="O2541" i="1" s="1"/>
  <c r="P2541" i="1" s="1"/>
  <c r="N2540" i="1"/>
  <c r="M2540" i="1"/>
  <c r="O2540" i="1" s="1"/>
  <c r="P2540" i="1" s="1"/>
  <c r="N2539" i="1"/>
  <c r="M2539" i="1"/>
  <c r="O2539" i="1" s="1"/>
  <c r="P2539" i="1" s="1"/>
  <c r="N2538" i="1"/>
  <c r="M2538" i="1"/>
  <c r="O2538" i="1" s="1"/>
  <c r="P2538" i="1" s="1"/>
  <c r="N2537" i="1"/>
  <c r="M2537" i="1"/>
  <c r="O2537" i="1" s="1"/>
  <c r="P2537" i="1" s="1"/>
  <c r="N2536" i="1"/>
  <c r="M2536" i="1"/>
  <c r="O2536" i="1" s="1"/>
  <c r="P2536" i="1" s="1"/>
  <c r="N2535" i="1"/>
  <c r="M2535" i="1"/>
  <c r="O2535" i="1" s="1"/>
  <c r="P2535" i="1" s="1"/>
  <c r="N2534" i="1"/>
  <c r="M2534" i="1"/>
  <c r="O2534" i="1" s="1"/>
  <c r="P2534" i="1" s="1"/>
  <c r="N2533" i="1"/>
  <c r="M2533" i="1"/>
  <c r="N2532" i="1"/>
  <c r="M2532" i="1"/>
  <c r="O2532" i="1" s="1"/>
  <c r="P2532" i="1" s="1"/>
  <c r="N2531" i="1"/>
  <c r="M2531" i="1"/>
  <c r="O2531" i="1" s="1"/>
  <c r="P2531" i="1" s="1"/>
  <c r="N2530" i="1"/>
  <c r="M2530" i="1"/>
  <c r="O2530" i="1" s="1"/>
  <c r="P2530" i="1" s="1"/>
  <c r="N2529" i="1"/>
  <c r="M2529" i="1"/>
  <c r="O2529" i="1" s="1"/>
  <c r="P2529" i="1" s="1"/>
  <c r="N2528" i="1"/>
  <c r="M2528" i="1"/>
  <c r="O2528" i="1" s="1"/>
  <c r="P2528" i="1" s="1"/>
  <c r="N2527" i="1"/>
  <c r="M2527" i="1"/>
  <c r="O2527" i="1" s="1"/>
  <c r="P2527" i="1" s="1"/>
  <c r="N2526" i="1"/>
  <c r="M2526" i="1"/>
  <c r="O2526" i="1" s="1"/>
  <c r="P2526" i="1" s="1"/>
  <c r="N2525" i="1"/>
  <c r="M2525" i="1"/>
  <c r="O2525" i="1" s="1"/>
  <c r="P2525" i="1" s="1"/>
  <c r="N2524" i="1"/>
  <c r="M2524" i="1"/>
  <c r="O2524" i="1" s="1"/>
  <c r="P2524" i="1" s="1"/>
  <c r="N2523" i="1"/>
  <c r="M2523" i="1"/>
  <c r="N2522" i="1"/>
  <c r="M2522" i="1"/>
  <c r="O2522" i="1" s="1"/>
  <c r="P2522" i="1" s="1"/>
  <c r="N2521" i="1"/>
  <c r="M2521" i="1"/>
  <c r="O2521" i="1" s="1"/>
  <c r="P2521" i="1" s="1"/>
  <c r="N2520" i="1"/>
  <c r="M2520" i="1"/>
  <c r="N2519" i="1"/>
  <c r="M2519" i="1"/>
  <c r="N2518" i="1"/>
  <c r="M2518" i="1"/>
  <c r="O2518" i="1" s="1"/>
  <c r="P2518" i="1" s="1"/>
  <c r="N2517" i="1"/>
  <c r="M2517" i="1"/>
  <c r="O2517" i="1" s="1"/>
  <c r="P2517" i="1" s="1"/>
  <c r="N2516" i="1"/>
  <c r="M2516" i="1"/>
  <c r="O2516" i="1" s="1"/>
  <c r="P2516" i="1" s="1"/>
  <c r="N2515" i="1"/>
  <c r="M2515" i="1"/>
  <c r="O2515" i="1" s="1"/>
  <c r="P2515" i="1" s="1"/>
  <c r="N2514" i="1"/>
  <c r="M2514" i="1"/>
  <c r="N2513" i="1"/>
  <c r="M2513" i="1"/>
  <c r="O2513" i="1" s="1"/>
  <c r="P2513" i="1" s="1"/>
  <c r="N2512" i="1"/>
  <c r="M2512" i="1"/>
  <c r="O2512" i="1" s="1"/>
  <c r="P2512" i="1" s="1"/>
  <c r="N2511" i="1"/>
  <c r="M2511" i="1"/>
  <c r="O2511" i="1" s="1"/>
  <c r="P2511" i="1" s="1"/>
  <c r="N2510" i="1"/>
  <c r="M2510" i="1"/>
  <c r="O2510" i="1" s="1"/>
  <c r="P2510" i="1" s="1"/>
  <c r="N2509" i="1"/>
  <c r="M2509" i="1"/>
  <c r="O2509" i="1" s="1"/>
  <c r="P2509" i="1" s="1"/>
  <c r="N2508" i="1"/>
  <c r="M2508" i="1"/>
  <c r="O2508" i="1" s="1"/>
  <c r="P2508" i="1" s="1"/>
  <c r="N2507" i="1"/>
  <c r="M2507" i="1"/>
  <c r="O2507" i="1" s="1"/>
  <c r="P2507" i="1" s="1"/>
  <c r="N2506" i="1"/>
  <c r="M2506" i="1"/>
  <c r="O2506" i="1" s="1"/>
  <c r="P2506" i="1" s="1"/>
  <c r="N2505" i="1"/>
  <c r="M2505" i="1"/>
  <c r="O2505" i="1" s="1"/>
  <c r="P2505" i="1" s="1"/>
  <c r="N2504" i="1"/>
  <c r="M2504" i="1"/>
  <c r="O2504" i="1" s="1"/>
  <c r="P2504" i="1" s="1"/>
  <c r="N2503" i="1"/>
  <c r="M2503" i="1"/>
  <c r="O2503" i="1" s="1"/>
  <c r="P2503" i="1" s="1"/>
  <c r="N2502" i="1"/>
  <c r="M2502" i="1"/>
  <c r="O2502" i="1" s="1"/>
  <c r="P2502" i="1" s="1"/>
  <c r="N2501" i="1"/>
  <c r="M2501" i="1"/>
  <c r="O2501" i="1" s="1"/>
  <c r="P2501" i="1" s="1"/>
  <c r="N2500" i="1"/>
  <c r="M2500" i="1"/>
  <c r="O2500" i="1" s="1"/>
  <c r="P2500" i="1" s="1"/>
  <c r="N2499" i="1"/>
  <c r="M2499" i="1"/>
  <c r="O2499" i="1" s="1"/>
  <c r="P2499" i="1" s="1"/>
  <c r="N2498" i="1"/>
  <c r="M2498" i="1"/>
  <c r="O2498" i="1" s="1"/>
  <c r="P2498" i="1" s="1"/>
  <c r="N2497" i="1"/>
  <c r="M2497" i="1"/>
  <c r="O2497" i="1" s="1"/>
  <c r="P2497" i="1" s="1"/>
  <c r="N2496" i="1"/>
  <c r="M2496" i="1"/>
  <c r="O2496" i="1" s="1"/>
  <c r="P2496" i="1" s="1"/>
  <c r="N2495" i="1"/>
  <c r="M2495" i="1"/>
  <c r="O2495" i="1" s="1"/>
  <c r="P2495" i="1" s="1"/>
  <c r="N2494" i="1"/>
  <c r="M2494" i="1"/>
  <c r="O2494" i="1" s="1"/>
  <c r="P2494" i="1" s="1"/>
  <c r="N2493" i="1"/>
  <c r="M2493" i="1"/>
  <c r="O2493" i="1" s="1"/>
  <c r="P2493" i="1" s="1"/>
  <c r="N2492" i="1"/>
  <c r="M2492" i="1"/>
  <c r="O2492" i="1" s="1"/>
  <c r="P2492" i="1" s="1"/>
  <c r="N2491" i="1"/>
  <c r="M2491" i="1"/>
  <c r="N2490" i="1"/>
  <c r="M2490" i="1"/>
  <c r="O2490" i="1" s="1"/>
  <c r="P2490" i="1" s="1"/>
  <c r="N2489" i="1"/>
  <c r="M2489" i="1"/>
  <c r="N2488" i="1"/>
  <c r="M2488" i="1"/>
  <c r="O2488" i="1" s="1"/>
  <c r="P2488" i="1" s="1"/>
  <c r="N2487" i="1"/>
  <c r="M2487" i="1"/>
  <c r="O2487" i="1" s="1"/>
  <c r="P2487" i="1" s="1"/>
  <c r="N2486" i="1"/>
  <c r="M2486" i="1"/>
  <c r="O2486" i="1" s="1"/>
  <c r="P2486" i="1" s="1"/>
  <c r="N2485" i="1"/>
  <c r="M2485" i="1"/>
  <c r="O2485" i="1" s="1"/>
  <c r="P2485" i="1" s="1"/>
  <c r="N2484" i="1"/>
  <c r="M2484" i="1"/>
  <c r="O2484" i="1" s="1"/>
  <c r="P2484" i="1" s="1"/>
  <c r="N2483" i="1"/>
  <c r="M2483" i="1"/>
  <c r="N2482" i="1"/>
  <c r="M2482" i="1"/>
  <c r="O2482" i="1" s="1"/>
  <c r="P2482" i="1" s="1"/>
  <c r="N2481" i="1"/>
  <c r="M2481" i="1"/>
  <c r="O2481" i="1" s="1"/>
  <c r="P2481" i="1" s="1"/>
  <c r="N2480" i="1"/>
  <c r="M2480" i="1"/>
  <c r="O2480" i="1" s="1"/>
  <c r="P2480" i="1" s="1"/>
  <c r="N2479" i="1"/>
  <c r="M2479" i="1"/>
  <c r="O2479" i="1" s="1"/>
  <c r="P2479" i="1" s="1"/>
  <c r="N2478" i="1"/>
  <c r="M2478" i="1"/>
  <c r="O2478" i="1" s="1"/>
  <c r="P2478" i="1" s="1"/>
  <c r="N2477" i="1"/>
  <c r="M2477" i="1"/>
  <c r="O2477" i="1" s="1"/>
  <c r="P2477" i="1" s="1"/>
  <c r="N2476" i="1"/>
  <c r="M2476" i="1"/>
  <c r="N2475" i="1"/>
  <c r="M2475" i="1"/>
  <c r="O2475" i="1" s="1"/>
  <c r="P2475" i="1" s="1"/>
  <c r="N2474" i="1"/>
  <c r="M2474" i="1"/>
  <c r="O2474" i="1" s="1"/>
  <c r="P2474" i="1" s="1"/>
  <c r="N2473" i="1"/>
  <c r="M2473" i="1"/>
  <c r="O2473" i="1" s="1"/>
  <c r="P2473" i="1" s="1"/>
  <c r="N2472" i="1"/>
  <c r="M2472" i="1"/>
  <c r="N2471" i="1"/>
  <c r="M2471" i="1"/>
  <c r="O2471" i="1" s="1"/>
  <c r="P2471" i="1" s="1"/>
  <c r="N2470" i="1"/>
  <c r="M2470" i="1"/>
  <c r="O2470" i="1" s="1"/>
  <c r="P2470" i="1" s="1"/>
  <c r="N2469" i="1"/>
  <c r="M2469" i="1"/>
  <c r="O2469" i="1" s="1"/>
  <c r="P2469" i="1" s="1"/>
  <c r="N2468" i="1"/>
  <c r="M2468" i="1"/>
  <c r="N2467" i="1"/>
  <c r="M2467" i="1"/>
  <c r="O2467" i="1" s="1"/>
  <c r="P2467" i="1" s="1"/>
  <c r="N2466" i="1"/>
  <c r="M2466" i="1"/>
  <c r="O2466" i="1" s="1"/>
  <c r="P2466" i="1" s="1"/>
  <c r="N2465" i="1"/>
  <c r="M2465" i="1"/>
  <c r="O2465" i="1" s="1"/>
  <c r="P2465" i="1" s="1"/>
  <c r="N2464" i="1"/>
  <c r="M2464" i="1"/>
  <c r="O2464" i="1" s="1"/>
  <c r="P2464" i="1" s="1"/>
  <c r="N2463" i="1"/>
  <c r="M2463" i="1"/>
  <c r="N2462" i="1"/>
  <c r="M2462" i="1"/>
  <c r="O2462" i="1" s="1"/>
  <c r="P2462" i="1" s="1"/>
  <c r="N2461" i="1"/>
  <c r="M2461" i="1"/>
  <c r="O2461" i="1" s="1"/>
  <c r="P2461" i="1" s="1"/>
  <c r="N2460" i="1"/>
  <c r="M2460" i="1"/>
  <c r="N2459" i="1"/>
  <c r="M2459" i="1"/>
  <c r="O2459" i="1" s="1"/>
  <c r="P2459" i="1" s="1"/>
  <c r="N2458" i="1"/>
  <c r="M2458" i="1"/>
  <c r="O2458" i="1" s="1"/>
  <c r="P2458" i="1" s="1"/>
  <c r="N2457" i="1"/>
  <c r="M2457" i="1"/>
  <c r="O2457" i="1" s="1"/>
  <c r="P2457" i="1" s="1"/>
  <c r="N2456" i="1"/>
  <c r="M2456" i="1"/>
  <c r="O2456" i="1" s="1"/>
  <c r="P2456" i="1" s="1"/>
  <c r="N2455" i="1"/>
  <c r="M2455" i="1"/>
  <c r="N2454" i="1"/>
  <c r="M2454" i="1"/>
  <c r="O2454" i="1" s="1"/>
  <c r="P2454" i="1" s="1"/>
  <c r="N2453" i="1"/>
  <c r="M2453" i="1"/>
  <c r="O2453" i="1" s="1"/>
  <c r="P2453" i="1" s="1"/>
  <c r="N2452" i="1"/>
  <c r="M2452" i="1"/>
  <c r="O2452" i="1" s="1"/>
  <c r="P2452" i="1" s="1"/>
  <c r="N2451" i="1"/>
  <c r="M2451" i="1"/>
  <c r="O2451" i="1" s="1"/>
  <c r="P2451" i="1" s="1"/>
  <c r="N2450" i="1"/>
  <c r="M2450" i="1"/>
  <c r="N2449" i="1"/>
  <c r="M2449" i="1"/>
  <c r="N2448" i="1"/>
  <c r="M2448" i="1"/>
  <c r="O2448" i="1" s="1"/>
  <c r="P2448" i="1" s="1"/>
  <c r="N2447" i="1"/>
  <c r="M2447" i="1"/>
  <c r="O2447" i="1" s="1"/>
  <c r="P2447" i="1" s="1"/>
  <c r="N2446" i="1"/>
  <c r="M2446" i="1"/>
  <c r="O2446" i="1" s="1"/>
  <c r="P2446" i="1" s="1"/>
  <c r="N2445" i="1"/>
  <c r="M2445" i="1"/>
  <c r="O2445" i="1" s="1"/>
  <c r="P2445" i="1" s="1"/>
  <c r="N2444" i="1"/>
  <c r="M2444" i="1"/>
  <c r="O2444" i="1" s="1"/>
  <c r="P2444" i="1" s="1"/>
  <c r="N2443" i="1"/>
  <c r="M2443" i="1"/>
  <c r="O2443" i="1" s="1"/>
  <c r="P2443" i="1" s="1"/>
  <c r="N2442" i="1"/>
  <c r="M2442" i="1"/>
  <c r="O2442" i="1" s="1"/>
  <c r="P2442" i="1" s="1"/>
  <c r="N2441" i="1"/>
  <c r="M2441" i="1"/>
  <c r="N2440" i="1"/>
  <c r="M2440" i="1"/>
  <c r="O2440" i="1" s="1"/>
  <c r="P2440" i="1" s="1"/>
  <c r="N2439" i="1"/>
  <c r="M2439" i="1"/>
  <c r="O2439" i="1" s="1"/>
  <c r="P2439" i="1" s="1"/>
  <c r="N2438" i="1"/>
  <c r="M2438" i="1"/>
  <c r="O2438" i="1" s="1"/>
  <c r="P2438" i="1" s="1"/>
  <c r="N2437" i="1"/>
  <c r="M2437" i="1"/>
  <c r="N2436" i="1"/>
  <c r="M2436" i="1"/>
  <c r="O2436" i="1" s="1"/>
  <c r="P2436" i="1" s="1"/>
  <c r="N2435" i="1"/>
  <c r="M2435" i="1"/>
  <c r="O2435" i="1" s="1"/>
  <c r="P2435" i="1" s="1"/>
  <c r="N2434" i="1"/>
  <c r="M2434" i="1"/>
  <c r="O2434" i="1" s="1"/>
  <c r="P2434" i="1" s="1"/>
  <c r="N2433" i="1"/>
  <c r="M2433" i="1"/>
  <c r="N2432" i="1"/>
  <c r="M2432" i="1"/>
  <c r="O2432" i="1" s="1"/>
  <c r="P2432" i="1" s="1"/>
  <c r="N2431" i="1"/>
  <c r="M2431" i="1"/>
  <c r="O2431" i="1" s="1"/>
  <c r="P2431" i="1" s="1"/>
  <c r="N2430" i="1"/>
  <c r="M2430" i="1"/>
  <c r="O2430" i="1" s="1"/>
  <c r="P2430" i="1" s="1"/>
  <c r="N2429" i="1"/>
  <c r="M2429" i="1"/>
  <c r="O2429" i="1" s="1"/>
  <c r="P2429" i="1" s="1"/>
  <c r="N2428" i="1"/>
  <c r="M2428" i="1"/>
  <c r="O2428" i="1" s="1"/>
  <c r="P2428" i="1" s="1"/>
  <c r="N2427" i="1"/>
  <c r="M2427" i="1"/>
  <c r="O2427" i="1" s="1"/>
  <c r="P2427" i="1" s="1"/>
  <c r="N2426" i="1"/>
  <c r="M2426" i="1"/>
  <c r="N2425" i="1"/>
  <c r="M2425" i="1"/>
  <c r="N2424" i="1"/>
  <c r="M2424" i="1"/>
  <c r="N2423" i="1"/>
  <c r="M2423" i="1"/>
  <c r="N2422" i="1"/>
  <c r="M2422" i="1"/>
  <c r="O2422" i="1" s="1"/>
  <c r="P2422" i="1" s="1"/>
  <c r="N2421" i="1"/>
  <c r="M2421" i="1"/>
  <c r="O2421" i="1" s="1"/>
  <c r="P2421" i="1" s="1"/>
  <c r="N2420" i="1"/>
  <c r="M2420" i="1"/>
  <c r="O2420" i="1" s="1"/>
  <c r="P2420" i="1" s="1"/>
  <c r="N2419" i="1"/>
  <c r="M2419" i="1"/>
  <c r="O2419" i="1" s="1"/>
  <c r="P2419" i="1" s="1"/>
  <c r="N2418" i="1"/>
  <c r="M2418" i="1"/>
  <c r="O2418" i="1" s="1"/>
  <c r="P2418" i="1" s="1"/>
  <c r="N2417" i="1"/>
  <c r="M2417" i="1"/>
  <c r="O2417" i="1" s="1"/>
  <c r="P2417" i="1" s="1"/>
  <c r="N2416" i="1"/>
  <c r="M2416" i="1"/>
  <c r="O2416" i="1" s="1"/>
  <c r="P2416" i="1" s="1"/>
  <c r="N2415" i="1"/>
  <c r="M2415" i="1"/>
  <c r="O2415" i="1" s="1"/>
  <c r="P2415" i="1" s="1"/>
  <c r="N2414" i="1"/>
  <c r="M2414" i="1"/>
  <c r="O2414" i="1" s="1"/>
  <c r="P2414" i="1" s="1"/>
  <c r="N2413" i="1"/>
  <c r="M2413" i="1"/>
  <c r="O2413" i="1" s="1"/>
  <c r="P2413" i="1" s="1"/>
  <c r="N2412" i="1"/>
  <c r="M2412" i="1"/>
  <c r="N2411" i="1"/>
  <c r="M2411" i="1"/>
  <c r="O2411" i="1" s="1"/>
  <c r="P2411" i="1" s="1"/>
  <c r="N2410" i="1"/>
  <c r="M2410" i="1"/>
  <c r="O2410" i="1" s="1"/>
  <c r="P2410" i="1" s="1"/>
  <c r="N2409" i="1"/>
  <c r="M2409" i="1"/>
  <c r="N2408" i="1"/>
  <c r="M2408" i="1"/>
  <c r="O2408" i="1" s="1"/>
  <c r="P2408" i="1" s="1"/>
  <c r="N2407" i="1"/>
  <c r="M2407" i="1"/>
  <c r="O2407" i="1" s="1"/>
  <c r="P2407" i="1" s="1"/>
  <c r="N2406" i="1"/>
  <c r="M2406" i="1"/>
  <c r="O2406" i="1" s="1"/>
  <c r="P2406" i="1" s="1"/>
  <c r="N2405" i="1"/>
  <c r="M2405" i="1"/>
  <c r="O2405" i="1" s="1"/>
  <c r="P2405" i="1" s="1"/>
  <c r="N2404" i="1"/>
  <c r="M2404" i="1"/>
  <c r="O2404" i="1" s="1"/>
  <c r="P2404" i="1" s="1"/>
  <c r="N2403" i="1"/>
  <c r="M2403" i="1"/>
  <c r="O2403" i="1" s="1"/>
  <c r="P2403" i="1" s="1"/>
  <c r="N2402" i="1"/>
  <c r="M2402" i="1"/>
  <c r="O2402" i="1" s="1"/>
  <c r="P2402" i="1" s="1"/>
  <c r="N2401" i="1"/>
  <c r="M2401" i="1"/>
  <c r="O2401" i="1" s="1"/>
  <c r="P2401" i="1" s="1"/>
  <c r="N2400" i="1"/>
  <c r="M2400" i="1"/>
  <c r="O2400" i="1" s="1"/>
  <c r="P2400" i="1" s="1"/>
  <c r="N2399" i="1"/>
  <c r="M2399" i="1"/>
  <c r="O2399" i="1" s="1"/>
  <c r="P2399" i="1" s="1"/>
  <c r="N2398" i="1"/>
  <c r="M2398" i="1"/>
  <c r="O2398" i="1" s="1"/>
  <c r="P2398" i="1" s="1"/>
  <c r="N2397" i="1"/>
  <c r="M2397" i="1"/>
  <c r="O2397" i="1" s="1"/>
  <c r="P2397" i="1" s="1"/>
  <c r="N2396" i="1"/>
  <c r="M2396" i="1"/>
  <c r="O2396" i="1" s="1"/>
  <c r="P2396" i="1" s="1"/>
  <c r="N2395" i="1"/>
  <c r="M2395" i="1"/>
  <c r="O2395" i="1" s="1"/>
  <c r="P2395" i="1" s="1"/>
  <c r="N2394" i="1"/>
  <c r="M2394" i="1"/>
  <c r="O2394" i="1" s="1"/>
  <c r="P2394" i="1" s="1"/>
  <c r="N2393" i="1"/>
  <c r="M2393" i="1"/>
  <c r="O2393" i="1" s="1"/>
  <c r="P2393" i="1" s="1"/>
  <c r="N2392" i="1"/>
  <c r="M2392" i="1"/>
  <c r="N2391" i="1"/>
  <c r="M2391" i="1"/>
  <c r="O2391" i="1" s="1"/>
  <c r="P2391" i="1" s="1"/>
  <c r="N2390" i="1"/>
  <c r="M2390" i="1"/>
  <c r="O2390" i="1" s="1"/>
  <c r="P2390" i="1" s="1"/>
  <c r="N2389" i="1"/>
  <c r="M2389" i="1"/>
  <c r="O2389" i="1" s="1"/>
  <c r="P2389" i="1" s="1"/>
  <c r="N2388" i="1"/>
  <c r="M2388" i="1"/>
  <c r="O2388" i="1" s="1"/>
  <c r="P2388" i="1" s="1"/>
  <c r="N2387" i="1"/>
  <c r="M2387" i="1"/>
  <c r="O2387" i="1" s="1"/>
  <c r="P2387" i="1" s="1"/>
  <c r="N2386" i="1"/>
  <c r="M2386" i="1"/>
  <c r="O2386" i="1" s="1"/>
  <c r="P2386" i="1" s="1"/>
  <c r="N2385" i="1"/>
  <c r="M2385" i="1"/>
  <c r="N2384" i="1"/>
  <c r="M2384" i="1"/>
  <c r="O2384" i="1" s="1"/>
  <c r="P2384" i="1" s="1"/>
  <c r="N2383" i="1"/>
  <c r="M2383" i="1"/>
  <c r="O2383" i="1" s="1"/>
  <c r="P2383" i="1" s="1"/>
  <c r="N2382" i="1"/>
  <c r="M2382" i="1"/>
  <c r="O2382" i="1" s="1"/>
  <c r="P2382" i="1" s="1"/>
  <c r="N2381" i="1"/>
  <c r="M2381" i="1"/>
  <c r="O2381" i="1" s="1"/>
  <c r="P2381" i="1" s="1"/>
  <c r="N2380" i="1"/>
  <c r="M2380" i="1"/>
  <c r="O2380" i="1" s="1"/>
  <c r="P2380" i="1" s="1"/>
  <c r="N2379" i="1"/>
  <c r="M2379" i="1"/>
  <c r="O2379" i="1" s="1"/>
  <c r="P2379" i="1" s="1"/>
  <c r="N2378" i="1"/>
  <c r="M2378" i="1"/>
  <c r="O2378" i="1" s="1"/>
  <c r="P2378" i="1" s="1"/>
  <c r="N2377" i="1"/>
  <c r="M2377" i="1"/>
  <c r="O2377" i="1" s="1"/>
  <c r="P2377" i="1" s="1"/>
  <c r="N2376" i="1"/>
  <c r="M2376" i="1"/>
  <c r="O2376" i="1" s="1"/>
  <c r="P2376" i="1" s="1"/>
  <c r="N2375" i="1"/>
  <c r="M2375" i="1"/>
  <c r="O2375" i="1" s="1"/>
  <c r="P2375" i="1" s="1"/>
  <c r="N2374" i="1"/>
  <c r="M2374" i="1"/>
  <c r="O2374" i="1" s="1"/>
  <c r="P2374" i="1" s="1"/>
  <c r="N2373" i="1"/>
  <c r="M2373" i="1"/>
  <c r="O2373" i="1" s="1"/>
  <c r="P2373" i="1" s="1"/>
  <c r="N2372" i="1"/>
  <c r="M2372" i="1"/>
  <c r="O2372" i="1" s="1"/>
  <c r="P2372" i="1" s="1"/>
  <c r="N2371" i="1"/>
  <c r="M2371" i="1"/>
  <c r="O2371" i="1" s="1"/>
  <c r="P2371" i="1" s="1"/>
  <c r="N2370" i="1"/>
  <c r="M2370" i="1"/>
  <c r="O2370" i="1" s="1"/>
  <c r="P2370" i="1" s="1"/>
  <c r="N2369" i="1"/>
  <c r="M2369" i="1"/>
  <c r="O2369" i="1" s="1"/>
  <c r="P2369" i="1" s="1"/>
  <c r="N2368" i="1"/>
  <c r="M2368" i="1"/>
  <c r="O2368" i="1" s="1"/>
  <c r="P2368" i="1" s="1"/>
  <c r="N2367" i="1"/>
  <c r="M2367" i="1"/>
  <c r="O2367" i="1" s="1"/>
  <c r="P2367" i="1" s="1"/>
  <c r="N2366" i="1"/>
  <c r="M2366" i="1"/>
  <c r="O2366" i="1" s="1"/>
  <c r="P2366" i="1" s="1"/>
  <c r="N2365" i="1"/>
  <c r="M2365" i="1"/>
  <c r="O2365" i="1" s="1"/>
  <c r="P2365" i="1" s="1"/>
  <c r="N2364" i="1"/>
  <c r="M2364" i="1"/>
  <c r="O2364" i="1" s="1"/>
  <c r="P2364" i="1" s="1"/>
  <c r="N2363" i="1"/>
  <c r="M2363" i="1"/>
  <c r="O2363" i="1" s="1"/>
  <c r="P2363" i="1" s="1"/>
  <c r="N2362" i="1"/>
  <c r="M2362" i="1"/>
  <c r="O2362" i="1" s="1"/>
  <c r="P2362" i="1" s="1"/>
  <c r="N2361" i="1"/>
  <c r="M2361" i="1"/>
  <c r="O2361" i="1" s="1"/>
  <c r="P2361" i="1" s="1"/>
  <c r="N2360" i="1"/>
  <c r="M2360" i="1"/>
  <c r="O2360" i="1" s="1"/>
  <c r="P2360" i="1" s="1"/>
  <c r="N2359" i="1"/>
  <c r="M2359" i="1"/>
  <c r="O2359" i="1" s="1"/>
  <c r="P2359" i="1" s="1"/>
  <c r="N2358" i="1"/>
  <c r="M2358" i="1"/>
  <c r="O2358" i="1" s="1"/>
  <c r="P2358" i="1" s="1"/>
  <c r="N2357" i="1"/>
  <c r="M2357" i="1"/>
  <c r="O2357" i="1" s="1"/>
  <c r="P2357" i="1" s="1"/>
  <c r="N2356" i="1"/>
  <c r="M2356" i="1"/>
  <c r="O2356" i="1" s="1"/>
  <c r="P2356" i="1" s="1"/>
  <c r="N2355" i="1"/>
  <c r="M2355" i="1"/>
  <c r="O2355" i="1" s="1"/>
  <c r="P2355" i="1" s="1"/>
  <c r="N2354" i="1"/>
  <c r="M2354" i="1"/>
  <c r="O2354" i="1" s="1"/>
  <c r="P2354" i="1" s="1"/>
  <c r="N2353" i="1"/>
  <c r="M2353" i="1"/>
  <c r="N2352" i="1"/>
  <c r="M2352" i="1"/>
  <c r="O2352" i="1" s="1"/>
  <c r="P2352" i="1" s="1"/>
  <c r="N2351" i="1"/>
  <c r="M2351" i="1"/>
  <c r="O2351" i="1" s="1"/>
  <c r="P2351" i="1" s="1"/>
  <c r="N2350" i="1"/>
  <c r="M2350" i="1"/>
  <c r="O2350" i="1" s="1"/>
  <c r="P2350" i="1" s="1"/>
  <c r="N2349" i="1"/>
  <c r="M2349" i="1"/>
  <c r="N2348" i="1"/>
  <c r="M2348" i="1"/>
  <c r="O2348" i="1" s="1"/>
  <c r="P2348" i="1" s="1"/>
  <c r="N2347" i="1"/>
  <c r="M2347" i="1"/>
  <c r="O2347" i="1" s="1"/>
  <c r="P2347" i="1" s="1"/>
  <c r="N2346" i="1"/>
  <c r="M2346" i="1"/>
  <c r="O2346" i="1" s="1"/>
  <c r="P2346" i="1" s="1"/>
  <c r="N2345" i="1"/>
  <c r="M2345" i="1"/>
  <c r="O2345" i="1" s="1"/>
  <c r="P2345" i="1" s="1"/>
  <c r="N2344" i="1"/>
  <c r="M2344" i="1"/>
  <c r="O2344" i="1" s="1"/>
  <c r="P2344" i="1" s="1"/>
  <c r="N2343" i="1"/>
  <c r="M2343" i="1"/>
  <c r="O2343" i="1" s="1"/>
  <c r="P2343" i="1" s="1"/>
  <c r="N2342" i="1"/>
  <c r="M2342" i="1"/>
  <c r="O2342" i="1" s="1"/>
  <c r="P2342" i="1" s="1"/>
  <c r="N2341" i="1"/>
  <c r="M2341" i="1"/>
  <c r="O2341" i="1" s="1"/>
  <c r="P2341" i="1" s="1"/>
  <c r="N2340" i="1"/>
  <c r="M2340" i="1"/>
  <c r="O2340" i="1" s="1"/>
  <c r="P2340" i="1" s="1"/>
  <c r="N2339" i="1"/>
  <c r="M2339" i="1"/>
  <c r="O2339" i="1" s="1"/>
  <c r="P2339" i="1" s="1"/>
  <c r="N2338" i="1"/>
  <c r="M2338" i="1"/>
  <c r="O2338" i="1" s="1"/>
  <c r="P2338" i="1" s="1"/>
  <c r="N2337" i="1"/>
  <c r="M2337" i="1"/>
  <c r="O2337" i="1" s="1"/>
  <c r="P2337" i="1" s="1"/>
  <c r="N2336" i="1"/>
  <c r="M2336" i="1"/>
  <c r="O2336" i="1" s="1"/>
  <c r="P2336" i="1" s="1"/>
  <c r="N2335" i="1"/>
  <c r="M2335" i="1"/>
  <c r="O2335" i="1" s="1"/>
  <c r="P2335" i="1" s="1"/>
  <c r="N2334" i="1"/>
  <c r="M2334" i="1"/>
  <c r="O2334" i="1" s="1"/>
  <c r="P2334" i="1" s="1"/>
  <c r="N2333" i="1"/>
  <c r="M2333" i="1"/>
  <c r="O2333" i="1" s="1"/>
  <c r="P2333" i="1" s="1"/>
  <c r="N2332" i="1"/>
  <c r="M2332" i="1"/>
  <c r="O2332" i="1" s="1"/>
  <c r="P2332" i="1" s="1"/>
  <c r="N2331" i="1"/>
  <c r="M2331" i="1"/>
  <c r="O2331" i="1" s="1"/>
  <c r="P2331" i="1" s="1"/>
  <c r="N2330" i="1"/>
  <c r="M2330" i="1"/>
  <c r="O2330" i="1" s="1"/>
  <c r="P2330" i="1" s="1"/>
  <c r="N2329" i="1"/>
  <c r="M2329" i="1"/>
  <c r="O2329" i="1" s="1"/>
  <c r="P2329" i="1" s="1"/>
  <c r="N2328" i="1"/>
  <c r="M2328" i="1"/>
  <c r="N2327" i="1"/>
  <c r="M2327" i="1"/>
  <c r="O2327" i="1" s="1"/>
  <c r="P2327" i="1" s="1"/>
  <c r="N2326" i="1"/>
  <c r="M2326" i="1"/>
  <c r="O2326" i="1" s="1"/>
  <c r="P2326" i="1" s="1"/>
  <c r="N2325" i="1"/>
  <c r="M2325" i="1"/>
  <c r="O2325" i="1" s="1"/>
  <c r="P2325" i="1" s="1"/>
  <c r="N2324" i="1"/>
  <c r="M2324" i="1"/>
  <c r="O2324" i="1" s="1"/>
  <c r="P2324" i="1" s="1"/>
  <c r="N2323" i="1"/>
  <c r="M2323" i="1"/>
  <c r="O2323" i="1" s="1"/>
  <c r="P2323" i="1" s="1"/>
  <c r="N2322" i="1"/>
  <c r="M2322" i="1"/>
  <c r="O2322" i="1" s="1"/>
  <c r="P2322" i="1" s="1"/>
  <c r="N2321" i="1"/>
  <c r="M2321" i="1"/>
  <c r="O2321" i="1" s="1"/>
  <c r="P2321" i="1" s="1"/>
  <c r="N2320" i="1"/>
  <c r="M2320" i="1"/>
  <c r="O2320" i="1" s="1"/>
  <c r="P2320" i="1" s="1"/>
  <c r="N2319" i="1"/>
  <c r="M2319" i="1"/>
  <c r="O2319" i="1" s="1"/>
  <c r="P2319" i="1" s="1"/>
  <c r="N2318" i="1"/>
  <c r="M2318" i="1"/>
  <c r="N2317" i="1"/>
  <c r="M2317" i="1"/>
  <c r="O2317" i="1" s="1"/>
  <c r="P2317" i="1" s="1"/>
  <c r="N2316" i="1"/>
  <c r="M2316" i="1"/>
  <c r="O2316" i="1" s="1"/>
  <c r="P2316" i="1" s="1"/>
  <c r="N2315" i="1"/>
  <c r="M2315" i="1"/>
  <c r="O2315" i="1" s="1"/>
  <c r="P2315" i="1" s="1"/>
  <c r="N2314" i="1"/>
  <c r="M2314" i="1"/>
  <c r="O2314" i="1" s="1"/>
  <c r="P2314" i="1" s="1"/>
  <c r="N2313" i="1"/>
  <c r="M2313" i="1"/>
  <c r="O2313" i="1" s="1"/>
  <c r="P2313" i="1" s="1"/>
  <c r="N2312" i="1"/>
  <c r="M2312" i="1"/>
  <c r="O2312" i="1" s="1"/>
  <c r="P2312" i="1" s="1"/>
  <c r="N2311" i="1"/>
  <c r="M2311" i="1"/>
  <c r="N2310" i="1"/>
  <c r="M2310" i="1"/>
  <c r="N2309" i="1"/>
  <c r="M2309" i="1"/>
  <c r="O2309" i="1" s="1"/>
  <c r="P2309" i="1" s="1"/>
  <c r="N2308" i="1"/>
  <c r="M2308" i="1"/>
  <c r="O2308" i="1" s="1"/>
  <c r="P2308" i="1" s="1"/>
  <c r="N2307" i="1"/>
  <c r="M2307" i="1"/>
  <c r="O2307" i="1" s="1"/>
  <c r="P2307" i="1" s="1"/>
  <c r="N2306" i="1"/>
  <c r="M2306" i="1"/>
  <c r="O2306" i="1" s="1"/>
  <c r="P2306" i="1" s="1"/>
  <c r="N2305" i="1"/>
  <c r="M2305" i="1"/>
  <c r="O2305" i="1" s="1"/>
  <c r="P2305" i="1" s="1"/>
  <c r="N2304" i="1"/>
  <c r="M2304" i="1"/>
  <c r="O2304" i="1" s="1"/>
  <c r="P2304" i="1" s="1"/>
  <c r="N2303" i="1"/>
  <c r="M2303" i="1"/>
  <c r="O2303" i="1" s="1"/>
  <c r="P2303" i="1" s="1"/>
  <c r="N2302" i="1"/>
  <c r="M2302" i="1"/>
  <c r="O2302" i="1" s="1"/>
  <c r="P2302" i="1" s="1"/>
  <c r="N2301" i="1"/>
  <c r="M2301" i="1"/>
  <c r="O2301" i="1" s="1"/>
  <c r="P2301" i="1" s="1"/>
  <c r="N2300" i="1"/>
  <c r="M2300" i="1"/>
  <c r="O2300" i="1" s="1"/>
  <c r="P2300" i="1" s="1"/>
  <c r="N2299" i="1"/>
  <c r="M2299" i="1"/>
  <c r="O2299" i="1" s="1"/>
  <c r="P2299" i="1" s="1"/>
  <c r="N2298" i="1"/>
  <c r="M2298" i="1"/>
  <c r="O2298" i="1" s="1"/>
  <c r="P2298" i="1" s="1"/>
  <c r="N2297" i="1"/>
  <c r="M2297" i="1"/>
  <c r="O2297" i="1" s="1"/>
  <c r="P2297" i="1" s="1"/>
  <c r="N2296" i="1"/>
  <c r="M2296" i="1"/>
  <c r="O2296" i="1" s="1"/>
  <c r="P2296" i="1" s="1"/>
  <c r="N2295" i="1"/>
  <c r="M2295" i="1"/>
  <c r="O2295" i="1" s="1"/>
  <c r="P2295" i="1" s="1"/>
  <c r="N2294" i="1"/>
  <c r="M2294" i="1"/>
  <c r="O2294" i="1" s="1"/>
  <c r="P2294" i="1" s="1"/>
  <c r="N2293" i="1"/>
  <c r="M2293" i="1"/>
  <c r="O2293" i="1" s="1"/>
  <c r="P2293" i="1" s="1"/>
  <c r="N2292" i="1"/>
  <c r="M2292" i="1"/>
  <c r="N2291" i="1"/>
  <c r="M2291" i="1"/>
  <c r="N2290" i="1"/>
  <c r="M2290" i="1"/>
  <c r="O2290" i="1" s="1"/>
  <c r="P2290" i="1" s="1"/>
  <c r="N2289" i="1"/>
  <c r="M2289" i="1"/>
  <c r="O2289" i="1" s="1"/>
  <c r="P2289" i="1" s="1"/>
  <c r="N2288" i="1"/>
  <c r="M2288" i="1"/>
  <c r="O2288" i="1" s="1"/>
  <c r="P2288" i="1" s="1"/>
  <c r="N2287" i="1"/>
  <c r="M2287" i="1"/>
  <c r="O2287" i="1" s="1"/>
  <c r="P2287" i="1" s="1"/>
  <c r="N2286" i="1"/>
  <c r="M2286" i="1"/>
  <c r="O2286" i="1" s="1"/>
  <c r="P2286" i="1" s="1"/>
  <c r="N2285" i="1"/>
  <c r="M2285" i="1"/>
  <c r="O2285" i="1" s="1"/>
  <c r="P2285" i="1" s="1"/>
  <c r="N2284" i="1"/>
  <c r="M2284" i="1"/>
  <c r="O2284" i="1" s="1"/>
  <c r="P2284" i="1" s="1"/>
  <c r="N2283" i="1"/>
  <c r="M2283" i="1"/>
  <c r="O2283" i="1" s="1"/>
  <c r="P2283" i="1" s="1"/>
  <c r="N2282" i="1"/>
  <c r="M2282" i="1"/>
  <c r="O2282" i="1" s="1"/>
  <c r="P2282" i="1" s="1"/>
  <c r="N2281" i="1"/>
  <c r="M2281" i="1"/>
  <c r="O2281" i="1" s="1"/>
  <c r="P2281" i="1" s="1"/>
  <c r="N2280" i="1"/>
  <c r="M2280" i="1"/>
  <c r="O2280" i="1" s="1"/>
  <c r="P2280" i="1" s="1"/>
  <c r="N2279" i="1"/>
  <c r="M2279" i="1"/>
  <c r="O2279" i="1" s="1"/>
  <c r="P2279" i="1" s="1"/>
  <c r="N2278" i="1"/>
  <c r="M2278" i="1"/>
  <c r="N2277" i="1"/>
  <c r="M2277" i="1"/>
  <c r="O2277" i="1" s="1"/>
  <c r="P2277" i="1" s="1"/>
  <c r="N2276" i="1"/>
  <c r="M2276" i="1"/>
  <c r="O2276" i="1" s="1"/>
  <c r="P2276" i="1" s="1"/>
  <c r="N2275" i="1"/>
  <c r="M2275" i="1"/>
  <c r="O2275" i="1" s="1"/>
  <c r="P2275" i="1" s="1"/>
  <c r="N2274" i="1"/>
  <c r="M2274" i="1"/>
  <c r="O2274" i="1" s="1"/>
  <c r="P2274" i="1" s="1"/>
  <c r="N2273" i="1"/>
  <c r="M2273" i="1"/>
  <c r="O2273" i="1" s="1"/>
  <c r="P2273" i="1" s="1"/>
  <c r="N2272" i="1"/>
  <c r="M2272" i="1"/>
  <c r="O2272" i="1" s="1"/>
  <c r="P2272" i="1" s="1"/>
  <c r="N2271" i="1"/>
  <c r="M2271" i="1"/>
  <c r="O2271" i="1" s="1"/>
  <c r="P2271" i="1" s="1"/>
  <c r="N2270" i="1"/>
  <c r="M2270" i="1"/>
  <c r="O2270" i="1" s="1"/>
  <c r="P2270" i="1" s="1"/>
  <c r="N2269" i="1"/>
  <c r="M2269" i="1"/>
  <c r="O2269" i="1" s="1"/>
  <c r="P2269" i="1" s="1"/>
  <c r="N2268" i="1"/>
  <c r="M2268" i="1"/>
  <c r="O2268" i="1" s="1"/>
  <c r="P2268" i="1" s="1"/>
  <c r="N2267" i="1"/>
  <c r="M2267" i="1"/>
  <c r="O2267" i="1" s="1"/>
  <c r="P2267" i="1" s="1"/>
  <c r="N2266" i="1"/>
  <c r="M2266" i="1"/>
  <c r="O2266" i="1" s="1"/>
  <c r="P2266" i="1" s="1"/>
  <c r="N2265" i="1"/>
  <c r="M2265" i="1"/>
  <c r="O2265" i="1" s="1"/>
  <c r="P2265" i="1" s="1"/>
  <c r="N2264" i="1"/>
  <c r="M2264" i="1"/>
  <c r="O2264" i="1" s="1"/>
  <c r="P2264" i="1" s="1"/>
  <c r="N2263" i="1"/>
  <c r="M2263" i="1"/>
  <c r="O2263" i="1" s="1"/>
  <c r="P2263" i="1" s="1"/>
  <c r="N2262" i="1"/>
  <c r="M2262" i="1"/>
  <c r="O2262" i="1" s="1"/>
  <c r="P2262" i="1" s="1"/>
  <c r="N2261" i="1"/>
  <c r="M2261" i="1"/>
  <c r="O2261" i="1" s="1"/>
  <c r="P2261" i="1" s="1"/>
  <c r="N2260" i="1"/>
  <c r="M2260" i="1"/>
  <c r="O2260" i="1" s="1"/>
  <c r="P2260" i="1" s="1"/>
  <c r="N2259" i="1"/>
  <c r="M2259" i="1"/>
  <c r="O2259" i="1" s="1"/>
  <c r="P2259" i="1" s="1"/>
  <c r="N2258" i="1"/>
  <c r="M2258" i="1"/>
  <c r="N2257" i="1"/>
  <c r="M2257" i="1"/>
  <c r="O2257" i="1" s="1"/>
  <c r="P2257" i="1" s="1"/>
  <c r="N2256" i="1"/>
  <c r="M2256" i="1"/>
  <c r="O2256" i="1" s="1"/>
  <c r="P2256" i="1" s="1"/>
  <c r="N2255" i="1"/>
  <c r="M2255" i="1"/>
  <c r="O2255" i="1" s="1"/>
  <c r="P2255" i="1" s="1"/>
  <c r="N2254" i="1"/>
  <c r="M2254" i="1"/>
  <c r="O2254" i="1" s="1"/>
  <c r="P2254" i="1" s="1"/>
  <c r="N2253" i="1"/>
  <c r="M2253" i="1"/>
  <c r="O2253" i="1" s="1"/>
  <c r="P2253" i="1" s="1"/>
  <c r="N2252" i="1"/>
  <c r="M2252" i="1"/>
  <c r="O2252" i="1" s="1"/>
  <c r="P2252" i="1" s="1"/>
  <c r="N2251" i="1"/>
  <c r="M2251" i="1"/>
  <c r="O2251" i="1" s="1"/>
  <c r="P2251" i="1" s="1"/>
  <c r="N2250" i="1"/>
  <c r="M2250" i="1"/>
  <c r="O2250" i="1" s="1"/>
  <c r="P2250" i="1" s="1"/>
  <c r="N2249" i="1"/>
  <c r="M2249" i="1"/>
  <c r="O2249" i="1" s="1"/>
  <c r="P2249" i="1" s="1"/>
  <c r="N2248" i="1"/>
  <c r="M2248" i="1"/>
  <c r="O2248" i="1" s="1"/>
  <c r="P2248" i="1" s="1"/>
  <c r="N2247" i="1"/>
  <c r="M2247" i="1"/>
  <c r="O2247" i="1" s="1"/>
  <c r="P2247" i="1" s="1"/>
  <c r="N2246" i="1"/>
  <c r="M2246" i="1"/>
  <c r="O2246" i="1" s="1"/>
  <c r="P2246" i="1" s="1"/>
  <c r="N2245" i="1"/>
  <c r="M2245" i="1"/>
  <c r="O2245" i="1" s="1"/>
  <c r="P2245" i="1" s="1"/>
  <c r="N2244" i="1"/>
  <c r="M2244" i="1"/>
  <c r="N2243" i="1"/>
  <c r="M2243" i="1"/>
  <c r="N2242" i="1"/>
  <c r="M2242" i="1"/>
  <c r="O2242" i="1" s="1"/>
  <c r="P2242" i="1" s="1"/>
  <c r="N2241" i="1"/>
  <c r="M2241" i="1"/>
  <c r="O2241" i="1" s="1"/>
  <c r="P2241" i="1" s="1"/>
  <c r="N2240" i="1"/>
  <c r="M2240" i="1"/>
  <c r="O2240" i="1" s="1"/>
  <c r="P2240" i="1" s="1"/>
  <c r="N2239" i="1"/>
  <c r="M2239" i="1"/>
  <c r="N2238" i="1"/>
  <c r="M2238" i="1"/>
  <c r="O2238" i="1" s="1"/>
  <c r="P2238" i="1" s="1"/>
  <c r="N2237" i="1"/>
  <c r="M2237" i="1"/>
  <c r="O2237" i="1" s="1"/>
  <c r="P2237" i="1" s="1"/>
  <c r="N2236" i="1"/>
  <c r="M2236" i="1"/>
  <c r="N2235" i="1"/>
  <c r="M2235" i="1"/>
  <c r="O2235" i="1" s="1"/>
  <c r="P2235" i="1" s="1"/>
  <c r="N2234" i="1"/>
  <c r="M2234" i="1"/>
  <c r="O2234" i="1" s="1"/>
  <c r="P2234" i="1" s="1"/>
  <c r="N2233" i="1"/>
  <c r="M2233" i="1"/>
  <c r="O2233" i="1" s="1"/>
  <c r="P2233" i="1" s="1"/>
  <c r="N2232" i="1"/>
  <c r="M2232" i="1"/>
  <c r="O2232" i="1" s="1"/>
  <c r="P2232" i="1" s="1"/>
  <c r="N2231" i="1"/>
  <c r="M2231" i="1"/>
  <c r="N2230" i="1"/>
  <c r="M2230" i="1"/>
  <c r="O2230" i="1" s="1"/>
  <c r="P2230" i="1" s="1"/>
  <c r="N2229" i="1"/>
  <c r="M2229" i="1"/>
  <c r="N2228" i="1"/>
  <c r="M2228" i="1"/>
  <c r="N2227" i="1"/>
  <c r="M2227" i="1"/>
  <c r="O2227" i="1" s="1"/>
  <c r="P2227" i="1" s="1"/>
  <c r="N2226" i="1"/>
  <c r="M2226" i="1"/>
  <c r="O2226" i="1" s="1"/>
  <c r="P2226" i="1" s="1"/>
  <c r="N2225" i="1"/>
  <c r="M2225" i="1"/>
  <c r="N2224" i="1"/>
  <c r="M2224" i="1"/>
  <c r="O2224" i="1" s="1"/>
  <c r="P2224" i="1" s="1"/>
  <c r="N2223" i="1"/>
  <c r="M2223" i="1"/>
  <c r="O2223" i="1" s="1"/>
  <c r="P2223" i="1" s="1"/>
  <c r="N2222" i="1"/>
  <c r="M2222" i="1"/>
  <c r="O2222" i="1" s="1"/>
  <c r="P2222" i="1" s="1"/>
  <c r="N2221" i="1"/>
  <c r="M2221" i="1"/>
  <c r="O2221" i="1" s="1"/>
  <c r="P2221" i="1" s="1"/>
  <c r="N2220" i="1"/>
  <c r="M2220" i="1"/>
  <c r="O2220" i="1" s="1"/>
  <c r="P2220" i="1" s="1"/>
  <c r="N2219" i="1"/>
  <c r="M2219" i="1"/>
  <c r="O2219" i="1" s="1"/>
  <c r="P2219" i="1" s="1"/>
  <c r="N2218" i="1"/>
  <c r="M2218" i="1"/>
  <c r="O2218" i="1" s="1"/>
  <c r="P2218" i="1" s="1"/>
  <c r="N2217" i="1"/>
  <c r="M2217" i="1"/>
  <c r="O2217" i="1" s="1"/>
  <c r="P2217" i="1" s="1"/>
  <c r="N2216" i="1"/>
  <c r="M2216" i="1"/>
  <c r="N2215" i="1"/>
  <c r="M2215" i="1"/>
  <c r="N2214" i="1"/>
  <c r="M2214" i="1"/>
  <c r="O2214" i="1" s="1"/>
  <c r="P2214" i="1" s="1"/>
  <c r="N2213" i="1"/>
  <c r="M2213" i="1"/>
  <c r="O2213" i="1" s="1"/>
  <c r="P2213" i="1" s="1"/>
  <c r="N2212" i="1"/>
  <c r="M2212" i="1"/>
  <c r="O2212" i="1" s="1"/>
  <c r="P2212" i="1" s="1"/>
  <c r="N2211" i="1"/>
  <c r="M2211" i="1"/>
  <c r="O2211" i="1" s="1"/>
  <c r="P2211" i="1" s="1"/>
  <c r="N2210" i="1"/>
  <c r="M2210" i="1"/>
  <c r="O2210" i="1" s="1"/>
  <c r="P2210" i="1" s="1"/>
  <c r="N2209" i="1"/>
  <c r="M2209" i="1"/>
  <c r="O2209" i="1" s="1"/>
  <c r="P2209" i="1" s="1"/>
  <c r="N2208" i="1"/>
  <c r="M2208" i="1"/>
  <c r="O2208" i="1" s="1"/>
  <c r="P2208" i="1" s="1"/>
  <c r="N2207" i="1"/>
  <c r="M2207" i="1"/>
  <c r="O2207" i="1" s="1"/>
  <c r="P2207" i="1" s="1"/>
  <c r="N2206" i="1"/>
  <c r="M2206" i="1"/>
  <c r="O2206" i="1" s="1"/>
  <c r="P2206" i="1" s="1"/>
  <c r="N2205" i="1"/>
  <c r="M2205" i="1"/>
  <c r="O2205" i="1" s="1"/>
  <c r="P2205" i="1" s="1"/>
  <c r="N2204" i="1"/>
  <c r="M2204" i="1"/>
  <c r="O2204" i="1" s="1"/>
  <c r="P2204" i="1" s="1"/>
  <c r="N2203" i="1"/>
  <c r="M2203" i="1"/>
  <c r="O2203" i="1" s="1"/>
  <c r="P2203" i="1" s="1"/>
  <c r="N2202" i="1"/>
  <c r="M2202" i="1"/>
  <c r="O2202" i="1" s="1"/>
  <c r="P2202" i="1" s="1"/>
  <c r="N2201" i="1"/>
  <c r="M2201" i="1"/>
  <c r="O2201" i="1" s="1"/>
  <c r="P2201" i="1" s="1"/>
  <c r="N2200" i="1"/>
  <c r="M2200" i="1"/>
  <c r="N2199" i="1"/>
  <c r="M2199" i="1"/>
  <c r="O2199" i="1" s="1"/>
  <c r="P2199" i="1" s="1"/>
  <c r="N2198" i="1"/>
  <c r="M2198" i="1"/>
  <c r="O2198" i="1" s="1"/>
  <c r="P2198" i="1" s="1"/>
  <c r="N2197" i="1"/>
  <c r="M2197" i="1"/>
  <c r="O2197" i="1" s="1"/>
  <c r="P2197" i="1" s="1"/>
  <c r="N2196" i="1"/>
  <c r="M2196" i="1"/>
  <c r="O2196" i="1" s="1"/>
  <c r="P2196" i="1" s="1"/>
  <c r="N2195" i="1"/>
  <c r="M2195" i="1"/>
  <c r="O2195" i="1" s="1"/>
  <c r="P2195" i="1" s="1"/>
  <c r="N2194" i="1"/>
  <c r="M2194" i="1"/>
  <c r="O2194" i="1" s="1"/>
  <c r="P2194" i="1" s="1"/>
  <c r="N2193" i="1"/>
  <c r="M2193" i="1"/>
  <c r="O2193" i="1" s="1"/>
  <c r="P2193" i="1" s="1"/>
  <c r="N2192" i="1"/>
  <c r="M2192" i="1"/>
  <c r="O2192" i="1" s="1"/>
  <c r="P2192" i="1" s="1"/>
  <c r="N2191" i="1"/>
  <c r="M2191" i="1"/>
  <c r="O2191" i="1" s="1"/>
  <c r="P2191" i="1" s="1"/>
  <c r="N2190" i="1"/>
  <c r="M2190" i="1"/>
  <c r="O2190" i="1" s="1"/>
  <c r="P2190" i="1" s="1"/>
  <c r="N2189" i="1"/>
  <c r="M2189" i="1"/>
  <c r="N2188" i="1"/>
  <c r="M2188" i="1"/>
  <c r="O2188" i="1" s="1"/>
  <c r="P2188" i="1" s="1"/>
  <c r="N2187" i="1"/>
  <c r="M2187" i="1"/>
  <c r="O2187" i="1" s="1"/>
  <c r="P2187" i="1" s="1"/>
  <c r="N2186" i="1"/>
  <c r="M2186" i="1"/>
  <c r="O2186" i="1" s="1"/>
  <c r="P2186" i="1" s="1"/>
  <c r="N2185" i="1"/>
  <c r="M2185" i="1"/>
  <c r="O2185" i="1" s="1"/>
  <c r="P2185" i="1" s="1"/>
  <c r="N2184" i="1"/>
  <c r="M2184" i="1"/>
  <c r="O2184" i="1" s="1"/>
  <c r="P2184" i="1" s="1"/>
  <c r="N2183" i="1"/>
  <c r="M2183" i="1"/>
  <c r="O2183" i="1" s="1"/>
  <c r="P2183" i="1" s="1"/>
  <c r="N2182" i="1"/>
  <c r="M2182" i="1"/>
  <c r="O2182" i="1" s="1"/>
  <c r="P2182" i="1" s="1"/>
  <c r="N2181" i="1"/>
  <c r="M2181" i="1"/>
  <c r="O2181" i="1" s="1"/>
  <c r="P2181" i="1" s="1"/>
  <c r="N2180" i="1"/>
  <c r="M2180" i="1"/>
  <c r="O2180" i="1" s="1"/>
  <c r="P2180" i="1" s="1"/>
  <c r="N2179" i="1"/>
  <c r="M2179" i="1"/>
  <c r="O2179" i="1" s="1"/>
  <c r="P2179" i="1" s="1"/>
  <c r="N2178" i="1"/>
  <c r="M2178" i="1"/>
  <c r="O2178" i="1" s="1"/>
  <c r="P2178" i="1" s="1"/>
  <c r="N2177" i="1"/>
  <c r="M2177" i="1"/>
  <c r="O2177" i="1" s="1"/>
  <c r="P2177" i="1" s="1"/>
  <c r="N2176" i="1"/>
  <c r="M2176" i="1"/>
  <c r="O2176" i="1" s="1"/>
  <c r="P2176" i="1" s="1"/>
  <c r="N2175" i="1"/>
  <c r="M2175" i="1"/>
  <c r="O2175" i="1" s="1"/>
  <c r="P2175" i="1" s="1"/>
  <c r="N2174" i="1"/>
  <c r="M2174" i="1"/>
  <c r="O2174" i="1" s="1"/>
  <c r="P2174" i="1" s="1"/>
  <c r="N2173" i="1"/>
  <c r="M2173" i="1"/>
  <c r="O2173" i="1" s="1"/>
  <c r="P2173" i="1" s="1"/>
  <c r="N2172" i="1"/>
  <c r="M2172" i="1"/>
  <c r="N2171" i="1"/>
  <c r="M2171" i="1"/>
  <c r="O2171" i="1" s="1"/>
  <c r="P2171" i="1" s="1"/>
  <c r="N2170" i="1"/>
  <c r="M2170" i="1"/>
  <c r="O2170" i="1" s="1"/>
  <c r="P2170" i="1" s="1"/>
  <c r="N2169" i="1"/>
  <c r="M2169" i="1"/>
  <c r="O2169" i="1" s="1"/>
  <c r="P2169" i="1" s="1"/>
  <c r="N2168" i="1"/>
  <c r="M2168" i="1"/>
  <c r="N2167" i="1"/>
  <c r="M2167" i="1"/>
  <c r="O2167" i="1" s="1"/>
  <c r="P2167" i="1" s="1"/>
  <c r="N2166" i="1"/>
  <c r="M2166" i="1"/>
  <c r="O2166" i="1" s="1"/>
  <c r="P2166" i="1" s="1"/>
  <c r="N2165" i="1"/>
  <c r="M2165" i="1"/>
  <c r="O2165" i="1" s="1"/>
  <c r="P2165" i="1" s="1"/>
  <c r="N2164" i="1"/>
  <c r="M2164" i="1"/>
  <c r="N2163" i="1"/>
  <c r="M2163" i="1"/>
  <c r="N2162" i="1"/>
  <c r="M2162" i="1"/>
  <c r="O2162" i="1" s="1"/>
  <c r="P2162" i="1" s="1"/>
  <c r="N2161" i="1"/>
  <c r="M2161" i="1"/>
  <c r="O2161" i="1" s="1"/>
  <c r="P2161" i="1" s="1"/>
  <c r="N2160" i="1"/>
  <c r="M2160" i="1"/>
  <c r="N2159" i="1"/>
  <c r="M2159" i="1"/>
  <c r="O2159" i="1" s="1"/>
  <c r="P2159" i="1" s="1"/>
  <c r="N2158" i="1"/>
  <c r="M2158" i="1"/>
  <c r="N2157" i="1"/>
  <c r="M2157" i="1"/>
  <c r="O2157" i="1" s="1"/>
  <c r="P2157" i="1" s="1"/>
  <c r="N2156" i="1"/>
  <c r="M2156" i="1"/>
  <c r="O2156" i="1" s="1"/>
  <c r="P2156" i="1" s="1"/>
  <c r="N2155" i="1"/>
  <c r="M2155" i="1"/>
  <c r="O2155" i="1" s="1"/>
  <c r="P2155" i="1" s="1"/>
  <c r="N2154" i="1"/>
  <c r="M2154" i="1"/>
  <c r="O2154" i="1" s="1"/>
  <c r="P2154" i="1" s="1"/>
  <c r="N2153" i="1"/>
  <c r="M2153" i="1"/>
  <c r="O2153" i="1" s="1"/>
  <c r="P2153" i="1" s="1"/>
  <c r="N2152" i="1"/>
  <c r="M2152" i="1"/>
  <c r="O2152" i="1" s="1"/>
  <c r="P2152" i="1" s="1"/>
  <c r="N2151" i="1"/>
  <c r="M2151" i="1"/>
  <c r="O2151" i="1" s="1"/>
  <c r="P2151" i="1" s="1"/>
  <c r="N2150" i="1"/>
  <c r="M2150" i="1"/>
  <c r="N2149" i="1"/>
  <c r="M2149" i="1"/>
  <c r="O2149" i="1" s="1"/>
  <c r="P2149" i="1" s="1"/>
  <c r="N2148" i="1"/>
  <c r="M2148" i="1"/>
  <c r="O2148" i="1" s="1"/>
  <c r="P2148" i="1" s="1"/>
  <c r="N2147" i="1"/>
  <c r="M2147" i="1"/>
  <c r="O2147" i="1" s="1"/>
  <c r="P2147" i="1" s="1"/>
  <c r="N2146" i="1"/>
  <c r="M2146" i="1"/>
  <c r="N2145" i="1"/>
  <c r="M2145" i="1"/>
  <c r="O2145" i="1" s="1"/>
  <c r="P2145" i="1" s="1"/>
  <c r="N2144" i="1"/>
  <c r="M2144" i="1"/>
  <c r="O2144" i="1" s="1"/>
  <c r="P2144" i="1" s="1"/>
  <c r="N2143" i="1"/>
  <c r="M2143" i="1"/>
  <c r="O2143" i="1" s="1"/>
  <c r="P2143" i="1" s="1"/>
  <c r="N2142" i="1"/>
  <c r="M2142" i="1"/>
  <c r="O2142" i="1" s="1"/>
  <c r="P2142" i="1" s="1"/>
  <c r="N2141" i="1"/>
  <c r="M2141" i="1"/>
  <c r="O2141" i="1" s="1"/>
  <c r="P2141" i="1" s="1"/>
  <c r="N2140" i="1"/>
  <c r="M2140" i="1"/>
  <c r="N2139" i="1"/>
  <c r="M2139" i="1"/>
  <c r="O2139" i="1" s="1"/>
  <c r="P2139" i="1" s="1"/>
  <c r="N2138" i="1"/>
  <c r="M2138" i="1"/>
  <c r="O2138" i="1" s="1"/>
  <c r="P2138" i="1" s="1"/>
  <c r="N2137" i="1"/>
  <c r="M2137" i="1"/>
  <c r="O2137" i="1" s="1"/>
  <c r="P2137" i="1" s="1"/>
  <c r="N2136" i="1"/>
  <c r="M2136" i="1"/>
  <c r="N2135" i="1"/>
  <c r="M2135" i="1"/>
  <c r="N2134" i="1"/>
  <c r="M2134" i="1"/>
  <c r="N2133" i="1"/>
  <c r="M2133" i="1"/>
  <c r="O2133" i="1" s="1"/>
  <c r="P2133" i="1" s="1"/>
  <c r="N2132" i="1"/>
  <c r="M2132" i="1"/>
  <c r="O2132" i="1" s="1"/>
  <c r="P2132" i="1" s="1"/>
  <c r="N2131" i="1"/>
  <c r="M2131" i="1"/>
  <c r="O2131" i="1" s="1"/>
  <c r="P2131" i="1" s="1"/>
  <c r="N2130" i="1"/>
  <c r="M2130" i="1"/>
  <c r="O2130" i="1" s="1"/>
  <c r="P2130" i="1" s="1"/>
  <c r="N2129" i="1"/>
  <c r="M2129" i="1"/>
  <c r="O2129" i="1" s="1"/>
  <c r="P2129" i="1" s="1"/>
  <c r="N2128" i="1"/>
  <c r="M2128" i="1"/>
  <c r="O2128" i="1" s="1"/>
  <c r="P2128" i="1" s="1"/>
  <c r="N2127" i="1"/>
  <c r="M2127" i="1"/>
  <c r="N2126" i="1"/>
  <c r="M2126" i="1"/>
  <c r="O2126" i="1" s="1"/>
  <c r="P2126" i="1" s="1"/>
  <c r="N2125" i="1"/>
  <c r="M2125" i="1"/>
  <c r="O2125" i="1" s="1"/>
  <c r="P2125" i="1" s="1"/>
  <c r="N2124" i="1"/>
  <c r="M2124" i="1"/>
  <c r="O2124" i="1" s="1"/>
  <c r="P2124" i="1" s="1"/>
  <c r="N2123" i="1"/>
  <c r="M2123" i="1"/>
  <c r="O2123" i="1" s="1"/>
  <c r="P2123" i="1" s="1"/>
  <c r="N2122" i="1"/>
  <c r="M2122" i="1"/>
  <c r="O2122" i="1" s="1"/>
  <c r="P2122" i="1" s="1"/>
  <c r="N2121" i="1"/>
  <c r="M2121" i="1"/>
  <c r="O2121" i="1" s="1"/>
  <c r="P2121" i="1" s="1"/>
  <c r="N2120" i="1"/>
  <c r="M2120" i="1"/>
  <c r="O2120" i="1" s="1"/>
  <c r="P2120" i="1" s="1"/>
  <c r="N2119" i="1"/>
  <c r="M2119" i="1"/>
  <c r="O2119" i="1" s="1"/>
  <c r="P2119" i="1" s="1"/>
  <c r="N2118" i="1"/>
  <c r="M2118" i="1"/>
  <c r="O2118" i="1" s="1"/>
  <c r="P2118" i="1" s="1"/>
  <c r="N2117" i="1"/>
  <c r="M2117" i="1"/>
  <c r="O2117" i="1" s="1"/>
  <c r="P2117" i="1" s="1"/>
  <c r="N2116" i="1"/>
  <c r="M2116" i="1"/>
  <c r="N2115" i="1"/>
  <c r="M2115" i="1"/>
  <c r="N2114" i="1"/>
  <c r="M2114" i="1"/>
  <c r="O2114" i="1" s="1"/>
  <c r="P2114" i="1" s="1"/>
  <c r="N2113" i="1"/>
  <c r="M2113" i="1"/>
  <c r="O2113" i="1" s="1"/>
  <c r="P2113" i="1" s="1"/>
  <c r="N2112" i="1"/>
  <c r="M2112" i="1"/>
  <c r="N2111" i="1"/>
  <c r="M2111" i="1"/>
  <c r="N2110" i="1"/>
  <c r="M2110" i="1"/>
  <c r="O2110" i="1" s="1"/>
  <c r="P2110" i="1" s="1"/>
  <c r="N2109" i="1"/>
  <c r="M2109" i="1"/>
  <c r="O2109" i="1" s="1"/>
  <c r="P2109" i="1" s="1"/>
  <c r="N2108" i="1"/>
  <c r="M2108" i="1"/>
  <c r="O2108" i="1" s="1"/>
  <c r="P2108" i="1" s="1"/>
  <c r="N2107" i="1"/>
  <c r="M2107" i="1"/>
  <c r="O2107" i="1" s="1"/>
  <c r="P2107" i="1" s="1"/>
  <c r="N2106" i="1"/>
  <c r="M2106" i="1"/>
  <c r="O2106" i="1" s="1"/>
  <c r="P2106" i="1" s="1"/>
  <c r="N2105" i="1"/>
  <c r="M2105" i="1"/>
  <c r="O2105" i="1" s="1"/>
  <c r="P2105" i="1" s="1"/>
  <c r="N2104" i="1"/>
  <c r="M2104" i="1"/>
  <c r="O2104" i="1" s="1"/>
  <c r="P2104" i="1" s="1"/>
  <c r="N2103" i="1"/>
  <c r="M2103" i="1"/>
  <c r="O2103" i="1" s="1"/>
  <c r="P2103" i="1" s="1"/>
  <c r="N2102" i="1"/>
  <c r="M2102" i="1"/>
  <c r="O2102" i="1" s="1"/>
  <c r="P2102" i="1" s="1"/>
  <c r="N2101" i="1"/>
  <c r="M2101" i="1"/>
  <c r="O2101" i="1" s="1"/>
  <c r="P2101" i="1" s="1"/>
  <c r="N2100" i="1"/>
  <c r="M2100" i="1"/>
  <c r="O2100" i="1" s="1"/>
  <c r="P2100" i="1" s="1"/>
  <c r="N2099" i="1"/>
  <c r="M2099" i="1"/>
  <c r="N2098" i="1"/>
  <c r="M2098" i="1"/>
  <c r="O2098" i="1" s="1"/>
  <c r="P2098" i="1" s="1"/>
  <c r="N2097" i="1"/>
  <c r="M2097" i="1"/>
  <c r="O2097" i="1" s="1"/>
  <c r="P2097" i="1" s="1"/>
  <c r="N2096" i="1"/>
  <c r="M2096" i="1"/>
  <c r="O2096" i="1" s="1"/>
  <c r="P2096" i="1" s="1"/>
  <c r="N2095" i="1"/>
  <c r="M2095" i="1"/>
  <c r="O2095" i="1" s="1"/>
  <c r="P2095" i="1" s="1"/>
  <c r="N2094" i="1"/>
  <c r="M2094" i="1"/>
  <c r="O2094" i="1" s="1"/>
  <c r="P2094" i="1" s="1"/>
  <c r="N2093" i="1"/>
  <c r="M2093" i="1"/>
  <c r="O2093" i="1" s="1"/>
  <c r="P2093" i="1" s="1"/>
  <c r="N2092" i="1"/>
  <c r="M2092" i="1"/>
  <c r="O2092" i="1" s="1"/>
  <c r="P2092" i="1" s="1"/>
  <c r="N2091" i="1"/>
  <c r="M2091" i="1"/>
  <c r="O2091" i="1" s="1"/>
  <c r="P2091" i="1" s="1"/>
  <c r="N2090" i="1"/>
  <c r="M2090" i="1"/>
  <c r="O2090" i="1" s="1"/>
  <c r="P2090" i="1" s="1"/>
  <c r="N2089" i="1"/>
  <c r="M2089" i="1"/>
  <c r="O2089" i="1" s="1"/>
  <c r="P2089" i="1" s="1"/>
  <c r="N2088" i="1"/>
  <c r="M2088" i="1"/>
  <c r="O2088" i="1" s="1"/>
  <c r="P2088" i="1" s="1"/>
  <c r="N2087" i="1"/>
  <c r="M2087" i="1"/>
  <c r="N2086" i="1"/>
  <c r="M2086" i="1"/>
  <c r="N2085" i="1"/>
  <c r="M2085" i="1"/>
  <c r="O2085" i="1" s="1"/>
  <c r="P2085" i="1" s="1"/>
  <c r="N2084" i="1"/>
  <c r="M2084" i="1"/>
  <c r="O2084" i="1" s="1"/>
  <c r="P2084" i="1" s="1"/>
  <c r="N2083" i="1"/>
  <c r="M2083" i="1"/>
  <c r="O2083" i="1" s="1"/>
  <c r="P2083" i="1" s="1"/>
  <c r="N2082" i="1"/>
  <c r="M2082" i="1"/>
  <c r="O2082" i="1" s="1"/>
  <c r="P2082" i="1" s="1"/>
  <c r="N2081" i="1"/>
  <c r="M2081" i="1"/>
  <c r="O2081" i="1" s="1"/>
  <c r="P2081" i="1" s="1"/>
  <c r="N2080" i="1"/>
  <c r="M2080" i="1"/>
  <c r="O2080" i="1" s="1"/>
  <c r="P2080" i="1" s="1"/>
  <c r="N2079" i="1"/>
  <c r="M2079" i="1"/>
  <c r="O2079" i="1" s="1"/>
  <c r="P2079" i="1" s="1"/>
  <c r="N2078" i="1"/>
  <c r="M2078" i="1"/>
  <c r="O2078" i="1" s="1"/>
  <c r="P2078" i="1" s="1"/>
  <c r="N2077" i="1"/>
  <c r="M2077" i="1"/>
  <c r="O2077" i="1" s="1"/>
  <c r="P2077" i="1" s="1"/>
  <c r="N2076" i="1"/>
  <c r="M2076" i="1"/>
  <c r="O2076" i="1" s="1"/>
  <c r="P2076" i="1" s="1"/>
  <c r="N2075" i="1"/>
  <c r="M2075" i="1"/>
  <c r="O2075" i="1" s="1"/>
  <c r="P2075" i="1" s="1"/>
  <c r="N2074" i="1"/>
  <c r="M2074" i="1"/>
  <c r="O2074" i="1" s="1"/>
  <c r="P2074" i="1" s="1"/>
  <c r="N2073" i="1"/>
  <c r="M2073" i="1"/>
  <c r="N2072" i="1"/>
  <c r="M2072" i="1"/>
  <c r="N2071" i="1"/>
  <c r="M2071" i="1"/>
  <c r="N2070" i="1"/>
  <c r="M2070" i="1"/>
  <c r="O2070" i="1" s="1"/>
  <c r="P2070" i="1" s="1"/>
  <c r="N2069" i="1"/>
  <c r="M2069" i="1"/>
  <c r="N2068" i="1"/>
  <c r="M2068" i="1"/>
  <c r="O2068" i="1" s="1"/>
  <c r="P2068" i="1" s="1"/>
  <c r="N2067" i="1"/>
  <c r="M2067" i="1"/>
  <c r="O2067" i="1" s="1"/>
  <c r="P2067" i="1" s="1"/>
  <c r="N2066" i="1"/>
  <c r="M2066" i="1"/>
  <c r="O2066" i="1" s="1"/>
  <c r="P2066" i="1" s="1"/>
  <c r="N2065" i="1"/>
  <c r="M2065" i="1"/>
  <c r="O2065" i="1" s="1"/>
  <c r="P2065" i="1" s="1"/>
  <c r="N2064" i="1"/>
  <c r="M2064" i="1"/>
  <c r="O2064" i="1" s="1"/>
  <c r="P2064" i="1" s="1"/>
  <c r="N2063" i="1"/>
  <c r="M2063" i="1"/>
  <c r="O2063" i="1" s="1"/>
  <c r="P2063" i="1" s="1"/>
  <c r="N2062" i="1"/>
  <c r="M2062" i="1"/>
  <c r="O2062" i="1" s="1"/>
  <c r="P2062" i="1" s="1"/>
  <c r="N2061" i="1"/>
  <c r="M2061" i="1"/>
  <c r="O2061" i="1" s="1"/>
  <c r="P2061" i="1" s="1"/>
  <c r="N2060" i="1"/>
  <c r="M2060" i="1"/>
  <c r="O2060" i="1" s="1"/>
  <c r="P2060" i="1" s="1"/>
  <c r="N2059" i="1"/>
  <c r="M2059" i="1"/>
  <c r="O2059" i="1" s="1"/>
  <c r="P2059" i="1" s="1"/>
  <c r="N2058" i="1"/>
  <c r="M2058" i="1"/>
  <c r="O2058" i="1" s="1"/>
  <c r="P2058" i="1" s="1"/>
  <c r="N2057" i="1"/>
  <c r="M2057" i="1"/>
  <c r="N2056" i="1"/>
  <c r="M2056" i="1"/>
  <c r="N2055" i="1"/>
  <c r="M2055" i="1"/>
  <c r="O2055" i="1" s="1"/>
  <c r="P2055" i="1" s="1"/>
  <c r="N2054" i="1"/>
  <c r="M2054" i="1"/>
  <c r="N2053" i="1"/>
  <c r="M2053" i="1"/>
  <c r="O2053" i="1" s="1"/>
  <c r="P2053" i="1" s="1"/>
  <c r="N2052" i="1"/>
  <c r="M2052" i="1"/>
  <c r="O2052" i="1" s="1"/>
  <c r="P2052" i="1" s="1"/>
  <c r="N2051" i="1"/>
  <c r="M2051" i="1"/>
  <c r="O2051" i="1" s="1"/>
  <c r="P2051" i="1" s="1"/>
  <c r="N2050" i="1"/>
  <c r="M2050" i="1"/>
  <c r="O2050" i="1" s="1"/>
  <c r="P2050" i="1" s="1"/>
  <c r="N2049" i="1"/>
  <c r="M2049" i="1"/>
  <c r="O2049" i="1" s="1"/>
  <c r="P2049" i="1" s="1"/>
  <c r="N2048" i="1"/>
  <c r="M2048" i="1"/>
  <c r="O2048" i="1" s="1"/>
  <c r="P2048" i="1" s="1"/>
  <c r="N2047" i="1"/>
  <c r="M2047" i="1"/>
  <c r="O2047" i="1" s="1"/>
  <c r="P2047" i="1" s="1"/>
  <c r="N2046" i="1"/>
  <c r="M2046" i="1"/>
  <c r="N2045" i="1"/>
  <c r="M2045" i="1"/>
  <c r="O2045" i="1" s="1"/>
  <c r="P2045" i="1" s="1"/>
  <c r="N2044" i="1"/>
  <c r="M2044" i="1"/>
  <c r="O2044" i="1" s="1"/>
  <c r="P2044" i="1" s="1"/>
  <c r="N2043" i="1"/>
  <c r="M2043" i="1"/>
  <c r="O2043" i="1" s="1"/>
  <c r="P2043" i="1" s="1"/>
  <c r="N2042" i="1"/>
  <c r="M2042" i="1"/>
  <c r="O2042" i="1" s="1"/>
  <c r="P2042" i="1" s="1"/>
  <c r="N2041" i="1"/>
  <c r="M2041" i="1"/>
  <c r="O2041" i="1" s="1"/>
  <c r="P2041" i="1" s="1"/>
  <c r="N2040" i="1"/>
  <c r="M2040" i="1"/>
  <c r="O2040" i="1" s="1"/>
  <c r="P2040" i="1" s="1"/>
  <c r="N2039" i="1"/>
  <c r="M2039" i="1"/>
  <c r="O2039" i="1" s="1"/>
  <c r="P2039" i="1" s="1"/>
  <c r="N2038" i="1"/>
  <c r="M2038" i="1"/>
  <c r="O2038" i="1" s="1"/>
  <c r="P2038" i="1" s="1"/>
  <c r="N2037" i="1"/>
  <c r="M2037" i="1"/>
  <c r="O2037" i="1" s="1"/>
  <c r="P2037" i="1" s="1"/>
  <c r="N2036" i="1"/>
  <c r="M2036" i="1"/>
  <c r="O2036" i="1" s="1"/>
  <c r="P2036" i="1" s="1"/>
  <c r="N2035" i="1"/>
  <c r="M2035" i="1"/>
  <c r="O2035" i="1" s="1"/>
  <c r="P2035" i="1" s="1"/>
  <c r="N2034" i="1"/>
  <c r="M2034" i="1"/>
  <c r="O2034" i="1" s="1"/>
  <c r="P2034" i="1" s="1"/>
  <c r="N2033" i="1"/>
  <c r="M2033" i="1"/>
  <c r="O2033" i="1" s="1"/>
  <c r="P2033" i="1" s="1"/>
  <c r="N2032" i="1"/>
  <c r="M2032" i="1"/>
  <c r="O2032" i="1" s="1"/>
  <c r="P2032" i="1" s="1"/>
  <c r="N2031" i="1"/>
  <c r="M2031" i="1"/>
  <c r="O2031" i="1" s="1"/>
  <c r="P2031" i="1" s="1"/>
  <c r="N2030" i="1"/>
  <c r="M2030" i="1"/>
  <c r="O2030" i="1" s="1"/>
  <c r="P2030" i="1" s="1"/>
  <c r="N2029" i="1"/>
  <c r="M2029" i="1"/>
  <c r="O2029" i="1" s="1"/>
  <c r="P2029" i="1" s="1"/>
  <c r="N2028" i="1"/>
  <c r="M2028" i="1"/>
  <c r="O2028" i="1" s="1"/>
  <c r="P2028" i="1" s="1"/>
  <c r="N2027" i="1"/>
  <c r="M2027" i="1"/>
  <c r="O2027" i="1" s="1"/>
  <c r="P2027" i="1" s="1"/>
  <c r="N2026" i="1"/>
  <c r="M2026" i="1"/>
  <c r="O2026" i="1" s="1"/>
  <c r="P2026" i="1" s="1"/>
  <c r="N2025" i="1"/>
  <c r="M2025" i="1"/>
  <c r="O2025" i="1" s="1"/>
  <c r="P2025" i="1" s="1"/>
  <c r="N2024" i="1"/>
  <c r="M2024" i="1"/>
  <c r="O2024" i="1" s="1"/>
  <c r="P2024" i="1" s="1"/>
  <c r="N2023" i="1"/>
  <c r="M2023" i="1"/>
  <c r="O2023" i="1" s="1"/>
  <c r="P2023" i="1" s="1"/>
  <c r="N2022" i="1"/>
  <c r="M2022" i="1"/>
  <c r="O2022" i="1" s="1"/>
  <c r="P2022" i="1" s="1"/>
  <c r="N2021" i="1"/>
  <c r="M2021" i="1"/>
  <c r="O2021" i="1" s="1"/>
  <c r="P2021" i="1" s="1"/>
  <c r="N2020" i="1"/>
  <c r="M2020" i="1"/>
  <c r="O2020" i="1" s="1"/>
  <c r="P2020" i="1" s="1"/>
  <c r="N2019" i="1"/>
  <c r="M2019" i="1"/>
  <c r="N2018" i="1"/>
  <c r="M2018" i="1"/>
  <c r="O2018" i="1" s="1"/>
  <c r="P2018" i="1" s="1"/>
  <c r="N2017" i="1"/>
  <c r="M2017" i="1"/>
  <c r="O2017" i="1" s="1"/>
  <c r="P2017" i="1" s="1"/>
  <c r="N2016" i="1"/>
  <c r="M2016" i="1"/>
  <c r="O2016" i="1" s="1"/>
  <c r="P2016" i="1" s="1"/>
  <c r="N2015" i="1"/>
  <c r="M2015" i="1"/>
  <c r="N2014" i="1"/>
  <c r="M2014" i="1"/>
  <c r="O2014" i="1" s="1"/>
  <c r="P2014" i="1" s="1"/>
  <c r="N2013" i="1"/>
  <c r="M2013" i="1"/>
  <c r="O2013" i="1" s="1"/>
  <c r="P2013" i="1" s="1"/>
  <c r="N2012" i="1"/>
  <c r="M2012" i="1"/>
  <c r="O2012" i="1" s="1"/>
  <c r="P2012" i="1" s="1"/>
  <c r="N2011" i="1"/>
  <c r="M2011" i="1"/>
  <c r="O2011" i="1" s="1"/>
  <c r="P2011" i="1" s="1"/>
  <c r="N2010" i="1"/>
  <c r="M2010" i="1"/>
  <c r="O2010" i="1" s="1"/>
  <c r="P2010" i="1" s="1"/>
  <c r="N2009" i="1"/>
  <c r="M2009" i="1"/>
  <c r="O2009" i="1" s="1"/>
  <c r="P2009" i="1" s="1"/>
  <c r="N2008" i="1"/>
  <c r="M2008" i="1"/>
  <c r="N2007" i="1"/>
  <c r="M2007" i="1"/>
  <c r="O2007" i="1" s="1"/>
  <c r="P2007" i="1" s="1"/>
  <c r="N2006" i="1"/>
  <c r="M2006" i="1"/>
  <c r="O2006" i="1" s="1"/>
  <c r="P2006" i="1" s="1"/>
  <c r="N2005" i="1"/>
  <c r="M2005" i="1"/>
  <c r="O2005" i="1" s="1"/>
  <c r="P2005" i="1" s="1"/>
  <c r="N2004" i="1"/>
  <c r="M2004" i="1"/>
  <c r="O2004" i="1" s="1"/>
  <c r="P2004" i="1" s="1"/>
  <c r="N2003" i="1"/>
  <c r="M2003" i="1"/>
  <c r="O2003" i="1" s="1"/>
  <c r="P2003" i="1" s="1"/>
  <c r="N2002" i="1"/>
  <c r="M2002" i="1"/>
  <c r="O2002" i="1" s="1"/>
  <c r="P2002" i="1" s="1"/>
  <c r="N2001" i="1"/>
  <c r="M2001" i="1"/>
  <c r="O2001" i="1" s="1"/>
  <c r="P2001" i="1" s="1"/>
  <c r="N2000" i="1"/>
  <c r="M2000" i="1"/>
  <c r="O2000" i="1" s="1"/>
  <c r="P2000" i="1" s="1"/>
  <c r="N1999" i="1"/>
  <c r="M1999" i="1"/>
  <c r="O1999" i="1" s="1"/>
  <c r="P1999" i="1" s="1"/>
  <c r="N1998" i="1"/>
  <c r="M1998" i="1"/>
  <c r="O1998" i="1" s="1"/>
  <c r="P1998" i="1" s="1"/>
  <c r="N1997" i="1"/>
  <c r="M1997" i="1"/>
  <c r="O1997" i="1" s="1"/>
  <c r="P1997" i="1" s="1"/>
  <c r="N1996" i="1"/>
  <c r="M1996" i="1"/>
  <c r="O1996" i="1" s="1"/>
  <c r="P1996" i="1" s="1"/>
  <c r="N1995" i="1"/>
  <c r="M1995" i="1"/>
  <c r="O1995" i="1" s="1"/>
  <c r="P1995" i="1" s="1"/>
  <c r="N1994" i="1"/>
  <c r="M1994" i="1"/>
  <c r="O1994" i="1" s="1"/>
  <c r="P1994" i="1" s="1"/>
  <c r="N1993" i="1"/>
  <c r="M1993" i="1"/>
  <c r="O1993" i="1" s="1"/>
  <c r="P1993" i="1" s="1"/>
  <c r="N1992" i="1"/>
  <c r="M1992" i="1"/>
  <c r="O1992" i="1" s="1"/>
  <c r="P1992" i="1" s="1"/>
  <c r="N1991" i="1"/>
  <c r="M1991" i="1"/>
  <c r="O1991" i="1" s="1"/>
  <c r="P1991" i="1" s="1"/>
  <c r="N1990" i="1"/>
  <c r="M1990" i="1"/>
  <c r="O1990" i="1" s="1"/>
  <c r="P1990" i="1" s="1"/>
  <c r="N1989" i="1"/>
  <c r="M1989" i="1"/>
  <c r="O1989" i="1" s="1"/>
  <c r="P1989" i="1" s="1"/>
  <c r="N1988" i="1"/>
  <c r="M1988" i="1"/>
  <c r="O1988" i="1" s="1"/>
  <c r="P1988" i="1" s="1"/>
  <c r="N1987" i="1"/>
  <c r="M1987" i="1"/>
  <c r="O1987" i="1" s="1"/>
  <c r="P1987" i="1" s="1"/>
  <c r="N1986" i="1"/>
  <c r="M1986" i="1"/>
  <c r="O1986" i="1" s="1"/>
  <c r="P1986" i="1" s="1"/>
  <c r="N1985" i="1"/>
  <c r="M1985" i="1"/>
  <c r="O1985" i="1" s="1"/>
  <c r="P1985" i="1" s="1"/>
  <c r="N1984" i="1"/>
  <c r="M1984" i="1"/>
  <c r="O1984" i="1" s="1"/>
  <c r="P1984" i="1" s="1"/>
  <c r="N1983" i="1"/>
  <c r="M1983" i="1"/>
  <c r="O1983" i="1" s="1"/>
  <c r="P1983" i="1" s="1"/>
  <c r="N1982" i="1"/>
  <c r="M1982" i="1"/>
  <c r="O1982" i="1" s="1"/>
  <c r="P1982" i="1" s="1"/>
  <c r="N1981" i="1"/>
  <c r="M1981" i="1"/>
  <c r="O1981" i="1" s="1"/>
  <c r="P1981" i="1" s="1"/>
  <c r="N1980" i="1"/>
  <c r="M1980" i="1"/>
  <c r="O1980" i="1" s="1"/>
  <c r="P1980" i="1" s="1"/>
  <c r="N1979" i="1"/>
  <c r="M1979" i="1"/>
  <c r="O1979" i="1" s="1"/>
  <c r="P1979" i="1" s="1"/>
  <c r="N1978" i="1"/>
  <c r="M1978" i="1"/>
  <c r="O1978" i="1" s="1"/>
  <c r="P1978" i="1" s="1"/>
  <c r="N1977" i="1"/>
  <c r="M1977" i="1"/>
  <c r="O1977" i="1" s="1"/>
  <c r="P1977" i="1" s="1"/>
  <c r="N1976" i="1"/>
  <c r="M1976" i="1"/>
  <c r="O1976" i="1" s="1"/>
  <c r="P1976" i="1" s="1"/>
  <c r="N1975" i="1"/>
  <c r="M1975" i="1"/>
  <c r="O1975" i="1" s="1"/>
  <c r="P1975" i="1" s="1"/>
  <c r="N1974" i="1"/>
  <c r="M1974" i="1"/>
  <c r="O1974" i="1" s="1"/>
  <c r="P1974" i="1" s="1"/>
  <c r="N1973" i="1"/>
  <c r="M1973" i="1"/>
  <c r="O1973" i="1" s="1"/>
  <c r="P1973" i="1" s="1"/>
  <c r="N1972" i="1"/>
  <c r="M1972" i="1"/>
  <c r="O1972" i="1" s="1"/>
  <c r="P1972" i="1" s="1"/>
  <c r="N1971" i="1"/>
  <c r="M1971" i="1"/>
  <c r="O1971" i="1" s="1"/>
  <c r="P1971" i="1" s="1"/>
  <c r="N1970" i="1"/>
  <c r="M1970" i="1"/>
  <c r="O1970" i="1" s="1"/>
  <c r="P1970" i="1" s="1"/>
  <c r="N1969" i="1"/>
  <c r="M1969" i="1"/>
  <c r="O1969" i="1" s="1"/>
  <c r="P1969" i="1" s="1"/>
  <c r="N1968" i="1"/>
  <c r="M1968" i="1"/>
  <c r="O1968" i="1" s="1"/>
  <c r="P1968" i="1" s="1"/>
  <c r="N1967" i="1"/>
  <c r="M1967" i="1"/>
  <c r="O1967" i="1" s="1"/>
  <c r="P1967" i="1" s="1"/>
  <c r="N1966" i="1"/>
  <c r="M1966" i="1"/>
  <c r="O1966" i="1" s="1"/>
  <c r="P1966" i="1" s="1"/>
  <c r="N1965" i="1"/>
  <c r="M1965" i="1"/>
  <c r="O1965" i="1" s="1"/>
  <c r="P1965" i="1" s="1"/>
  <c r="N1964" i="1"/>
  <c r="M1964" i="1"/>
  <c r="N1963" i="1"/>
  <c r="M1963" i="1"/>
  <c r="O1963" i="1" s="1"/>
  <c r="P1963" i="1" s="1"/>
  <c r="N1962" i="1"/>
  <c r="M1962" i="1"/>
  <c r="O1962" i="1" s="1"/>
  <c r="P1962" i="1" s="1"/>
  <c r="N1961" i="1"/>
  <c r="M1961" i="1"/>
  <c r="O1961" i="1" s="1"/>
  <c r="P1961" i="1" s="1"/>
  <c r="N1960" i="1"/>
  <c r="M1960" i="1"/>
  <c r="O1960" i="1" s="1"/>
  <c r="P1960" i="1" s="1"/>
  <c r="N1959" i="1"/>
  <c r="M1959" i="1"/>
  <c r="O1959" i="1" s="1"/>
  <c r="P1959" i="1" s="1"/>
  <c r="N1958" i="1"/>
  <c r="M1958" i="1"/>
  <c r="O1958" i="1" s="1"/>
  <c r="P1958" i="1" s="1"/>
  <c r="N1957" i="1"/>
  <c r="M1957" i="1"/>
  <c r="O1957" i="1" s="1"/>
  <c r="P1957" i="1" s="1"/>
  <c r="N1956" i="1"/>
  <c r="M1956" i="1"/>
  <c r="O1956" i="1" s="1"/>
  <c r="P1956" i="1" s="1"/>
  <c r="N1955" i="1"/>
  <c r="M1955" i="1"/>
  <c r="N1954" i="1"/>
  <c r="M1954" i="1"/>
  <c r="O1954" i="1" s="1"/>
  <c r="P1954" i="1" s="1"/>
  <c r="N1953" i="1"/>
  <c r="M1953" i="1"/>
  <c r="O1953" i="1" s="1"/>
  <c r="P1953" i="1" s="1"/>
  <c r="N1952" i="1"/>
  <c r="M1952" i="1"/>
  <c r="N1951" i="1"/>
  <c r="M1951" i="1"/>
  <c r="O1951" i="1" s="1"/>
  <c r="P1951" i="1" s="1"/>
  <c r="N1950" i="1"/>
  <c r="M1950" i="1"/>
  <c r="N1949" i="1"/>
  <c r="M1949" i="1"/>
  <c r="O1949" i="1" s="1"/>
  <c r="P1949" i="1" s="1"/>
  <c r="N1948" i="1"/>
  <c r="M1948" i="1"/>
  <c r="O1948" i="1" s="1"/>
  <c r="P1948" i="1" s="1"/>
  <c r="N1947" i="1"/>
  <c r="M1947" i="1"/>
  <c r="O1947" i="1" s="1"/>
  <c r="P1947" i="1" s="1"/>
  <c r="N1946" i="1"/>
  <c r="M1946" i="1"/>
  <c r="O1946" i="1" s="1"/>
  <c r="P1946" i="1" s="1"/>
  <c r="N1945" i="1"/>
  <c r="M1945" i="1"/>
  <c r="O1945" i="1" s="1"/>
  <c r="P1945" i="1" s="1"/>
  <c r="N1944" i="1"/>
  <c r="M1944" i="1"/>
  <c r="O1944" i="1" s="1"/>
  <c r="P1944" i="1" s="1"/>
  <c r="N1943" i="1"/>
  <c r="M1943" i="1"/>
  <c r="O1943" i="1" s="1"/>
  <c r="P1943" i="1" s="1"/>
  <c r="N1942" i="1"/>
  <c r="M1942" i="1"/>
  <c r="O1942" i="1" s="1"/>
  <c r="P1942" i="1" s="1"/>
  <c r="N1941" i="1"/>
  <c r="M1941" i="1"/>
  <c r="O1941" i="1" s="1"/>
  <c r="P1941" i="1" s="1"/>
  <c r="N1940" i="1"/>
  <c r="M1940" i="1"/>
  <c r="O1940" i="1" s="1"/>
  <c r="P1940" i="1" s="1"/>
  <c r="N1939" i="1"/>
  <c r="M1939" i="1"/>
  <c r="O1939" i="1" s="1"/>
  <c r="P1939" i="1" s="1"/>
  <c r="N1938" i="1"/>
  <c r="M1938" i="1"/>
  <c r="O1938" i="1" s="1"/>
  <c r="P1938" i="1" s="1"/>
  <c r="N1937" i="1"/>
  <c r="M1937" i="1"/>
  <c r="O1937" i="1" s="1"/>
  <c r="P1937" i="1" s="1"/>
  <c r="N1936" i="1"/>
  <c r="M1936" i="1"/>
  <c r="O1936" i="1" s="1"/>
  <c r="P1936" i="1" s="1"/>
  <c r="N1935" i="1"/>
  <c r="M1935" i="1"/>
  <c r="O1935" i="1" s="1"/>
  <c r="P1935" i="1" s="1"/>
  <c r="N1934" i="1"/>
  <c r="M1934" i="1"/>
  <c r="N1933" i="1"/>
  <c r="M1933" i="1"/>
  <c r="O1933" i="1" s="1"/>
  <c r="P1933" i="1" s="1"/>
  <c r="N1932" i="1"/>
  <c r="M1932" i="1"/>
  <c r="O1932" i="1" s="1"/>
  <c r="P1932" i="1" s="1"/>
  <c r="N1931" i="1"/>
  <c r="M1931" i="1"/>
  <c r="O1931" i="1" s="1"/>
  <c r="P1931" i="1" s="1"/>
  <c r="N1930" i="1"/>
  <c r="M1930" i="1"/>
  <c r="O1930" i="1" s="1"/>
  <c r="P1930" i="1" s="1"/>
  <c r="N1929" i="1"/>
  <c r="M1929" i="1"/>
  <c r="N1928" i="1"/>
  <c r="M1928" i="1"/>
  <c r="O1928" i="1" s="1"/>
  <c r="P1928" i="1" s="1"/>
  <c r="N1927" i="1"/>
  <c r="M1927" i="1"/>
  <c r="O1927" i="1" s="1"/>
  <c r="P1927" i="1" s="1"/>
  <c r="N1926" i="1"/>
  <c r="M1926" i="1"/>
  <c r="N1925" i="1"/>
  <c r="M1925" i="1"/>
  <c r="O1925" i="1" s="1"/>
  <c r="P1925" i="1" s="1"/>
  <c r="N1924" i="1"/>
  <c r="M1924" i="1"/>
  <c r="O1924" i="1" s="1"/>
  <c r="P1924" i="1" s="1"/>
  <c r="N1923" i="1"/>
  <c r="M1923" i="1"/>
  <c r="O1923" i="1" s="1"/>
  <c r="P1923" i="1" s="1"/>
  <c r="N1922" i="1"/>
  <c r="M1922" i="1"/>
  <c r="O1922" i="1" s="1"/>
  <c r="P1922" i="1" s="1"/>
  <c r="N1921" i="1"/>
  <c r="M1921" i="1"/>
  <c r="O1921" i="1" s="1"/>
  <c r="P1921" i="1" s="1"/>
  <c r="N1920" i="1"/>
  <c r="M1920" i="1"/>
  <c r="O1920" i="1" s="1"/>
  <c r="P1920" i="1" s="1"/>
  <c r="N1919" i="1"/>
  <c r="M1919" i="1"/>
  <c r="O1919" i="1" s="1"/>
  <c r="P1919" i="1" s="1"/>
  <c r="N1918" i="1"/>
  <c r="M1918" i="1"/>
  <c r="O1918" i="1" s="1"/>
  <c r="P1918" i="1" s="1"/>
  <c r="N1917" i="1"/>
  <c r="M1917" i="1"/>
  <c r="N1916" i="1"/>
  <c r="M1916" i="1"/>
  <c r="O1916" i="1" s="1"/>
  <c r="P1916" i="1" s="1"/>
  <c r="N1915" i="1"/>
  <c r="M1915" i="1"/>
  <c r="N1914" i="1"/>
  <c r="M1914" i="1"/>
  <c r="N1913" i="1"/>
  <c r="M1913" i="1"/>
  <c r="O1913" i="1" s="1"/>
  <c r="P1913" i="1" s="1"/>
  <c r="N1912" i="1"/>
  <c r="M1912" i="1"/>
  <c r="O1912" i="1" s="1"/>
  <c r="P1912" i="1" s="1"/>
  <c r="N1911" i="1"/>
  <c r="M1911" i="1"/>
  <c r="O1911" i="1" s="1"/>
  <c r="P1911" i="1" s="1"/>
  <c r="N1910" i="1"/>
  <c r="M1910" i="1"/>
  <c r="O1910" i="1" s="1"/>
  <c r="P1910" i="1" s="1"/>
  <c r="N1909" i="1"/>
  <c r="M1909" i="1"/>
  <c r="O1909" i="1" s="1"/>
  <c r="P1909" i="1" s="1"/>
  <c r="N1908" i="1"/>
  <c r="M1908" i="1"/>
  <c r="O1908" i="1" s="1"/>
  <c r="P1908" i="1" s="1"/>
  <c r="N1907" i="1"/>
  <c r="M1907" i="1"/>
  <c r="O1907" i="1" s="1"/>
  <c r="P1907" i="1" s="1"/>
  <c r="N1906" i="1"/>
  <c r="M1906" i="1"/>
  <c r="O1906" i="1" s="1"/>
  <c r="P1906" i="1" s="1"/>
  <c r="N1905" i="1"/>
  <c r="M1905" i="1"/>
  <c r="O1905" i="1" s="1"/>
  <c r="P1905" i="1" s="1"/>
  <c r="N1904" i="1"/>
  <c r="M1904" i="1"/>
  <c r="O1904" i="1" s="1"/>
  <c r="P1904" i="1" s="1"/>
  <c r="N1903" i="1"/>
  <c r="M1903" i="1"/>
  <c r="N1902" i="1"/>
  <c r="M1902" i="1"/>
  <c r="O1902" i="1" s="1"/>
  <c r="P1902" i="1" s="1"/>
  <c r="N1901" i="1"/>
  <c r="M1901" i="1"/>
  <c r="O1901" i="1" s="1"/>
  <c r="P1901" i="1" s="1"/>
  <c r="N1900" i="1"/>
  <c r="M1900" i="1"/>
  <c r="O1900" i="1" s="1"/>
  <c r="P1900" i="1" s="1"/>
  <c r="N1899" i="1"/>
  <c r="M1899" i="1"/>
  <c r="O1899" i="1" s="1"/>
  <c r="P1899" i="1" s="1"/>
  <c r="N1898" i="1"/>
  <c r="M1898" i="1"/>
  <c r="O1898" i="1" s="1"/>
  <c r="P1898" i="1" s="1"/>
  <c r="N1897" i="1"/>
  <c r="M1897" i="1"/>
  <c r="O1897" i="1" s="1"/>
  <c r="P1897" i="1" s="1"/>
  <c r="N1896" i="1"/>
  <c r="M1896" i="1"/>
  <c r="O1896" i="1" s="1"/>
  <c r="P1896" i="1" s="1"/>
  <c r="N1895" i="1"/>
  <c r="M1895" i="1"/>
  <c r="O1895" i="1" s="1"/>
  <c r="P1895" i="1" s="1"/>
  <c r="N1894" i="1"/>
  <c r="M1894" i="1"/>
  <c r="O1894" i="1" s="1"/>
  <c r="P1894" i="1" s="1"/>
  <c r="N1893" i="1"/>
  <c r="M1893" i="1"/>
  <c r="O1893" i="1" s="1"/>
  <c r="P1893" i="1" s="1"/>
  <c r="N1892" i="1"/>
  <c r="M1892" i="1"/>
  <c r="O1892" i="1" s="1"/>
  <c r="P1892" i="1" s="1"/>
  <c r="N1891" i="1"/>
  <c r="M1891" i="1"/>
  <c r="O1891" i="1" s="1"/>
  <c r="P1891" i="1" s="1"/>
  <c r="N1890" i="1"/>
  <c r="M1890" i="1"/>
  <c r="O1890" i="1" s="1"/>
  <c r="P1890" i="1" s="1"/>
  <c r="N1889" i="1"/>
  <c r="M1889" i="1"/>
  <c r="O1889" i="1" s="1"/>
  <c r="P1889" i="1" s="1"/>
  <c r="N1888" i="1"/>
  <c r="M1888" i="1"/>
  <c r="N1887" i="1"/>
  <c r="M1887" i="1"/>
  <c r="O1887" i="1" s="1"/>
  <c r="P1887" i="1" s="1"/>
  <c r="N1886" i="1"/>
  <c r="M1886" i="1"/>
  <c r="O1886" i="1" s="1"/>
  <c r="P1886" i="1" s="1"/>
  <c r="N1885" i="1"/>
  <c r="M1885" i="1"/>
  <c r="O1885" i="1" s="1"/>
  <c r="P1885" i="1" s="1"/>
  <c r="N1884" i="1"/>
  <c r="M1884" i="1"/>
  <c r="O1884" i="1" s="1"/>
  <c r="P1884" i="1" s="1"/>
  <c r="N1883" i="1"/>
  <c r="M1883" i="1"/>
  <c r="O1883" i="1" s="1"/>
  <c r="P1883" i="1" s="1"/>
  <c r="N1882" i="1"/>
  <c r="M1882" i="1"/>
  <c r="O1882" i="1" s="1"/>
  <c r="P1882" i="1" s="1"/>
  <c r="N1881" i="1"/>
  <c r="M1881" i="1"/>
  <c r="N1880" i="1"/>
  <c r="M1880" i="1"/>
  <c r="N1879" i="1"/>
  <c r="M1879" i="1"/>
  <c r="N1878" i="1"/>
  <c r="M1878" i="1"/>
  <c r="O1878" i="1" s="1"/>
  <c r="P1878" i="1" s="1"/>
  <c r="N1877" i="1"/>
  <c r="M1877" i="1"/>
  <c r="O1877" i="1" s="1"/>
  <c r="P1877" i="1" s="1"/>
  <c r="N1876" i="1"/>
  <c r="M1876" i="1"/>
  <c r="O1876" i="1" s="1"/>
  <c r="P1876" i="1" s="1"/>
  <c r="N1875" i="1"/>
  <c r="M1875" i="1"/>
  <c r="O1875" i="1" s="1"/>
  <c r="P1875" i="1" s="1"/>
  <c r="N1874" i="1"/>
  <c r="M1874" i="1"/>
  <c r="O1874" i="1" s="1"/>
  <c r="P1874" i="1" s="1"/>
  <c r="N1873" i="1"/>
  <c r="M1873" i="1"/>
  <c r="O1873" i="1" s="1"/>
  <c r="P1873" i="1" s="1"/>
  <c r="N1872" i="1"/>
  <c r="M1872" i="1"/>
  <c r="O1872" i="1" s="1"/>
  <c r="P1872" i="1" s="1"/>
  <c r="N1871" i="1"/>
  <c r="M1871" i="1"/>
  <c r="O1871" i="1" s="1"/>
  <c r="P1871" i="1" s="1"/>
  <c r="N1870" i="1"/>
  <c r="M1870" i="1"/>
  <c r="O1870" i="1" s="1"/>
  <c r="P1870" i="1" s="1"/>
  <c r="N1869" i="1"/>
  <c r="M1869" i="1"/>
  <c r="N1868" i="1"/>
  <c r="M1868" i="1"/>
  <c r="O1868" i="1" s="1"/>
  <c r="P1868" i="1" s="1"/>
  <c r="N1867" i="1"/>
  <c r="M1867" i="1"/>
  <c r="O1867" i="1" s="1"/>
  <c r="P1867" i="1" s="1"/>
  <c r="N1866" i="1"/>
  <c r="M1866" i="1"/>
  <c r="O1866" i="1" s="1"/>
  <c r="P1866" i="1" s="1"/>
  <c r="N1865" i="1"/>
  <c r="M1865" i="1"/>
  <c r="N1864" i="1"/>
  <c r="M1864" i="1"/>
  <c r="O1864" i="1" s="1"/>
  <c r="P1864" i="1" s="1"/>
  <c r="N1863" i="1"/>
  <c r="M1863" i="1"/>
  <c r="O1863" i="1" s="1"/>
  <c r="P1863" i="1" s="1"/>
  <c r="N1862" i="1"/>
  <c r="M1862" i="1"/>
  <c r="O1862" i="1" s="1"/>
  <c r="P1862" i="1" s="1"/>
  <c r="N1861" i="1"/>
  <c r="M1861" i="1"/>
  <c r="O1861" i="1" s="1"/>
  <c r="P1861" i="1" s="1"/>
  <c r="N1860" i="1"/>
  <c r="M1860" i="1"/>
  <c r="N1859" i="1"/>
  <c r="M1859" i="1"/>
  <c r="O1859" i="1" s="1"/>
  <c r="P1859" i="1" s="1"/>
  <c r="N1858" i="1"/>
  <c r="M1858" i="1"/>
  <c r="O1858" i="1" s="1"/>
  <c r="P1858" i="1" s="1"/>
  <c r="N1857" i="1"/>
  <c r="M1857" i="1"/>
  <c r="O1857" i="1" s="1"/>
  <c r="P1857" i="1" s="1"/>
  <c r="N1856" i="1"/>
  <c r="M1856" i="1"/>
  <c r="O1856" i="1" s="1"/>
  <c r="P1856" i="1" s="1"/>
  <c r="N1855" i="1"/>
  <c r="M1855" i="1"/>
  <c r="O1855" i="1" s="1"/>
  <c r="P1855" i="1" s="1"/>
  <c r="N1854" i="1"/>
  <c r="M1854" i="1"/>
  <c r="O1854" i="1" s="1"/>
  <c r="P1854" i="1" s="1"/>
  <c r="N1853" i="1"/>
  <c r="M1853" i="1"/>
  <c r="O1853" i="1" s="1"/>
  <c r="P1853" i="1" s="1"/>
  <c r="N1852" i="1"/>
  <c r="M1852" i="1"/>
  <c r="O1852" i="1" s="1"/>
  <c r="P1852" i="1" s="1"/>
  <c r="N1851" i="1"/>
  <c r="M1851" i="1"/>
  <c r="N1850" i="1"/>
  <c r="M1850" i="1"/>
  <c r="N1849" i="1"/>
  <c r="M1849" i="1"/>
  <c r="N1848" i="1"/>
  <c r="M1848" i="1"/>
  <c r="O1848" i="1" s="1"/>
  <c r="P1848" i="1" s="1"/>
  <c r="N1847" i="1"/>
  <c r="M1847" i="1"/>
  <c r="O1847" i="1" s="1"/>
  <c r="P1847" i="1" s="1"/>
  <c r="N1846" i="1"/>
  <c r="M1846" i="1"/>
  <c r="O1846" i="1" s="1"/>
  <c r="P1846" i="1" s="1"/>
  <c r="N1845" i="1"/>
  <c r="M1845" i="1"/>
  <c r="O1845" i="1" s="1"/>
  <c r="P1845" i="1" s="1"/>
  <c r="N1844" i="1"/>
  <c r="M1844" i="1"/>
  <c r="O1844" i="1" s="1"/>
  <c r="P1844" i="1" s="1"/>
  <c r="N1843" i="1"/>
  <c r="M1843" i="1"/>
  <c r="O1843" i="1" s="1"/>
  <c r="P1843" i="1" s="1"/>
  <c r="N1842" i="1"/>
  <c r="M1842" i="1"/>
  <c r="O1842" i="1" s="1"/>
  <c r="P1842" i="1" s="1"/>
  <c r="N1841" i="1"/>
  <c r="M1841" i="1"/>
  <c r="O1841" i="1" s="1"/>
  <c r="P1841" i="1" s="1"/>
  <c r="N1840" i="1"/>
  <c r="M1840" i="1"/>
  <c r="O1840" i="1" s="1"/>
  <c r="P1840" i="1" s="1"/>
  <c r="N1839" i="1"/>
  <c r="M1839" i="1"/>
  <c r="O1839" i="1" s="1"/>
  <c r="P1839" i="1" s="1"/>
  <c r="N1838" i="1"/>
  <c r="M1838" i="1"/>
  <c r="O1838" i="1" s="1"/>
  <c r="P1838" i="1" s="1"/>
  <c r="N1837" i="1"/>
  <c r="M1837" i="1"/>
  <c r="O1837" i="1" s="1"/>
  <c r="P1837" i="1" s="1"/>
  <c r="N1836" i="1"/>
  <c r="M1836" i="1"/>
  <c r="N1835" i="1"/>
  <c r="M1835" i="1"/>
  <c r="O1835" i="1" s="1"/>
  <c r="P1835" i="1" s="1"/>
  <c r="N1834" i="1"/>
  <c r="M1834" i="1"/>
  <c r="O1834" i="1" s="1"/>
  <c r="P1834" i="1" s="1"/>
  <c r="N1833" i="1"/>
  <c r="M1833" i="1"/>
  <c r="O1833" i="1" s="1"/>
  <c r="P1833" i="1" s="1"/>
  <c r="N1832" i="1"/>
  <c r="M1832" i="1"/>
  <c r="O1832" i="1" s="1"/>
  <c r="P1832" i="1" s="1"/>
  <c r="N1831" i="1"/>
  <c r="M1831" i="1"/>
  <c r="N1830" i="1"/>
  <c r="M1830" i="1"/>
  <c r="O1830" i="1" s="1"/>
  <c r="P1830" i="1" s="1"/>
  <c r="N1829" i="1"/>
  <c r="M1829" i="1"/>
  <c r="O1829" i="1" s="1"/>
  <c r="P1829" i="1" s="1"/>
  <c r="N1828" i="1"/>
  <c r="M1828" i="1"/>
  <c r="O1828" i="1" s="1"/>
  <c r="P1828" i="1" s="1"/>
  <c r="N1827" i="1"/>
  <c r="M1827" i="1"/>
  <c r="O1827" i="1" s="1"/>
  <c r="P1827" i="1" s="1"/>
  <c r="N1826" i="1"/>
  <c r="M1826" i="1"/>
  <c r="O1826" i="1" s="1"/>
  <c r="P1826" i="1" s="1"/>
  <c r="N1825" i="1"/>
  <c r="M1825" i="1"/>
  <c r="N1824" i="1"/>
  <c r="M1824" i="1"/>
  <c r="O1824" i="1" s="1"/>
  <c r="P1824" i="1" s="1"/>
  <c r="N1823" i="1"/>
  <c r="M1823" i="1"/>
  <c r="O1823" i="1" s="1"/>
  <c r="P1823" i="1" s="1"/>
  <c r="N1822" i="1"/>
  <c r="M1822" i="1"/>
  <c r="O1822" i="1" s="1"/>
  <c r="P1822" i="1" s="1"/>
  <c r="N1821" i="1"/>
  <c r="M1821" i="1"/>
  <c r="O1821" i="1" s="1"/>
  <c r="P1821" i="1" s="1"/>
  <c r="N1820" i="1"/>
  <c r="M1820" i="1"/>
  <c r="N1819" i="1"/>
  <c r="M1819" i="1"/>
  <c r="O1819" i="1" s="1"/>
  <c r="P1819" i="1" s="1"/>
  <c r="N1818" i="1"/>
  <c r="M1818" i="1"/>
  <c r="N1817" i="1"/>
  <c r="M1817" i="1"/>
  <c r="O1817" i="1" s="1"/>
  <c r="P1817" i="1" s="1"/>
  <c r="N1816" i="1"/>
  <c r="M1816" i="1"/>
  <c r="O1816" i="1" s="1"/>
  <c r="P1816" i="1" s="1"/>
  <c r="N1815" i="1"/>
  <c r="M1815" i="1"/>
  <c r="O1815" i="1" s="1"/>
  <c r="P1815" i="1" s="1"/>
  <c r="N1814" i="1"/>
  <c r="M1814" i="1"/>
  <c r="O1814" i="1" s="1"/>
  <c r="P1814" i="1" s="1"/>
  <c r="N1813" i="1"/>
  <c r="M1813" i="1"/>
  <c r="O1813" i="1" s="1"/>
  <c r="P1813" i="1" s="1"/>
  <c r="N1812" i="1"/>
  <c r="M1812" i="1"/>
  <c r="O1812" i="1" s="1"/>
  <c r="P1812" i="1" s="1"/>
  <c r="N1811" i="1"/>
  <c r="M1811" i="1"/>
  <c r="N1810" i="1"/>
  <c r="M1810" i="1"/>
  <c r="N1809" i="1"/>
  <c r="M1809" i="1"/>
  <c r="O1809" i="1" s="1"/>
  <c r="P1809" i="1" s="1"/>
  <c r="N1808" i="1"/>
  <c r="M1808" i="1"/>
  <c r="O1808" i="1" s="1"/>
  <c r="P1808" i="1" s="1"/>
  <c r="N1807" i="1"/>
  <c r="M1807" i="1"/>
  <c r="O1807" i="1" s="1"/>
  <c r="P1807" i="1" s="1"/>
  <c r="N1806" i="1"/>
  <c r="M1806" i="1"/>
  <c r="O1806" i="1" s="1"/>
  <c r="P1806" i="1" s="1"/>
  <c r="N1805" i="1"/>
  <c r="M1805" i="1"/>
  <c r="O1805" i="1" s="1"/>
  <c r="P1805" i="1" s="1"/>
  <c r="N1804" i="1"/>
  <c r="M1804" i="1"/>
  <c r="N1803" i="1"/>
  <c r="M1803" i="1"/>
  <c r="O1803" i="1" s="1"/>
  <c r="P1803" i="1" s="1"/>
  <c r="N1802" i="1"/>
  <c r="M1802" i="1"/>
  <c r="O1802" i="1" s="1"/>
  <c r="P1802" i="1" s="1"/>
  <c r="N1801" i="1"/>
  <c r="M1801" i="1"/>
  <c r="O1801" i="1" s="1"/>
  <c r="P1801" i="1" s="1"/>
  <c r="N1800" i="1"/>
  <c r="M1800" i="1"/>
  <c r="N1799" i="1"/>
  <c r="M1799" i="1"/>
  <c r="O1799" i="1" s="1"/>
  <c r="P1799" i="1" s="1"/>
  <c r="N1798" i="1"/>
  <c r="M1798" i="1"/>
  <c r="O1798" i="1" s="1"/>
  <c r="P1798" i="1" s="1"/>
  <c r="N1797" i="1"/>
  <c r="M1797" i="1"/>
  <c r="O1797" i="1" s="1"/>
  <c r="P1797" i="1" s="1"/>
  <c r="N1796" i="1"/>
  <c r="M1796" i="1"/>
  <c r="O1796" i="1" s="1"/>
  <c r="P1796" i="1" s="1"/>
  <c r="N1795" i="1"/>
  <c r="M1795" i="1"/>
  <c r="O1795" i="1" s="1"/>
  <c r="P1795" i="1" s="1"/>
  <c r="N1794" i="1"/>
  <c r="M1794" i="1"/>
  <c r="O1794" i="1" s="1"/>
  <c r="P1794" i="1" s="1"/>
  <c r="N1793" i="1"/>
  <c r="M1793" i="1"/>
  <c r="O1793" i="1" s="1"/>
  <c r="P1793" i="1" s="1"/>
  <c r="N1792" i="1"/>
  <c r="M1792" i="1"/>
  <c r="O1792" i="1" s="1"/>
  <c r="P1792" i="1" s="1"/>
  <c r="N1791" i="1"/>
  <c r="M1791" i="1"/>
  <c r="O1791" i="1" s="1"/>
  <c r="P1791" i="1" s="1"/>
  <c r="N1790" i="1"/>
  <c r="M1790" i="1"/>
  <c r="O1790" i="1" s="1"/>
  <c r="P1790" i="1" s="1"/>
  <c r="N1789" i="1"/>
  <c r="M1789" i="1"/>
  <c r="O1789" i="1" s="1"/>
  <c r="P1789" i="1" s="1"/>
  <c r="N1788" i="1"/>
  <c r="M1788" i="1"/>
  <c r="O1788" i="1" s="1"/>
  <c r="P1788" i="1" s="1"/>
  <c r="N1787" i="1"/>
  <c r="M1787" i="1"/>
  <c r="O1787" i="1" s="1"/>
  <c r="P1787" i="1" s="1"/>
  <c r="N1786" i="1"/>
  <c r="M1786" i="1"/>
  <c r="O1786" i="1" s="1"/>
  <c r="P1786" i="1" s="1"/>
  <c r="N1785" i="1"/>
  <c r="M1785" i="1"/>
  <c r="N1784" i="1"/>
  <c r="M1784" i="1"/>
  <c r="O1784" i="1" s="1"/>
  <c r="P1784" i="1" s="1"/>
  <c r="N1783" i="1"/>
  <c r="M1783" i="1"/>
  <c r="O1783" i="1" s="1"/>
  <c r="P1783" i="1" s="1"/>
  <c r="N1782" i="1"/>
  <c r="M1782" i="1"/>
  <c r="N1781" i="1"/>
  <c r="M1781" i="1"/>
  <c r="O1781" i="1" s="1"/>
  <c r="P1781" i="1" s="1"/>
  <c r="N1780" i="1"/>
  <c r="M1780" i="1"/>
  <c r="N1779" i="1"/>
  <c r="M1779" i="1"/>
  <c r="O1779" i="1" s="1"/>
  <c r="P1779" i="1" s="1"/>
  <c r="N1778" i="1"/>
  <c r="M1778" i="1"/>
  <c r="O1778" i="1" s="1"/>
  <c r="P1778" i="1" s="1"/>
  <c r="N1777" i="1"/>
  <c r="M1777" i="1"/>
  <c r="O1777" i="1" s="1"/>
  <c r="P1777" i="1" s="1"/>
  <c r="N1776" i="1"/>
  <c r="M1776" i="1"/>
  <c r="O1776" i="1" s="1"/>
  <c r="P1776" i="1" s="1"/>
  <c r="N1775" i="1"/>
  <c r="M1775" i="1"/>
  <c r="O1775" i="1" s="1"/>
  <c r="P1775" i="1" s="1"/>
  <c r="N1774" i="1"/>
  <c r="M1774" i="1"/>
  <c r="O1774" i="1" s="1"/>
  <c r="P1774" i="1" s="1"/>
  <c r="N1773" i="1"/>
  <c r="M1773" i="1"/>
  <c r="O1773" i="1" s="1"/>
  <c r="P1773" i="1" s="1"/>
  <c r="N1772" i="1"/>
  <c r="M1772" i="1"/>
  <c r="O1772" i="1" s="1"/>
  <c r="P1772" i="1" s="1"/>
  <c r="N1771" i="1"/>
  <c r="M1771" i="1"/>
  <c r="O1771" i="1" s="1"/>
  <c r="P1771" i="1" s="1"/>
  <c r="N1770" i="1"/>
  <c r="M1770" i="1"/>
  <c r="O1770" i="1" s="1"/>
  <c r="P1770" i="1" s="1"/>
  <c r="N1769" i="1"/>
  <c r="M1769" i="1"/>
  <c r="N1768" i="1"/>
  <c r="M1768" i="1"/>
  <c r="O1768" i="1" s="1"/>
  <c r="P1768" i="1" s="1"/>
  <c r="N1767" i="1"/>
  <c r="M1767" i="1"/>
  <c r="O1767" i="1" s="1"/>
  <c r="P1767" i="1" s="1"/>
  <c r="N1766" i="1"/>
  <c r="M1766" i="1"/>
  <c r="O1766" i="1" s="1"/>
  <c r="P1766" i="1" s="1"/>
  <c r="N1765" i="1"/>
  <c r="M1765" i="1"/>
  <c r="O1765" i="1" s="1"/>
  <c r="P1765" i="1" s="1"/>
  <c r="N1764" i="1"/>
  <c r="M1764" i="1"/>
  <c r="O1764" i="1" s="1"/>
  <c r="P1764" i="1" s="1"/>
  <c r="N1763" i="1"/>
  <c r="M1763" i="1"/>
  <c r="O1763" i="1" s="1"/>
  <c r="P1763" i="1" s="1"/>
  <c r="N1762" i="1"/>
  <c r="M1762" i="1"/>
  <c r="O1762" i="1" s="1"/>
  <c r="P1762" i="1" s="1"/>
  <c r="N1761" i="1"/>
  <c r="M1761" i="1"/>
  <c r="O1761" i="1" s="1"/>
  <c r="P1761" i="1" s="1"/>
  <c r="N1760" i="1"/>
  <c r="M1760" i="1"/>
  <c r="O1760" i="1" s="1"/>
  <c r="P1760" i="1" s="1"/>
  <c r="N1759" i="1"/>
  <c r="M1759" i="1"/>
  <c r="O1759" i="1" s="1"/>
  <c r="P1759" i="1" s="1"/>
  <c r="N1758" i="1"/>
  <c r="M1758" i="1"/>
  <c r="O1758" i="1" s="1"/>
  <c r="P1758" i="1" s="1"/>
  <c r="N1757" i="1"/>
  <c r="M1757" i="1"/>
  <c r="O1757" i="1" s="1"/>
  <c r="P1757" i="1" s="1"/>
  <c r="N1756" i="1"/>
  <c r="M1756" i="1"/>
  <c r="N1755" i="1"/>
  <c r="M1755" i="1"/>
  <c r="N1754" i="1"/>
  <c r="M1754" i="1"/>
  <c r="O1754" i="1" s="1"/>
  <c r="P1754" i="1" s="1"/>
  <c r="N1753" i="1"/>
  <c r="M1753" i="1"/>
  <c r="O1753" i="1" s="1"/>
  <c r="P1753" i="1" s="1"/>
  <c r="N1752" i="1"/>
  <c r="M1752" i="1"/>
  <c r="O1752" i="1" s="1"/>
  <c r="P1752" i="1" s="1"/>
  <c r="N1751" i="1"/>
  <c r="M1751" i="1"/>
  <c r="N1750" i="1"/>
  <c r="M1750" i="1"/>
  <c r="O1750" i="1" s="1"/>
  <c r="P1750" i="1" s="1"/>
  <c r="N1749" i="1"/>
  <c r="M1749" i="1"/>
  <c r="O1749" i="1" s="1"/>
  <c r="P1749" i="1" s="1"/>
  <c r="N1748" i="1"/>
  <c r="M1748" i="1"/>
  <c r="O1748" i="1" s="1"/>
  <c r="P1748" i="1" s="1"/>
  <c r="N1747" i="1"/>
  <c r="M1747" i="1"/>
  <c r="O1747" i="1" s="1"/>
  <c r="P1747" i="1" s="1"/>
  <c r="N1746" i="1"/>
  <c r="M1746" i="1"/>
  <c r="O1746" i="1" s="1"/>
  <c r="P1746" i="1" s="1"/>
  <c r="N1745" i="1"/>
  <c r="M1745" i="1"/>
  <c r="N1744" i="1"/>
  <c r="M1744" i="1"/>
  <c r="O1744" i="1" s="1"/>
  <c r="P1744" i="1" s="1"/>
  <c r="N1743" i="1"/>
  <c r="M1743" i="1"/>
  <c r="O1743" i="1" s="1"/>
  <c r="P1743" i="1" s="1"/>
  <c r="N1742" i="1"/>
  <c r="M1742" i="1"/>
  <c r="N1741" i="1"/>
  <c r="M1741" i="1"/>
  <c r="N1740" i="1"/>
  <c r="M1740" i="1"/>
  <c r="O1740" i="1" s="1"/>
  <c r="P1740" i="1" s="1"/>
  <c r="N1739" i="1"/>
  <c r="M1739" i="1"/>
  <c r="O1739" i="1" s="1"/>
  <c r="P1739" i="1" s="1"/>
  <c r="N1738" i="1"/>
  <c r="M1738" i="1"/>
  <c r="O1738" i="1" s="1"/>
  <c r="P1738" i="1" s="1"/>
  <c r="N1737" i="1"/>
  <c r="M1737" i="1"/>
  <c r="O1737" i="1" s="1"/>
  <c r="P1737" i="1" s="1"/>
  <c r="N1736" i="1"/>
  <c r="M1736" i="1"/>
  <c r="N1735" i="1"/>
  <c r="M1735" i="1"/>
  <c r="O1735" i="1" s="1"/>
  <c r="P1735" i="1" s="1"/>
  <c r="N1734" i="1"/>
  <c r="M1734" i="1"/>
  <c r="O1734" i="1" s="1"/>
  <c r="P1734" i="1" s="1"/>
  <c r="N1733" i="1"/>
  <c r="M1733" i="1"/>
  <c r="O1733" i="1" s="1"/>
  <c r="P1733" i="1" s="1"/>
  <c r="N1732" i="1"/>
  <c r="M1732" i="1"/>
  <c r="O1732" i="1" s="1"/>
  <c r="P1732" i="1" s="1"/>
  <c r="N1731" i="1"/>
  <c r="M1731" i="1"/>
  <c r="O1731" i="1" s="1"/>
  <c r="P1731" i="1" s="1"/>
  <c r="N1730" i="1"/>
  <c r="M1730" i="1"/>
  <c r="O1730" i="1" s="1"/>
  <c r="P1730" i="1" s="1"/>
  <c r="N1729" i="1"/>
  <c r="M1729" i="1"/>
  <c r="O1729" i="1" s="1"/>
  <c r="P1729" i="1" s="1"/>
  <c r="N1728" i="1"/>
  <c r="M1728" i="1"/>
  <c r="O1728" i="1" s="1"/>
  <c r="P1728" i="1" s="1"/>
  <c r="N1727" i="1"/>
  <c r="M1727" i="1"/>
  <c r="O1727" i="1" s="1"/>
  <c r="P1727" i="1" s="1"/>
  <c r="N1726" i="1"/>
  <c r="M1726" i="1"/>
  <c r="O1726" i="1" s="1"/>
  <c r="P1726" i="1" s="1"/>
  <c r="N1725" i="1"/>
  <c r="M1725" i="1"/>
  <c r="O1725" i="1" s="1"/>
  <c r="P1725" i="1" s="1"/>
  <c r="N1724" i="1"/>
  <c r="M1724" i="1"/>
  <c r="N1723" i="1"/>
  <c r="M1723" i="1"/>
  <c r="N1722" i="1"/>
  <c r="M1722" i="1"/>
  <c r="N1721" i="1"/>
  <c r="M1721" i="1"/>
  <c r="O1721" i="1" s="1"/>
  <c r="P1721" i="1" s="1"/>
  <c r="N1720" i="1"/>
  <c r="M1720" i="1"/>
  <c r="O1720" i="1" s="1"/>
  <c r="P1720" i="1" s="1"/>
  <c r="N1719" i="1"/>
  <c r="M1719" i="1"/>
  <c r="O1719" i="1" s="1"/>
  <c r="P1719" i="1" s="1"/>
  <c r="N1718" i="1"/>
  <c r="M1718" i="1"/>
  <c r="O1718" i="1" s="1"/>
  <c r="P1718" i="1" s="1"/>
  <c r="N1717" i="1"/>
  <c r="M1717" i="1"/>
  <c r="N1716" i="1"/>
  <c r="M1716" i="1"/>
  <c r="O1716" i="1" s="1"/>
  <c r="P1716" i="1" s="1"/>
  <c r="N1715" i="1"/>
  <c r="M1715" i="1"/>
  <c r="O1715" i="1" s="1"/>
  <c r="P1715" i="1" s="1"/>
  <c r="N1714" i="1"/>
  <c r="M1714" i="1"/>
  <c r="O1714" i="1" s="1"/>
  <c r="P1714" i="1" s="1"/>
  <c r="N1713" i="1"/>
  <c r="M1713" i="1"/>
  <c r="O1713" i="1" s="1"/>
  <c r="P1713" i="1" s="1"/>
  <c r="N1712" i="1"/>
  <c r="M1712" i="1"/>
  <c r="O1712" i="1" s="1"/>
  <c r="P1712" i="1" s="1"/>
  <c r="N1711" i="1"/>
  <c r="M1711" i="1"/>
  <c r="O1711" i="1" s="1"/>
  <c r="P1711" i="1" s="1"/>
  <c r="N1710" i="1"/>
  <c r="M1710" i="1"/>
  <c r="O1710" i="1" s="1"/>
  <c r="P1710" i="1" s="1"/>
  <c r="N1709" i="1"/>
  <c r="M1709" i="1"/>
  <c r="O1709" i="1" s="1"/>
  <c r="P1709" i="1" s="1"/>
  <c r="N1708" i="1"/>
  <c r="M1708" i="1"/>
  <c r="N1707" i="1"/>
  <c r="M1707" i="1"/>
  <c r="N1706" i="1"/>
  <c r="M1706" i="1"/>
  <c r="O1706" i="1" s="1"/>
  <c r="P1706" i="1" s="1"/>
  <c r="N1705" i="1"/>
  <c r="M1705" i="1"/>
  <c r="O1705" i="1" s="1"/>
  <c r="P1705" i="1" s="1"/>
  <c r="N1704" i="1"/>
  <c r="M1704" i="1"/>
  <c r="O1704" i="1" s="1"/>
  <c r="P1704" i="1" s="1"/>
  <c r="N1703" i="1"/>
  <c r="M1703" i="1"/>
  <c r="O1703" i="1" s="1"/>
  <c r="P1703" i="1" s="1"/>
  <c r="N1702" i="1"/>
  <c r="M1702" i="1"/>
  <c r="O1702" i="1" s="1"/>
  <c r="P1702" i="1" s="1"/>
  <c r="N1701" i="1"/>
  <c r="M1701" i="1"/>
  <c r="O1701" i="1" s="1"/>
  <c r="P1701" i="1" s="1"/>
  <c r="N1700" i="1"/>
  <c r="M1700" i="1"/>
  <c r="O1700" i="1" s="1"/>
  <c r="P1700" i="1" s="1"/>
  <c r="N1699" i="1"/>
  <c r="M1699" i="1"/>
  <c r="N1698" i="1"/>
  <c r="M1698" i="1"/>
  <c r="N1697" i="1"/>
  <c r="M1697" i="1"/>
  <c r="O1697" i="1" s="1"/>
  <c r="P1697" i="1" s="1"/>
  <c r="N1696" i="1"/>
  <c r="M1696" i="1"/>
  <c r="O1696" i="1" s="1"/>
  <c r="P1696" i="1" s="1"/>
  <c r="N1695" i="1"/>
  <c r="M1695" i="1"/>
  <c r="N1694" i="1"/>
  <c r="M1694" i="1"/>
  <c r="O1694" i="1" s="1"/>
  <c r="P1694" i="1" s="1"/>
  <c r="N1693" i="1"/>
  <c r="M1693" i="1"/>
  <c r="O1693" i="1" s="1"/>
  <c r="P1693" i="1" s="1"/>
  <c r="N1692" i="1"/>
  <c r="M1692" i="1"/>
  <c r="O1692" i="1" s="1"/>
  <c r="P1692" i="1" s="1"/>
  <c r="N1691" i="1"/>
  <c r="M1691" i="1"/>
  <c r="O1691" i="1" s="1"/>
  <c r="P1691" i="1" s="1"/>
  <c r="N1690" i="1"/>
  <c r="M1690" i="1"/>
  <c r="O1690" i="1" s="1"/>
  <c r="P1690" i="1" s="1"/>
  <c r="N1689" i="1"/>
  <c r="M1689" i="1"/>
  <c r="O1689" i="1" s="1"/>
  <c r="P1689" i="1" s="1"/>
  <c r="N1688" i="1"/>
  <c r="M1688" i="1"/>
  <c r="O1688" i="1" s="1"/>
  <c r="P1688" i="1" s="1"/>
  <c r="N1687" i="1"/>
  <c r="M1687" i="1"/>
  <c r="O1687" i="1" s="1"/>
  <c r="P1687" i="1" s="1"/>
  <c r="N1686" i="1"/>
  <c r="M1686" i="1"/>
  <c r="O1686" i="1" s="1"/>
  <c r="P1686" i="1" s="1"/>
  <c r="N1685" i="1"/>
  <c r="M1685" i="1"/>
  <c r="O1685" i="1" s="1"/>
  <c r="P1685" i="1" s="1"/>
  <c r="N1684" i="1"/>
  <c r="M1684" i="1"/>
  <c r="O1684" i="1" s="1"/>
  <c r="P1684" i="1" s="1"/>
  <c r="N1683" i="1"/>
  <c r="M1683" i="1"/>
  <c r="O1683" i="1" s="1"/>
  <c r="P1683" i="1" s="1"/>
  <c r="N1682" i="1"/>
  <c r="M1682" i="1"/>
  <c r="N1681" i="1"/>
  <c r="M1681" i="1"/>
  <c r="O1681" i="1" s="1"/>
  <c r="P1681" i="1" s="1"/>
  <c r="N1680" i="1"/>
  <c r="M1680" i="1"/>
  <c r="N1679" i="1"/>
  <c r="M1679" i="1"/>
  <c r="O1679" i="1" s="1"/>
  <c r="P1679" i="1" s="1"/>
  <c r="N1678" i="1"/>
  <c r="M1678" i="1"/>
  <c r="O1678" i="1" s="1"/>
  <c r="P1678" i="1" s="1"/>
  <c r="N1677" i="1"/>
  <c r="M1677" i="1"/>
  <c r="O1677" i="1" s="1"/>
  <c r="P1677" i="1" s="1"/>
  <c r="N1676" i="1"/>
  <c r="M1676" i="1"/>
  <c r="O1676" i="1" s="1"/>
  <c r="P1676" i="1" s="1"/>
  <c r="N1675" i="1"/>
  <c r="M1675" i="1"/>
  <c r="O1675" i="1" s="1"/>
  <c r="P1675" i="1" s="1"/>
  <c r="N1674" i="1"/>
  <c r="M1674" i="1"/>
  <c r="O1674" i="1" s="1"/>
  <c r="P1674" i="1" s="1"/>
  <c r="N1673" i="1"/>
  <c r="M1673" i="1"/>
  <c r="O1673" i="1" s="1"/>
  <c r="P1673" i="1" s="1"/>
  <c r="N1672" i="1"/>
  <c r="M1672" i="1"/>
  <c r="N1671" i="1"/>
  <c r="M1671" i="1"/>
  <c r="O1671" i="1" s="1"/>
  <c r="P1671" i="1" s="1"/>
  <c r="N1670" i="1"/>
  <c r="M1670" i="1"/>
  <c r="O1670" i="1" s="1"/>
  <c r="P1670" i="1" s="1"/>
  <c r="N1669" i="1"/>
  <c r="M1669" i="1"/>
  <c r="O1669" i="1" s="1"/>
  <c r="P1669" i="1" s="1"/>
  <c r="N1668" i="1"/>
  <c r="M1668" i="1"/>
  <c r="O1668" i="1" s="1"/>
  <c r="P1668" i="1" s="1"/>
  <c r="N1667" i="1"/>
  <c r="M1667" i="1"/>
  <c r="O1667" i="1" s="1"/>
  <c r="P1667" i="1" s="1"/>
  <c r="N1666" i="1"/>
  <c r="M1666" i="1"/>
  <c r="O1666" i="1" s="1"/>
  <c r="P1666" i="1" s="1"/>
  <c r="N1665" i="1"/>
  <c r="M1665" i="1"/>
  <c r="O1665" i="1" s="1"/>
  <c r="P1665" i="1" s="1"/>
  <c r="N1664" i="1"/>
  <c r="M1664" i="1"/>
  <c r="O1664" i="1" s="1"/>
  <c r="P1664" i="1" s="1"/>
  <c r="N1663" i="1"/>
  <c r="M1663" i="1"/>
  <c r="O1663" i="1" s="1"/>
  <c r="P1663" i="1" s="1"/>
  <c r="N1662" i="1"/>
  <c r="M1662" i="1"/>
  <c r="O1662" i="1" s="1"/>
  <c r="P1662" i="1" s="1"/>
  <c r="N1661" i="1"/>
  <c r="M1661" i="1"/>
  <c r="O1661" i="1" s="1"/>
  <c r="P1661" i="1" s="1"/>
  <c r="N1660" i="1"/>
  <c r="M1660" i="1"/>
  <c r="O1660" i="1" s="1"/>
  <c r="P1660" i="1" s="1"/>
  <c r="N1659" i="1"/>
  <c r="M1659" i="1"/>
  <c r="O1659" i="1" s="1"/>
  <c r="P1659" i="1" s="1"/>
  <c r="N1658" i="1"/>
  <c r="M1658" i="1"/>
  <c r="O1658" i="1" s="1"/>
  <c r="P1658" i="1" s="1"/>
  <c r="N1657" i="1"/>
  <c r="M1657" i="1"/>
  <c r="O1657" i="1" s="1"/>
  <c r="P1657" i="1" s="1"/>
  <c r="N1656" i="1"/>
  <c r="M1656" i="1"/>
  <c r="O1656" i="1" s="1"/>
  <c r="P1656" i="1" s="1"/>
  <c r="N1655" i="1"/>
  <c r="M1655" i="1"/>
  <c r="O1655" i="1" s="1"/>
  <c r="P1655" i="1" s="1"/>
  <c r="N1654" i="1"/>
  <c r="M1654" i="1"/>
  <c r="O1654" i="1" s="1"/>
  <c r="P1654" i="1" s="1"/>
  <c r="N1653" i="1"/>
  <c r="M1653" i="1"/>
  <c r="O1653" i="1" s="1"/>
  <c r="P1653" i="1" s="1"/>
  <c r="N1652" i="1"/>
  <c r="M1652" i="1"/>
  <c r="O1652" i="1" s="1"/>
  <c r="P1652" i="1" s="1"/>
  <c r="N1651" i="1"/>
  <c r="M1651" i="1"/>
  <c r="O1651" i="1" s="1"/>
  <c r="P1651" i="1" s="1"/>
  <c r="N1650" i="1"/>
  <c r="M1650" i="1"/>
  <c r="O1650" i="1" s="1"/>
  <c r="P1650" i="1" s="1"/>
  <c r="N1649" i="1"/>
  <c r="M1649" i="1"/>
  <c r="O1649" i="1" s="1"/>
  <c r="P1649" i="1" s="1"/>
  <c r="N1648" i="1"/>
  <c r="M1648" i="1"/>
  <c r="O1648" i="1" s="1"/>
  <c r="P1648" i="1" s="1"/>
  <c r="N1647" i="1"/>
  <c r="M1647" i="1"/>
  <c r="O1647" i="1" s="1"/>
  <c r="P1647" i="1" s="1"/>
  <c r="N1646" i="1"/>
  <c r="M1646" i="1"/>
  <c r="O1646" i="1" s="1"/>
  <c r="P1646" i="1" s="1"/>
  <c r="N1645" i="1"/>
  <c r="M1645" i="1"/>
  <c r="O1645" i="1" s="1"/>
  <c r="P1645" i="1" s="1"/>
  <c r="N1644" i="1"/>
  <c r="M1644" i="1"/>
  <c r="O1644" i="1" s="1"/>
  <c r="P1644" i="1" s="1"/>
  <c r="N1643" i="1"/>
  <c r="M1643" i="1"/>
  <c r="O1643" i="1" s="1"/>
  <c r="P1643" i="1" s="1"/>
  <c r="N1642" i="1"/>
  <c r="M1642" i="1"/>
  <c r="O1642" i="1" s="1"/>
  <c r="P1642" i="1" s="1"/>
  <c r="N1641" i="1"/>
  <c r="M1641" i="1"/>
  <c r="O1641" i="1" s="1"/>
  <c r="P1641" i="1" s="1"/>
  <c r="N1640" i="1"/>
  <c r="M1640" i="1"/>
  <c r="O1640" i="1" s="1"/>
  <c r="P1640" i="1" s="1"/>
  <c r="N1639" i="1"/>
  <c r="M1639" i="1"/>
  <c r="O1639" i="1" s="1"/>
  <c r="P1639" i="1" s="1"/>
  <c r="N1638" i="1"/>
  <c r="M1638" i="1"/>
  <c r="O1638" i="1" s="1"/>
  <c r="P1638" i="1" s="1"/>
  <c r="N1637" i="1"/>
  <c r="M1637" i="1"/>
  <c r="O1637" i="1" s="1"/>
  <c r="P1637" i="1" s="1"/>
  <c r="N1636" i="1"/>
  <c r="M1636" i="1"/>
  <c r="O1636" i="1" s="1"/>
  <c r="P1636" i="1" s="1"/>
  <c r="N1635" i="1"/>
  <c r="M1635" i="1"/>
  <c r="O1635" i="1" s="1"/>
  <c r="P1635" i="1" s="1"/>
  <c r="N1634" i="1"/>
  <c r="M1634" i="1"/>
  <c r="O1634" i="1" s="1"/>
  <c r="P1634" i="1" s="1"/>
  <c r="N1633" i="1"/>
  <c r="M1633" i="1"/>
  <c r="O1633" i="1" s="1"/>
  <c r="P1633" i="1" s="1"/>
  <c r="N1632" i="1"/>
  <c r="M1632" i="1"/>
  <c r="O1632" i="1" s="1"/>
  <c r="P1632" i="1" s="1"/>
  <c r="N1631" i="1"/>
  <c r="M1631" i="1"/>
  <c r="O1631" i="1" s="1"/>
  <c r="P1631" i="1" s="1"/>
  <c r="N1630" i="1"/>
  <c r="M1630" i="1"/>
  <c r="O1630" i="1" s="1"/>
  <c r="P1630" i="1" s="1"/>
  <c r="N1629" i="1"/>
  <c r="M1629" i="1"/>
  <c r="O1629" i="1" s="1"/>
  <c r="P1629" i="1" s="1"/>
  <c r="N1628" i="1"/>
  <c r="M1628" i="1"/>
  <c r="N1627" i="1"/>
  <c r="M1627" i="1"/>
  <c r="O1627" i="1" s="1"/>
  <c r="P1627" i="1" s="1"/>
  <c r="N1626" i="1"/>
  <c r="M1626" i="1"/>
  <c r="O1626" i="1" s="1"/>
  <c r="P1626" i="1" s="1"/>
  <c r="N1625" i="1"/>
  <c r="M1625" i="1"/>
  <c r="O1625" i="1" s="1"/>
  <c r="P1625" i="1" s="1"/>
  <c r="N1624" i="1"/>
  <c r="M1624" i="1"/>
  <c r="O1624" i="1" s="1"/>
  <c r="P1624" i="1" s="1"/>
  <c r="N1623" i="1"/>
  <c r="M1623" i="1"/>
  <c r="O1623" i="1" s="1"/>
  <c r="P1623" i="1" s="1"/>
  <c r="N1622" i="1"/>
  <c r="M1622" i="1"/>
  <c r="O1622" i="1" s="1"/>
  <c r="P1622" i="1" s="1"/>
  <c r="N1621" i="1"/>
  <c r="M1621" i="1"/>
  <c r="O1621" i="1" s="1"/>
  <c r="P1621" i="1" s="1"/>
  <c r="N1620" i="1"/>
  <c r="M1620" i="1"/>
  <c r="O1620" i="1" s="1"/>
  <c r="P1620" i="1" s="1"/>
  <c r="N1619" i="1"/>
  <c r="M1619" i="1"/>
  <c r="N1618" i="1"/>
  <c r="M1618" i="1"/>
  <c r="O1618" i="1" s="1"/>
  <c r="P1618" i="1" s="1"/>
  <c r="N1617" i="1"/>
  <c r="M1617" i="1"/>
  <c r="O1617" i="1" s="1"/>
  <c r="P1617" i="1" s="1"/>
  <c r="N1616" i="1"/>
  <c r="M1616" i="1"/>
  <c r="O1616" i="1" s="1"/>
  <c r="P1616" i="1" s="1"/>
  <c r="N1615" i="1"/>
  <c r="M1615" i="1"/>
  <c r="O1615" i="1" s="1"/>
  <c r="P1615" i="1" s="1"/>
  <c r="N1614" i="1"/>
  <c r="M1614" i="1"/>
  <c r="O1614" i="1" s="1"/>
  <c r="P1614" i="1" s="1"/>
  <c r="N1613" i="1"/>
  <c r="M1613" i="1"/>
  <c r="O1613" i="1" s="1"/>
  <c r="P1613" i="1" s="1"/>
  <c r="N1612" i="1"/>
  <c r="M1612" i="1"/>
  <c r="O1612" i="1" s="1"/>
  <c r="P1612" i="1" s="1"/>
  <c r="N1611" i="1"/>
  <c r="M1611" i="1"/>
  <c r="O1611" i="1" s="1"/>
  <c r="P1611" i="1" s="1"/>
  <c r="N1610" i="1"/>
  <c r="M1610" i="1"/>
  <c r="O1610" i="1" s="1"/>
  <c r="P1610" i="1" s="1"/>
  <c r="N1609" i="1"/>
  <c r="M1609" i="1"/>
  <c r="O1609" i="1" s="1"/>
  <c r="P1609" i="1" s="1"/>
  <c r="N1608" i="1"/>
  <c r="M1608" i="1"/>
  <c r="O1608" i="1" s="1"/>
  <c r="P1608" i="1" s="1"/>
  <c r="N1607" i="1"/>
  <c r="M1607" i="1"/>
  <c r="O1607" i="1" s="1"/>
  <c r="P1607" i="1" s="1"/>
  <c r="N1606" i="1"/>
  <c r="M1606" i="1"/>
  <c r="O1606" i="1" s="1"/>
  <c r="P1606" i="1" s="1"/>
  <c r="N1605" i="1"/>
  <c r="M1605" i="1"/>
  <c r="O1605" i="1" s="1"/>
  <c r="P1605" i="1" s="1"/>
  <c r="N1604" i="1"/>
  <c r="M1604" i="1"/>
  <c r="N1603" i="1"/>
  <c r="M1603" i="1"/>
  <c r="O1603" i="1" s="1"/>
  <c r="P1603" i="1" s="1"/>
  <c r="N1602" i="1"/>
  <c r="M1602" i="1"/>
  <c r="O1602" i="1" s="1"/>
  <c r="P1602" i="1" s="1"/>
  <c r="N1601" i="1"/>
  <c r="M1601" i="1"/>
  <c r="O1601" i="1" s="1"/>
  <c r="P1601" i="1" s="1"/>
  <c r="N1600" i="1"/>
  <c r="M1600" i="1"/>
  <c r="O1600" i="1" s="1"/>
  <c r="P1600" i="1" s="1"/>
  <c r="N1599" i="1"/>
  <c r="M1599" i="1"/>
  <c r="O1599" i="1" s="1"/>
  <c r="P1599" i="1" s="1"/>
  <c r="N1598" i="1"/>
  <c r="M1598" i="1"/>
  <c r="N1597" i="1"/>
  <c r="M1597" i="1"/>
  <c r="O1597" i="1" s="1"/>
  <c r="P1597" i="1" s="1"/>
  <c r="N1596" i="1"/>
  <c r="M1596" i="1"/>
  <c r="O1596" i="1" s="1"/>
  <c r="P1596" i="1" s="1"/>
  <c r="N1595" i="1"/>
  <c r="M1595" i="1"/>
  <c r="O1595" i="1" s="1"/>
  <c r="P1595" i="1" s="1"/>
  <c r="N1594" i="1"/>
  <c r="M1594" i="1"/>
  <c r="O1594" i="1" s="1"/>
  <c r="P1594" i="1" s="1"/>
  <c r="N1593" i="1"/>
  <c r="M1593" i="1"/>
  <c r="O1593" i="1" s="1"/>
  <c r="P1593" i="1" s="1"/>
  <c r="N1592" i="1"/>
  <c r="M1592" i="1"/>
  <c r="O1592" i="1" s="1"/>
  <c r="P1592" i="1" s="1"/>
  <c r="N1591" i="1"/>
  <c r="M1591" i="1"/>
  <c r="N1590" i="1"/>
  <c r="M1590" i="1"/>
  <c r="O1590" i="1" s="1"/>
  <c r="P1590" i="1" s="1"/>
  <c r="N1589" i="1"/>
  <c r="M1589" i="1"/>
  <c r="O1589" i="1" s="1"/>
  <c r="P1589" i="1" s="1"/>
  <c r="N1588" i="1"/>
  <c r="M1588" i="1"/>
  <c r="O1588" i="1" s="1"/>
  <c r="P1588" i="1" s="1"/>
  <c r="N1587" i="1"/>
  <c r="M1587" i="1"/>
  <c r="N1586" i="1"/>
  <c r="M1586" i="1"/>
  <c r="O1586" i="1" s="1"/>
  <c r="P1586" i="1" s="1"/>
  <c r="N1585" i="1"/>
  <c r="M1585" i="1"/>
  <c r="O1585" i="1" s="1"/>
  <c r="P1585" i="1" s="1"/>
  <c r="N1584" i="1"/>
  <c r="M1584" i="1"/>
  <c r="O1584" i="1" s="1"/>
  <c r="P1584" i="1" s="1"/>
  <c r="N1583" i="1"/>
  <c r="M1583" i="1"/>
  <c r="O1583" i="1" s="1"/>
  <c r="P1583" i="1" s="1"/>
  <c r="N1582" i="1"/>
  <c r="M1582" i="1"/>
  <c r="O1582" i="1" s="1"/>
  <c r="P1582" i="1" s="1"/>
  <c r="N1581" i="1"/>
  <c r="M1581" i="1"/>
  <c r="O1581" i="1" s="1"/>
  <c r="P1581" i="1" s="1"/>
  <c r="N1580" i="1"/>
  <c r="M1580" i="1"/>
  <c r="O1580" i="1" s="1"/>
  <c r="P1580" i="1" s="1"/>
  <c r="N1579" i="1"/>
  <c r="M1579" i="1"/>
  <c r="O1579" i="1" s="1"/>
  <c r="P1579" i="1" s="1"/>
  <c r="N1578" i="1"/>
  <c r="M1578" i="1"/>
  <c r="O1578" i="1" s="1"/>
  <c r="P1578" i="1" s="1"/>
  <c r="N1577" i="1"/>
  <c r="M1577" i="1"/>
  <c r="O1577" i="1" s="1"/>
  <c r="P1577" i="1" s="1"/>
  <c r="N1576" i="1"/>
  <c r="M1576" i="1"/>
  <c r="O1576" i="1" s="1"/>
  <c r="P1576" i="1" s="1"/>
  <c r="N1575" i="1"/>
  <c r="M1575" i="1"/>
  <c r="O1575" i="1" s="1"/>
  <c r="P1575" i="1" s="1"/>
  <c r="N1574" i="1"/>
  <c r="M1574" i="1"/>
  <c r="O1574" i="1" s="1"/>
  <c r="P1574" i="1" s="1"/>
  <c r="N1573" i="1"/>
  <c r="M1573" i="1"/>
  <c r="O1573" i="1" s="1"/>
  <c r="P1573" i="1" s="1"/>
  <c r="N1572" i="1"/>
  <c r="M1572" i="1"/>
  <c r="N1571" i="1"/>
  <c r="M1571" i="1"/>
  <c r="O1571" i="1" s="1"/>
  <c r="P1571" i="1" s="1"/>
  <c r="N1570" i="1"/>
  <c r="M1570" i="1"/>
  <c r="O1570" i="1" s="1"/>
  <c r="P1570" i="1" s="1"/>
  <c r="N1569" i="1"/>
  <c r="M1569" i="1"/>
  <c r="O1569" i="1" s="1"/>
  <c r="P1569" i="1" s="1"/>
  <c r="N1568" i="1"/>
  <c r="M1568" i="1"/>
  <c r="O1568" i="1" s="1"/>
  <c r="P1568" i="1" s="1"/>
  <c r="N1567" i="1"/>
  <c r="M1567" i="1"/>
  <c r="N1566" i="1"/>
  <c r="M1566" i="1"/>
  <c r="O1566" i="1" s="1"/>
  <c r="P1566" i="1" s="1"/>
  <c r="N1565" i="1"/>
  <c r="M1565" i="1"/>
  <c r="O1565" i="1" s="1"/>
  <c r="P1565" i="1" s="1"/>
  <c r="N1564" i="1"/>
  <c r="M1564" i="1"/>
  <c r="O1564" i="1" s="1"/>
  <c r="P1564" i="1" s="1"/>
  <c r="N1563" i="1"/>
  <c r="M1563" i="1"/>
  <c r="O1563" i="1" s="1"/>
  <c r="P1563" i="1" s="1"/>
  <c r="N1562" i="1"/>
  <c r="M1562" i="1"/>
  <c r="N1561" i="1"/>
  <c r="M1561" i="1"/>
  <c r="O1561" i="1" s="1"/>
  <c r="P1561" i="1" s="1"/>
  <c r="N1560" i="1"/>
  <c r="M1560" i="1"/>
  <c r="O1560" i="1" s="1"/>
  <c r="P1560" i="1" s="1"/>
  <c r="N1559" i="1"/>
  <c r="M1559" i="1"/>
  <c r="O1559" i="1" s="1"/>
  <c r="P1559" i="1" s="1"/>
  <c r="N1558" i="1"/>
  <c r="M1558" i="1"/>
  <c r="O1558" i="1" s="1"/>
  <c r="P1558" i="1" s="1"/>
  <c r="N1557" i="1"/>
  <c r="M1557" i="1"/>
  <c r="O1557" i="1" s="1"/>
  <c r="P1557" i="1" s="1"/>
  <c r="N1556" i="1"/>
  <c r="M1556" i="1"/>
  <c r="O1556" i="1" s="1"/>
  <c r="P1556" i="1" s="1"/>
  <c r="N1555" i="1"/>
  <c r="M1555" i="1"/>
  <c r="O1555" i="1" s="1"/>
  <c r="P1555" i="1" s="1"/>
  <c r="N1554" i="1"/>
  <c r="M1554" i="1"/>
  <c r="N1553" i="1"/>
  <c r="M1553" i="1"/>
  <c r="O1553" i="1" s="1"/>
  <c r="P1553" i="1" s="1"/>
  <c r="N1552" i="1"/>
  <c r="M1552" i="1"/>
  <c r="O1552" i="1" s="1"/>
  <c r="P1552" i="1" s="1"/>
  <c r="N1551" i="1"/>
  <c r="M1551" i="1"/>
  <c r="O1551" i="1" s="1"/>
  <c r="P1551" i="1" s="1"/>
  <c r="N1550" i="1"/>
  <c r="M1550" i="1"/>
  <c r="O1550" i="1" s="1"/>
  <c r="P1550" i="1" s="1"/>
  <c r="N1549" i="1"/>
  <c r="M1549" i="1"/>
  <c r="N1548" i="1"/>
  <c r="M1548" i="1"/>
  <c r="O1548" i="1" s="1"/>
  <c r="P1548" i="1" s="1"/>
  <c r="N1547" i="1"/>
  <c r="M1547" i="1"/>
  <c r="O1547" i="1" s="1"/>
  <c r="P1547" i="1" s="1"/>
  <c r="N1546" i="1"/>
  <c r="M1546" i="1"/>
  <c r="O1546" i="1" s="1"/>
  <c r="P1546" i="1" s="1"/>
  <c r="N1545" i="1"/>
  <c r="M1545" i="1"/>
  <c r="O1545" i="1" s="1"/>
  <c r="P1545" i="1" s="1"/>
  <c r="N1544" i="1"/>
  <c r="M1544" i="1"/>
  <c r="N1543" i="1"/>
  <c r="M1543" i="1"/>
  <c r="O1543" i="1" s="1"/>
  <c r="P1543" i="1" s="1"/>
  <c r="N1542" i="1"/>
  <c r="M1542" i="1"/>
  <c r="O1542" i="1" s="1"/>
  <c r="P1542" i="1" s="1"/>
  <c r="N1541" i="1"/>
  <c r="M1541" i="1"/>
  <c r="O1541" i="1" s="1"/>
  <c r="P1541" i="1" s="1"/>
  <c r="N1540" i="1"/>
  <c r="M1540" i="1"/>
  <c r="O1540" i="1" s="1"/>
  <c r="P1540" i="1" s="1"/>
  <c r="N1539" i="1"/>
  <c r="M1539" i="1"/>
  <c r="O1539" i="1" s="1"/>
  <c r="P1539" i="1" s="1"/>
  <c r="N1538" i="1"/>
  <c r="M1538" i="1"/>
  <c r="O1538" i="1" s="1"/>
  <c r="P1538" i="1" s="1"/>
  <c r="N1537" i="1"/>
  <c r="M1537" i="1"/>
  <c r="O1537" i="1" s="1"/>
  <c r="P1537" i="1" s="1"/>
  <c r="N1536" i="1"/>
  <c r="M1536" i="1"/>
  <c r="N1535" i="1"/>
  <c r="M1535" i="1"/>
  <c r="O1535" i="1" s="1"/>
  <c r="P1535" i="1" s="1"/>
  <c r="N1534" i="1"/>
  <c r="M1534" i="1"/>
  <c r="O1534" i="1" s="1"/>
  <c r="P1534" i="1" s="1"/>
  <c r="N1533" i="1"/>
  <c r="M1533" i="1"/>
  <c r="O1533" i="1" s="1"/>
  <c r="P1533" i="1" s="1"/>
  <c r="N1532" i="1"/>
  <c r="M1532" i="1"/>
  <c r="O1532" i="1" s="1"/>
  <c r="P1532" i="1" s="1"/>
  <c r="N1531" i="1"/>
  <c r="M1531" i="1"/>
  <c r="O1531" i="1" s="1"/>
  <c r="P1531" i="1" s="1"/>
  <c r="N1530" i="1"/>
  <c r="M1530" i="1"/>
  <c r="O1530" i="1" s="1"/>
  <c r="P1530" i="1" s="1"/>
  <c r="N1529" i="1"/>
  <c r="M1529" i="1"/>
  <c r="N1528" i="1"/>
  <c r="M1528" i="1"/>
  <c r="N1527" i="1"/>
  <c r="M1527" i="1"/>
  <c r="O1527" i="1" s="1"/>
  <c r="P1527" i="1" s="1"/>
  <c r="N1526" i="1"/>
  <c r="M1526" i="1"/>
  <c r="O1526" i="1" s="1"/>
  <c r="P1526" i="1" s="1"/>
  <c r="N1525" i="1"/>
  <c r="M1525" i="1"/>
  <c r="N1524" i="1"/>
  <c r="M1524" i="1"/>
  <c r="O1524" i="1" s="1"/>
  <c r="P1524" i="1" s="1"/>
  <c r="N1523" i="1"/>
  <c r="M1523" i="1"/>
  <c r="O1523" i="1" s="1"/>
  <c r="P1523" i="1" s="1"/>
  <c r="N1522" i="1"/>
  <c r="M1522" i="1"/>
  <c r="O1522" i="1" s="1"/>
  <c r="P1522" i="1" s="1"/>
  <c r="N1521" i="1"/>
  <c r="M1521" i="1"/>
  <c r="N1520" i="1"/>
  <c r="M1520" i="1"/>
  <c r="O1520" i="1" s="1"/>
  <c r="P1520" i="1" s="1"/>
  <c r="N1519" i="1"/>
  <c r="M1519" i="1"/>
  <c r="N1518" i="1"/>
  <c r="M1518" i="1"/>
  <c r="O1518" i="1" s="1"/>
  <c r="P1518" i="1" s="1"/>
  <c r="N1517" i="1"/>
  <c r="M1517" i="1"/>
  <c r="N1516" i="1"/>
  <c r="M1516" i="1"/>
  <c r="O1516" i="1" s="1"/>
  <c r="P1516" i="1" s="1"/>
  <c r="N1515" i="1"/>
  <c r="M1515" i="1"/>
  <c r="N1514" i="1"/>
  <c r="M1514" i="1"/>
  <c r="O1514" i="1" s="1"/>
  <c r="P1514" i="1" s="1"/>
  <c r="N1513" i="1"/>
  <c r="M1513" i="1"/>
  <c r="N1512" i="1"/>
  <c r="M1512" i="1"/>
  <c r="O1512" i="1" s="1"/>
  <c r="P1512" i="1" s="1"/>
  <c r="N1511" i="1"/>
  <c r="M1511" i="1"/>
  <c r="O1511" i="1" s="1"/>
  <c r="P1511" i="1" s="1"/>
  <c r="N1510" i="1"/>
  <c r="M1510" i="1"/>
  <c r="O1510" i="1" s="1"/>
  <c r="P1510" i="1" s="1"/>
  <c r="N1509" i="1"/>
  <c r="M1509" i="1"/>
  <c r="O1509" i="1" s="1"/>
  <c r="P1509" i="1" s="1"/>
  <c r="N1508" i="1"/>
  <c r="M1508" i="1"/>
  <c r="O1508" i="1" s="1"/>
  <c r="P1508" i="1" s="1"/>
  <c r="N1507" i="1"/>
  <c r="M1507" i="1"/>
  <c r="O1507" i="1" s="1"/>
  <c r="P1507" i="1" s="1"/>
  <c r="N1506" i="1"/>
  <c r="M1506" i="1"/>
  <c r="O1506" i="1" s="1"/>
  <c r="P1506" i="1" s="1"/>
  <c r="N1505" i="1"/>
  <c r="M1505" i="1"/>
  <c r="O1505" i="1" s="1"/>
  <c r="P1505" i="1" s="1"/>
  <c r="N1504" i="1"/>
  <c r="M1504" i="1"/>
  <c r="O1504" i="1" s="1"/>
  <c r="P1504" i="1" s="1"/>
  <c r="N1503" i="1"/>
  <c r="M1503" i="1"/>
  <c r="O1503" i="1" s="1"/>
  <c r="P1503" i="1" s="1"/>
  <c r="N1502" i="1"/>
  <c r="M1502" i="1"/>
  <c r="N1501" i="1"/>
  <c r="M1501" i="1"/>
  <c r="O1501" i="1" s="1"/>
  <c r="P1501" i="1" s="1"/>
  <c r="N1500" i="1"/>
  <c r="M1500" i="1"/>
  <c r="O1500" i="1" s="1"/>
  <c r="P1500" i="1" s="1"/>
  <c r="N1499" i="1"/>
  <c r="M1499" i="1"/>
  <c r="O1499" i="1" s="1"/>
  <c r="P1499" i="1" s="1"/>
  <c r="N1498" i="1"/>
  <c r="M1498" i="1"/>
  <c r="O1498" i="1" s="1"/>
  <c r="P1498" i="1" s="1"/>
  <c r="N1497" i="1"/>
  <c r="M1497" i="1"/>
  <c r="O1497" i="1" s="1"/>
  <c r="P1497" i="1" s="1"/>
  <c r="N1496" i="1"/>
  <c r="M1496" i="1"/>
  <c r="O1496" i="1" s="1"/>
  <c r="P1496" i="1" s="1"/>
  <c r="N1495" i="1"/>
  <c r="M1495" i="1"/>
  <c r="N1494" i="1"/>
  <c r="M1494" i="1"/>
  <c r="O1494" i="1" s="1"/>
  <c r="P1494" i="1" s="1"/>
  <c r="N1493" i="1"/>
  <c r="M1493" i="1"/>
  <c r="O1493" i="1" s="1"/>
  <c r="P1493" i="1" s="1"/>
  <c r="N1492" i="1"/>
  <c r="M1492" i="1"/>
  <c r="O1492" i="1" s="1"/>
  <c r="P1492" i="1" s="1"/>
  <c r="N1491" i="1"/>
  <c r="M1491" i="1"/>
  <c r="O1491" i="1" s="1"/>
  <c r="P1491" i="1" s="1"/>
  <c r="N1490" i="1"/>
  <c r="M1490" i="1"/>
  <c r="O1490" i="1" s="1"/>
  <c r="P1490" i="1" s="1"/>
  <c r="N1489" i="1"/>
  <c r="M1489" i="1"/>
  <c r="O1489" i="1" s="1"/>
  <c r="P1489" i="1" s="1"/>
  <c r="N1488" i="1"/>
  <c r="M1488" i="1"/>
  <c r="O1488" i="1" s="1"/>
  <c r="P1488" i="1" s="1"/>
  <c r="N1487" i="1"/>
  <c r="M1487" i="1"/>
  <c r="O1487" i="1" s="1"/>
  <c r="P1487" i="1" s="1"/>
  <c r="N1486" i="1"/>
  <c r="M1486" i="1"/>
  <c r="O1486" i="1" s="1"/>
  <c r="P1486" i="1" s="1"/>
  <c r="N1485" i="1"/>
  <c r="M1485" i="1"/>
  <c r="O1485" i="1" s="1"/>
  <c r="P1485" i="1" s="1"/>
  <c r="N1484" i="1"/>
  <c r="M1484" i="1"/>
  <c r="O1484" i="1" s="1"/>
  <c r="P1484" i="1" s="1"/>
  <c r="N1483" i="1"/>
  <c r="M1483" i="1"/>
  <c r="O1483" i="1" s="1"/>
  <c r="P1483" i="1" s="1"/>
  <c r="N1482" i="1"/>
  <c r="M1482" i="1"/>
  <c r="O1482" i="1" s="1"/>
  <c r="P1482" i="1" s="1"/>
  <c r="N1481" i="1"/>
  <c r="M1481" i="1"/>
  <c r="O1481" i="1" s="1"/>
  <c r="P1481" i="1" s="1"/>
  <c r="N1480" i="1"/>
  <c r="M1480" i="1"/>
  <c r="O1480" i="1" s="1"/>
  <c r="P1480" i="1" s="1"/>
  <c r="N1479" i="1"/>
  <c r="M1479" i="1"/>
  <c r="N1478" i="1"/>
  <c r="M1478" i="1"/>
  <c r="O1478" i="1" s="1"/>
  <c r="P1478" i="1" s="1"/>
  <c r="N1477" i="1"/>
  <c r="M1477" i="1"/>
  <c r="O1477" i="1" s="1"/>
  <c r="P1477" i="1" s="1"/>
  <c r="N1476" i="1"/>
  <c r="M1476" i="1"/>
  <c r="N1475" i="1"/>
  <c r="M1475" i="1"/>
  <c r="O1475" i="1" s="1"/>
  <c r="P1475" i="1" s="1"/>
  <c r="N1474" i="1"/>
  <c r="M1474" i="1"/>
  <c r="O1474" i="1" s="1"/>
  <c r="P1474" i="1" s="1"/>
  <c r="N1473" i="1"/>
  <c r="M1473" i="1"/>
  <c r="O1473" i="1" s="1"/>
  <c r="P1473" i="1" s="1"/>
  <c r="N1472" i="1"/>
  <c r="M1472" i="1"/>
  <c r="O1472" i="1" s="1"/>
  <c r="P1472" i="1" s="1"/>
  <c r="N1471" i="1"/>
  <c r="M1471" i="1"/>
  <c r="O1471" i="1" s="1"/>
  <c r="P1471" i="1" s="1"/>
  <c r="N1470" i="1"/>
  <c r="M1470" i="1"/>
  <c r="O1470" i="1" s="1"/>
  <c r="P1470" i="1" s="1"/>
  <c r="N1469" i="1"/>
  <c r="M1469" i="1"/>
  <c r="O1469" i="1" s="1"/>
  <c r="P1469" i="1" s="1"/>
  <c r="N1468" i="1"/>
  <c r="M1468" i="1"/>
  <c r="O1468" i="1" s="1"/>
  <c r="P1468" i="1" s="1"/>
  <c r="N1467" i="1"/>
  <c r="M1467" i="1"/>
  <c r="O1467" i="1" s="1"/>
  <c r="P1467" i="1" s="1"/>
  <c r="N1466" i="1"/>
  <c r="M1466" i="1"/>
  <c r="O1466" i="1" s="1"/>
  <c r="P1466" i="1" s="1"/>
  <c r="N1465" i="1"/>
  <c r="M1465" i="1"/>
  <c r="O1465" i="1" s="1"/>
  <c r="P1465" i="1" s="1"/>
  <c r="N1464" i="1"/>
  <c r="M1464" i="1"/>
  <c r="O1464" i="1" s="1"/>
  <c r="P1464" i="1" s="1"/>
  <c r="N1463" i="1"/>
  <c r="M1463" i="1"/>
  <c r="O1463" i="1" s="1"/>
  <c r="P1463" i="1" s="1"/>
  <c r="N1462" i="1"/>
  <c r="M1462" i="1"/>
  <c r="O1462" i="1" s="1"/>
  <c r="P1462" i="1" s="1"/>
  <c r="N1461" i="1"/>
  <c r="M1461" i="1"/>
  <c r="O1461" i="1" s="1"/>
  <c r="P1461" i="1" s="1"/>
  <c r="N1460" i="1"/>
  <c r="M1460" i="1"/>
  <c r="O1460" i="1" s="1"/>
  <c r="P1460" i="1" s="1"/>
  <c r="N1459" i="1"/>
  <c r="M1459" i="1"/>
  <c r="O1459" i="1" s="1"/>
  <c r="P1459" i="1" s="1"/>
  <c r="N1458" i="1"/>
  <c r="M1458" i="1"/>
  <c r="O1458" i="1" s="1"/>
  <c r="P1458" i="1" s="1"/>
  <c r="N1457" i="1"/>
  <c r="M1457" i="1"/>
  <c r="O1457" i="1" s="1"/>
  <c r="P1457" i="1" s="1"/>
  <c r="N1456" i="1"/>
  <c r="M1456" i="1"/>
  <c r="N1455" i="1"/>
  <c r="M1455" i="1"/>
  <c r="O1455" i="1" s="1"/>
  <c r="P1455" i="1" s="1"/>
  <c r="N1454" i="1"/>
  <c r="M1454" i="1"/>
  <c r="O1454" i="1" s="1"/>
  <c r="P1454" i="1" s="1"/>
  <c r="N1453" i="1"/>
  <c r="M1453" i="1"/>
  <c r="O1453" i="1" s="1"/>
  <c r="P1453" i="1" s="1"/>
  <c r="N1452" i="1"/>
  <c r="M1452" i="1"/>
  <c r="O1452" i="1" s="1"/>
  <c r="P1452" i="1" s="1"/>
  <c r="N1451" i="1"/>
  <c r="M1451" i="1"/>
  <c r="O1451" i="1" s="1"/>
  <c r="P1451" i="1" s="1"/>
  <c r="N1450" i="1"/>
  <c r="M1450" i="1"/>
  <c r="O1450" i="1" s="1"/>
  <c r="P1450" i="1" s="1"/>
  <c r="N1449" i="1"/>
  <c r="M1449" i="1"/>
  <c r="O1449" i="1" s="1"/>
  <c r="P1449" i="1" s="1"/>
  <c r="N1448" i="1"/>
  <c r="M1448" i="1"/>
  <c r="O1448" i="1" s="1"/>
  <c r="P1448" i="1" s="1"/>
  <c r="N1447" i="1"/>
  <c r="M1447" i="1"/>
  <c r="O1447" i="1" s="1"/>
  <c r="P1447" i="1" s="1"/>
  <c r="N1446" i="1"/>
  <c r="M1446" i="1"/>
  <c r="O1446" i="1" s="1"/>
  <c r="P1446" i="1" s="1"/>
  <c r="N1445" i="1"/>
  <c r="M1445" i="1"/>
  <c r="O1445" i="1" s="1"/>
  <c r="P1445" i="1" s="1"/>
  <c r="N1444" i="1"/>
  <c r="M1444" i="1"/>
  <c r="O1444" i="1" s="1"/>
  <c r="P1444" i="1" s="1"/>
  <c r="N1443" i="1"/>
  <c r="M1443" i="1"/>
  <c r="O1443" i="1" s="1"/>
  <c r="P1443" i="1" s="1"/>
  <c r="N1442" i="1"/>
  <c r="M1442" i="1"/>
  <c r="O1442" i="1" s="1"/>
  <c r="P1442" i="1" s="1"/>
  <c r="N1441" i="1"/>
  <c r="M1441" i="1"/>
  <c r="O1441" i="1" s="1"/>
  <c r="P1441" i="1" s="1"/>
  <c r="N1440" i="1"/>
  <c r="M1440" i="1"/>
  <c r="O1440" i="1" s="1"/>
  <c r="P1440" i="1" s="1"/>
  <c r="N1439" i="1"/>
  <c r="M1439" i="1"/>
  <c r="O1439" i="1" s="1"/>
  <c r="P1439" i="1" s="1"/>
  <c r="N1438" i="1"/>
  <c r="M1438" i="1"/>
  <c r="O1438" i="1" s="1"/>
  <c r="P1438" i="1" s="1"/>
  <c r="N1437" i="1"/>
  <c r="M1437" i="1"/>
  <c r="O1437" i="1" s="1"/>
  <c r="P1437" i="1" s="1"/>
  <c r="N1436" i="1"/>
  <c r="M1436" i="1"/>
  <c r="O1436" i="1" s="1"/>
  <c r="P1436" i="1" s="1"/>
  <c r="N1435" i="1"/>
  <c r="M1435" i="1"/>
  <c r="O1435" i="1" s="1"/>
  <c r="P1435" i="1" s="1"/>
  <c r="N1434" i="1"/>
  <c r="M1434" i="1"/>
  <c r="O1434" i="1" s="1"/>
  <c r="P1434" i="1" s="1"/>
  <c r="N1433" i="1"/>
  <c r="M1433" i="1"/>
  <c r="O1433" i="1" s="1"/>
  <c r="P1433" i="1" s="1"/>
  <c r="N1432" i="1"/>
  <c r="M1432" i="1"/>
  <c r="O1432" i="1" s="1"/>
  <c r="P1432" i="1" s="1"/>
  <c r="N1431" i="1"/>
  <c r="M1431" i="1"/>
  <c r="O1431" i="1" s="1"/>
  <c r="P1431" i="1" s="1"/>
  <c r="N1430" i="1"/>
  <c r="M1430" i="1"/>
  <c r="O1430" i="1" s="1"/>
  <c r="P1430" i="1" s="1"/>
  <c r="N1429" i="1"/>
  <c r="M1429" i="1"/>
  <c r="O1429" i="1" s="1"/>
  <c r="P1429" i="1" s="1"/>
  <c r="N1428" i="1"/>
  <c r="M1428" i="1"/>
  <c r="O1428" i="1" s="1"/>
  <c r="P1428" i="1" s="1"/>
  <c r="N1427" i="1"/>
  <c r="M1427" i="1"/>
  <c r="O1427" i="1" s="1"/>
  <c r="P1427" i="1" s="1"/>
  <c r="N1426" i="1"/>
  <c r="M1426" i="1"/>
  <c r="O1426" i="1" s="1"/>
  <c r="P1426" i="1" s="1"/>
  <c r="N1425" i="1"/>
  <c r="M1425" i="1"/>
  <c r="N1424" i="1"/>
  <c r="M1424" i="1"/>
  <c r="O1424" i="1" s="1"/>
  <c r="P1424" i="1" s="1"/>
  <c r="N1423" i="1"/>
  <c r="M1423" i="1"/>
  <c r="O1423" i="1" s="1"/>
  <c r="P1423" i="1" s="1"/>
  <c r="N1422" i="1"/>
  <c r="M1422" i="1"/>
  <c r="N1421" i="1"/>
  <c r="M1421" i="1"/>
  <c r="O1421" i="1" s="1"/>
  <c r="P1421" i="1" s="1"/>
  <c r="N1420" i="1"/>
  <c r="M1420" i="1"/>
  <c r="O1420" i="1" s="1"/>
  <c r="P1420" i="1" s="1"/>
  <c r="N1419" i="1"/>
  <c r="M1419" i="1"/>
  <c r="O1419" i="1" s="1"/>
  <c r="P1419" i="1" s="1"/>
  <c r="N1418" i="1"/>
  <c r="M1418" i="1"/>
  <c r="O1418" i="1" s="1"/>
  <c r="P1418" i="1" s="1"/>
  <c r="N1417" i="1"/>
  <c r="M1417" i="1"/>
  <c r="O1417" i="1" s="1"/>
  <c r="P1417" i="1" s="1"/>
  <c r="N1416" i="1"/>
  <c r="M1416" i="1"/>
  <c r="O1416" i="1" s="1"/>
  <c r="P1416" i="1" s="1"/>
  <c r="N1415" i="1"/>
  <c r="M1415" i="1"/>
  <c r="O1415" i="1" s="1"/>
  <c r="P1415" i="1" s="1"/>
  <c r="N1414" i="1"/>
  <c r="M1414" i="1"/>
  <c r="O1414" i="1" s="1"/>
  <c r="P1414" i="1" s="1"/>
  <c r="N1413" i="1"/>
  <c r="M1413" i="1"/>
  <c r="O1413" i="1" s="1"/>
  <c r="P1413" i="1" s="1"/>
  <c r="N1412" i="1"/>
  <c r="M1412" i="1"/>
  <c r="O1412" i="1" s="1"/>
  <c r="P1412" i="1" s="1"/>
  <c r="N1411" i="1"/>
  <c r="M1411" i="1"/>
  <c r="O1411" i="1" s="1"/>
  <c r="P1411" i="1" s="1"/>
  <c r="N1410" i="1"/>
  <c r="M1410" i="1"/>
  <c r="N1409" i="1"/>
  <c r="M1409" i="1"/>
  <c r="O1409" i="1" s="1"/>
  <c r="P1409" i="1" s="1"/>
  <c r="N1408" i="1"/>
  <c r="M1408" i="1"/>
  <c r="O1408" i="1" s="1"/>
  <c r="P1408" i="1" s="1"/>
  <c r="N1407" i="1"/>
  <c r="M1407" i="1"/>
  <c r="O1407" i="1" s="1"/>
  <c r="P1407" i="1" s="1"/>
  <c r="N1406" i="1"/>
  <c r="M1406" i="1"/>
  <c r="O1406" i="1" s="1"/>
  <c r="P1406" i="1" s="1"/>
  <c r="N1405" i="1"/>
  <c r="M1405" i="1"/>
  <c r="N1404" i="1"/>
  <c r="M1404" i="1"/>
  <c r="O1404" i="1" s="1"/>
  <c r="P1404" i="1" s="1"/>
  <c r="N1403" i="1"/>
  <c r="M1403" i="1"/>
  <c r="N1402" i="1"/>
  <c r="M1402" i="1"/>
  <c r="O1402" i="1" s="1"/>
  <c r="P1402" i="1" s="1"/>
  <c r="N1401" i="1"/>
  <c r="M1401" i="1"/>
  <c r="N1400" i="1"/>
  <c r="M1400" i="1"/>
  <c r="O1400" i="1" s="1"/>
  <c r="P1400" i="1" s="1"/>
  <c r="N1399" i="1"/>
  <c r="M1399" i="1"/>
  <c r="N1398" i="1"/>
  <c r="M1398" i="1"/>
  <c r="O1398" i="1" s="1"/>
  <c r="P1398" i="1" s="1"/>
  <c r="N1397" i="1"/>
  <c r="M1397" i="1"/>
  <c r="O1397" i="1" s="1"/>
  <c r="P1397" i="1" s="1"/>
  <c r="N1396" i="1"/>
  <c r="M1396" i="1"/>
  <c r="O1396" i="1" s="1"/>
  <c r="P1396" i="1" s="1"/>
  <c r="N1395" i="1"/>
  <c r="M1395" i="1"/>
  <c r="O1395" i="1" s="1"/>
  <c r="P1395" i="1" s="1"/>
  <c r="N1394" i="1"/>
  <c r="M1394" i="1"/>
  <c r="O1394" i="1" s="1"/>
  <c r="P1394" i="1" s="1"/>
  <c r="N1393" i="1"/>
  <c r="M1393" i="1"/>
  <c r="O1393" i="1" s="1"/>
  <c r="P1393" i="1" s="1"/>
  <c r="N1392" i="1"/>
  <c r="M1392" i="1"/>
  <c r="O1392" i="1" s="1"/>
  <c r="P1392" i="1" s="1"/>
  <c r="N1391" i="1"/>
  <c r="M1391" i="1"/>
  <c r="N1390" i="1"/>
  <c r="M1390" i="1"/>
  <c r="O1390" i="1" s="1"/>
  <c r="P1390" i="1" s="1"/>
  <c r="N1389" i="1"/>
  <c r="M1389" i="1"/>
  <c r="O1389" i="1" s="1"/>
  <c r="P1389" i="1" s="1"/>
  <c r="N1388" i="1"/>
  <c r="M1388" i="1"/>
  <c r="O1388" i="1" s="1"/>
  <c r="P1388" i="1" s="1"/>
  <c r="N1387" i="1"/>
  <c r="M1387" i="1"/>
  <c r="O1387" i="1" s="1"/>
  <c r="P1387" i="1" s="1"/>
  <c r="N1386" i="1"/>
  <c r="M1386" i="1"/>
  <c r="O1386" i="1" s="1"/>
  <c r="P1386" i="1" s="1"/>
  <c r="N1385" i="1"/>
  <c r="M1385" i="1"/>
  <c r="N1384" i="1"/>
  <c r="M1384" i="1"/>
  <c r="O1384" i="1" s="1"/>
  <c r="P1384" i="1" s="1"/>
  <c r="N1383" i="1"/>
  <c r="M1383" i="1"/>
  <c r="O1383" i="1" s="1"/>
  <c r="P1383" i="1" s="1"/>
  <c r="N1382" i="1"/>
  <c r="M1382" i="1"/>
  <c r="O1382" i="1" s="1"/>
  <c r="P1382" i="1" s="1"/>
  <c r="N1381" i="1"/>
  <c r="M1381" i="1"/>
  <c r="O1381" i="1" s="1"/>
  <c r="P1381" i="1" s="1"/>
  <c r="N1380" i="1"/>
  <c r="M1380" i="1"/>
  <c r="O1380" i="1" s="1"/>
  <c r="P1380" i="1" s="1"/>
  <c r="N1379" i="1"/>
  <c r="M1379" i="1"/>
  <c r="O1379" i="1" s="1"/>
  <c r="P1379" i="1" s="1"/>
  <c r="N1378" i="1"/>
  <c r="M1378" i="1"/>
  <c r="O1378" i="1" s="1"/>
  <c r="P1378" i="1" s="1"/>
  <c r="N1377" i="1"/>
  <c r="M1377" i="1"/>
  <c r="O1377" i="1" s="1"/>
  <c r="P1377" i="1" s="1"/>
  <c r="N1376" i="1"/>
  <c r="M1376" i="1"/>
  <c r="O1376" i="1" s="1"/>
  <c r="P1376" i="1" s="1"/>
  <c r="N1375" i="1"/>
  <c r="M1375" i="1"/>
  <c r="O1375" i="1" s="1"/>
  <c r="P1375" i="1" s="1"/>
  <c r="N1374" i="1"/>
  <c r="M1374" i="1"/>
  <c r="O1374" i="1" s="1"/>
  <c r="P1374" i="1" s="1"/>
  <c r="N1373" i="1"/>
  <c r="M1373" i="1"/>
  <c r="O1373" i="1" s="1"/>
  <c r="P1373" i="1" s="1"/>
  <c r="N1372" i="1"/>
  <c r="M1372" i="1"/>
  <c r="O1372" i="1" s="1"/>
  <c r="P1372" i="1" s="1"/>
  <c r="N1371" i="1"/>
  <c r="M1371" i="1"/>
  <c r="O1371" i="1" s="1"/>
  <c r="P1371" i="1" s="1"/>
  <c r="N1370" i="1"/>
  <c r="M1370" i="1"/>
  <c r="O1370" i="1" s="1"/>
  <c r="P1370" i="1" s="1"/>
  <c r="N1369" i="1"/>
  <c r="M1369" i="1"/>
  <c r="O1369" i="1" s="1"/>
  <c r="P1369" i="1" s="1"/>
  <c r="N1368" i="1"/>
  <c r="M1368" i="1"/>
  <c r="O1368" i="1" s="1"/>
  <c r="P1368" i="1" s="1"/>
  <c r="N1367" i="1"/>
  <c r="M1367" i="1"/>
  <c r="O1367" i="1" s="1"/>
  <c r="P1367" i="1" s="1"/>
  <c r="N1366" i="1"/>
  <c r="M1366" i="1"/>
  <c r="O1366" i="1" s="1"/>
  <c r="P1366" i="1" s="1"/>
  <c r="N1365" i="1"/>
  <c r="M1365" i="1"/>
  <c r="O1365" i="1" s="1"/>
  <c r="P1365" i="1" s="1"/>
  <c r="N1364" i="1"/>
  <c r="M1364" i="1"/>
  <c r="O1364" i="1" s="1"/>
  <c r="P1364" i="1" s="1"/>
  <c r="N1363" i="1"/>
  <c r="M1363" i="1"/>
  <c r="O1363" i="1" s="1"/>
  <c r="P1363" i="1" s="1"/>
  <c r="N1362" i="1"/>
  <c r="M1362" i="1"/>
  <c r="O1362" i="1" s="1"/>
  <c r="P1362" i="1" s="1"/>
  <c r="N1361" i="1"/>
  <c r="M1361" i="1"/>
  <c r="O1361" i="1" s="1"/>
  <c r="P1361" i="1" s="1"/>
  <c r="N1360" i="1"/>
  <c r="M1360" i="1"/>
  <c r="O1360" i="1" s="1"/>
  <c r="P1360" i="1" s="1"/>
  <c r="N1359" i="1"/>
  <c r="M1359" i="1"/>
  <c r="O1359" i="1" s="1"/>
  <c r="P1359" i="1" s="1"/>
  <c r="N1358" i="1"/>
  <c r="M1358" i="1"/>
  <c r="O1358" i="1" s="1"/>
  <c r="P1358" i="1" s="1"/>
  <c r="N1357" i="1"/>
  <c r="M1357" i="1"/>
  <c r="O1357" i="1" s="1"/>
  <c r="P1357" i="1" s="1"/>
  <c r="N1356" i="1"/>
  <c r="M1356" i="1"/>
  <c r="O1356" i="1" s="1"/>
  <c r="P1356" i="1" s="1"/>
  <c r="N1355" i="1"/>
  <c r="M1355" i="1"/>
  <c r="O1355" i="1" s="1"/>
  <c r="P1355" i="1" s="1"/>
  <c r="N1354" i="1"/>
  <c r="M1354" i="1"/>
  <c r="O1354" i="1" s="1"/>
  <c r="P1354" i="1" s="1"/>
  <c r="N1353" i="1"/>
  <c r="M1353" i="1"/>
  <c r="N1352" i="1"/>
  <c r="M1352" i="1"/>
  <c r="O1352" i="1" s="1"/>
  <c r="P1352" i="1" s="1"/>
  <c r="N1351" i="1"/>
  <c r="M1351" i="1"/>
  <c r="O1351" i="1" s="1"/>
  <c r="P1351" i="1" s="1"/>
  <c r="N1350" i="1"/>
  <c r="M1350" i="1"/>
  <c r="O1350" i="1" s="1"/>
  <c r="P1350" i="1" s="1"/>
  <c r="N1349" i="1"/>
  <c r="M1349" i="1"/>
  <c r="O1349" i="1" s="1"/>
  <c r="P1349" i="1" s="1"/>
  <c r="N1348" i="1"/>
  <c r="M1348" i="1"/>
  <c r="O1348" i="1" s="1"/>
  <c r="P1348" i="1" s="1"/>
  <c r="N1347" i="1"/>
  <c r="M1347" i="1"/>
  <c r="O1347" i="1" s="1"/>
  <c r="P1347" i="1" s="1"/>
  <c r="N1346" i="1"/>
  <c r="M1346" i="1"/>
  <c r="O1346" i="1" s="1"/>
  <c r="P1346" i="1" s="1"/>
  <c r="N1345" i="1"/>
  <c r="M1345" i="1"/>
  <c r="O1345" i="1" s="1"/>
  <c r="P1345" i="1" s="1"/>
  <c r="N1344" i="1"/>
  <c r="M1344" i="1"/>
  <c r="O1344" i="1" s="1"/>
  <c r="P1344" i="1" s="1"/>
  <c r="N1343" i="1"/>
  <c r="M1343" i="1"/>
  <c r="O1343" i="1" s="1"/>
  <c r="P1343" i="1" s="1"/>
  <c r="N1342" i="1"/>
  <c r="M1342" i="1"/>
  <c r="N1341" i="1"/>
  <c r="M1341" i="1"/>
  <c r="O1341" i="1" s="1"/>
  <c r="P1341" i="1" s="1"/>
  <c r="N1340" i="1"/>
  <c r="M1340" i="1"/>
  <c r="O1340" i="1" s="1"/>
  <c r="P1340" i="1" s="1"/>
  <c r="N1339" i="1"/>
  <c r="M1339" i="1"/>
  <c r="O1339" i="1" s="1"/>
  <c r="P1339" i="1" s="1"/>
  <c r="N1338" i="1"/>
  <c r="M1338" i="1"/>
  <c r="O1338" i="1" s="1"/>
  <c r="P1338" i="1" s="1"/>
  <c r="N1337" i="1"/>
  <c r="M1337" i="1"/>
  <c r="O1337" i="1" s="1"/>
  <c r="P1337" i="1" s="1"/>
  <c r="N1336" i="1"/>
  <c r="M1336" i="1"/>
  <c r="O1336" i="1" s="1"/>
  <c r="P1336" i="1" s="1"/>
  <c r="N1335" i="1"/>
  <c r="M1335" i="1"/>
  <c r="O1335" i="1" s="1"/>
  <c r="P1335" i="1" s="1"/>
  <c r="N1334" i="1"/>
  <c r="M1334" i="1"/>
  <c r="N1333" i="1"/>
  <c r="M1333" i="1"/>
  <c r="O1333" i="1" s="1"/>
  <c r="P1333" i="1" s="1"/>
  <c r="N1332" i="1"/>
  <c r="M1332" i="1"/>
  <c r="O1332" i="1" s="1"/>
  <c r="P1332" i="1" s="1"/>
  <c r="N1331" i="1"/>
  <c r="M1331" i="1"/>
  <c r="N1330" i="1"/>
  <c r="M1330" i="1"/>
  <c r="O1330" i="1" s="1"/>
  <c r="P1330" i="1" s="1"/>
  <c r="N1329" i="1"/>
  <c r="M1329" i="1"/>
  <c r="O1329" i="1" s="1"/>
  <c r="P1329" i="1" s="1"/>
  <c r="N1328" i="1"/>
  <c r="M1328" i="1"/>
  <c r="O1328" i="1" s="1"/>
  <c r="P1328" i="1" s="1"/>
  <c r="N1327" i="1"/>
  <c r="M1327" i="1"/>
  <c r="O1327" i="1" s="1"/>
  <c r="P1327" i="1" s="1"/>
  <c r="N1326" i="1"/>
  <c r="M1326" i="1"/>
  <c r="O1326" i="1" s="1"/>
  <c r="P1326" i="1" s="1"/>
  <c r="N1325" i="1"/>
  <c r="M1325" i="1"/>
  <c r="O1325" i="1" s="1"/>
  <c r="P1325" i="1" s="1"/>
  <c r="N1324" i="1"/>
  <c r="M1324" i="1"/>
  <c r="O1324" i="1" s="1"/>
  <c r="P1324" i="1" s="1"/>
  <c r="N1323" i="1"/>
  <c r="M1323" i="1"/>
  <c r="O1323" i="1" s="1"/>
  <c r="P1323" i="1" s="1"/>
  <c r="N1322" i="1"/>
  <c r="M1322" i="1"/>
  <c r="O1322" i="1" s="1"/>
  <c r="P1322" i="1" s="1"/>
  <c r="N1321" i="1"/>
  <c r="M1321" i="1"/>
  <c r="O1321" i="1" s="1"/>
  <c r="P1321" i="1" s="1"/>
  <c r="N1320" i="1"/>
  <c r="M1320" i="1"/>
  <c r="O1320" i="1" s="1"/>
  <c r="P1320" i="1" s="1"/>
  <c r="N1319" i="1"/>
  <c r="M1319" i="1"/>
  <c r="O1319" i="1" s="1"/>
  <c r="P1319" i="1" s="1"/>
  <c r="N1318" i="1"/>
  <c r="M1318" i="1"/>
  <c r="O1318" i="1" s="1"/>
  <c r="P1318" i="1" s="1"/>
  <c r="N1317" i="1"/>
  <c r="M1317" i="1"/>
  <c r="O1317" i="1" s="1"/>
  <c r="P1317" i="1" s="1"/>
  <c r="N1316" i="1"/>
  <c r="M1316" i="1"/>
  <c r="O1316" i="1" s="1"/>
  <c r="P1316" i="1" s="1"/>
  <c r="N1315" i="1"/>
  <c r="M1315" i="1"/>
  <c r="O1315" i="1" s="1"/>
  <c r="P1315" i="1" s="1"/>
  <c r="N1314" i="1"/>
  <c r="M1314" i="1"/>
  <c r="O1314" i="1" s="1"/>
  <c r="P1314" i="1" s="1"/>
  <c r="N1313" i="1"/>
  <c r="M1313" i="1"/>
  <c r="O1313" i="1" s="1"/>
  <c r="P1313" i="1" s="1"/>
  <c r="N1312" i="1"/>
  <c r="M1312" i="1"/>
  <c r="O1312" i="1" s="1"/>
  <c r="P1312" i="1" s="1"/>
  <c r="N1311" i="1"/>
  <c r="M1311" i="1"/>
  <c r="N1310" i="1"/>
  <c r="M1310" i="1"/>
  <c r="O1310" i="1" s="1"/>
  <c r="P1310" i="1" s="1"/>
  <c r="N1309" i="1"/>
  <c r="M1309" i="1"/>
  <c r="O1309" i="1" s="1"/>
  <c r="P1309" i="1" s="1"/>
  <c r="N1308" i="1"/>
  <c r="M1308" i="1"/>
  <c r="O1308" i="1" s="1"/>
  <c r="P1308" i="1" s="1"/>
  <c r="N1307" i="1"/>
  <c r="M1307" i="1"/>
  <c r="O1307" i="1" s="1"/>
  <c r="P1307" i="1" s="1"/>
  <c r="N1306" i="1"/>
  <c r="M1306" i="1"/>
  <c r="O1306" i="1" s="1"/>
  <c r="P1306" i="1" s="1"/>
  <c r="N1305" i="1"/>
  <c r="M1305" i="1"/>
  <c r="O1305" i="1" s="1"/>
  <c r="P1305" i="1" s="1"/>
  <c r="N1304" i="1"/>
  <c r="M1304" i="1"/>
  <c r="O1304" i="1" s="1"/>
  <c r="P1304" i="1" s="1"/>
  <c r="N1303" i="1"/>
  <c r="M1303" i="1"/>
  <c r="O1303" i="1" s="1"/>
  <c r="P1303" i="1" s="1"/>
  <c r="N1302" i="1"/>
  <c r="M1302" i="1"/>
  <c r="N1301" i="1"/>
  <c r="M1301" i="1"/>
  <c r="O1301" i="1" s="1"/>
  <c r="P1301" i="1" s="1"/>
  <c r="N1300" i="1"/>
  <c r="M1300" i="1"/>
  <c r="O1300" i="1" s="1"/>
  <c r="P1300" i="1" s="1"/>
  <c r="N1299" i="1"/>
  <c r="M1299" i="1"/>
  <c r="O1299" i="1" s="1"/>
  <c r="P1299" i="1" s="1"/>
  <c r="N1298" i="1"/>
  <c r="M1298" i="1"/>
  <c r="N1297" i="1"/>
  <c r="M1297" i="1"/>
  <c r="O1297" i="1" s="1"/>
  <c r="P1297" i="1" s="1"/>
  <c r="N1296" i="1"/>
  <c r="M1296" i="1"/>
  <c r="O1296" i="1" s="1"/>
  <c r="P1296" i="1" s="1"/>
  <c r="N1295" i="1"/>
  <c r="M1295" i="1"/>
  <c r="O1295" i="1" s="1"/>
  <c r="P1295" i="1" s="1"/>
  <c r="N1294" i="1"/>
  <c r="M1294" i="1"/>
  <c r="O1294" i="1" s="1"/>
  <c r="P1294" i="1" s="1"/>
  <c r="N1293" i="1"/>
  <c r="M1293" i="1"/>
  <c r="O1293" i="1" s="1"/>
  <c r="P1293" i="1" s="1"/>
  <c r="N1292" i="1"/>
  <c r="M1292" i="1"/>
  <c r="O1292" i="1" s="1"/>
  <c r="P1292" i="1" s="1"/>
  <c r="N1291" i="1"/>
  <c r="M1291" i="1"/>
  <c r="O1291" i="1" s="1"/>
  <c r="P1291" i="1" s="1"/>
  <c r="N1290" i="1"/>
  <c r="M1290" i="1"/>
  <c r="O1290" i="1" s="1"/>
  <c r="P1290" i="1" s="1"/>
  <c r="N1289" i="1"/>
  <c r="M1289" i="1"/>
  <c r="O1289" i="1" s="1"/>
  <c r="P1289" i="1" s="1"/>
  <c r="N1288" i="1"/>
  <c r="M1288" i="1"/>
  <c r="N1287" i="1"/>
  <c r="M1287" i="1"/>
  <c r="N1286" i="1"/>
  <c r="M1286" i="1"/>
  <c r="O1286" i="1" s="1"/>
  <c r="P1286" i="1" s="1"/>
  <c r="N1285" i="1"/>
  <c r="M1285" i="1"/>
  <c r="O1285" i="1" s="1"/>
  <c r="P1285" i="1" s="1"/>
  <c r="N1284" i="1"/>
  <c r="M1284" i="1"/>
  <c r="O1284" i="1" s="1"/>
  <c r="P1284" i="1" s="1"/>
  <c r="N1283" i="1"/>
  <c r="M1283" i="1"/>
  <c r="O1283" i="1" s="1"/>
  <c r="P1283" i="1" s="1"/>
  <c r="N1282" i="1"/>
  <c r="M1282" i="1"/>
  <c r="O1282" i="1" s="1"/>
  <c r="P1282" i="1" s="1"/>
  <c r="N1281" i="1"/>
  <c r="M1281" i="1"/>
  <c r="N1280" i="1"/>
  <c r="M1280" i="1"/>
  <c r="N1279" i="1"/>
  <c r="M1279" i="1"/>
  <c r="O1279" i="1" s="1"/>
  <c r="P1279" i="1" s="1"/>
  <c r="N1278" i="1"/>
  <c r="M1278" i="1"/>
  <c r="O1278" i="1" s="1"/>
  <c r="P1278" i="1" s="1"/>
  <c r="N1277" i="1"/>
  <c r="M1277" i="1"/>
  <c r="O1277" i="1" s="1"/>
  <c r="P1277" i="1" s="1"/>
  <c r="N1276" i="1"/>
  <c r="M1276" i="1"/>
  <c r="N1275" i="1"/>
  <c r="M1275" i="1"/>
  <c r="O1275" i="1" s="1"/>
  <c r="P1275" i="1" s="1"/>
  <c r="N1274" i="1"/>
  <c r="M1274" i="1"/>
  <c r="O1274" i="1" s="1"/>
  <c r="P1274" i="1" s="1"/>
  <c r="N1273" i="1"/>
  <c r="M1273" i="1"/>
  <c r="O1273" i="1" s="1"/>
  <c r="P1273" i="1" s="1"/>
  <c r="N1272" i="1"/>
  <c r="M1272" i="1"/>
  <c r="O1272" i="1" s="1"/>
  <c r="P1272" i="1" s="1"/>
  <c r="N1271" i="1"/>
  <c r="M1271" i="1"/>
  <c r="O1271" i="1" s="1"/>
  <c r="P1271" i="1" s="1"/>
  <c r="N1270" i="1"/>
  <c r="M1270" i="1"/>
  <c r="O1270" i="1" s="1"/>
  <c r="P1270" i="1" s="1"/>
  <c r="N1269" i="1"/>
  <c r="M1269" i="1"/>
  <c r="O1269" i="1" s="1"/>
  <c r="P1269" i="1" s="1"/>
  <c r="N1268" i="1"/>
  <c r="M1268" i="1"/>
  <c r="O1268" i="1" s="1"/>
  <c r="P1268" i="1" s="1"/>
  <c r="N1267" i="1"/>
  <c r="M1267" i="1"/>
  <c r="O1267" i="1" s="1"/>
  <c r="P1267" i="1" s="1"/>
  <c r="N1266" i="1"/>
  <c r="M1266" i="1"/>
  <c r="O1266" i="1" s="1"/>
  <c r="P1266" i="1" s="1"/>
  <c r="N1265" i="1"/>
  <c r="M1265" i="1"/>
  <c r="O1265" i="1" s="1"/>
  <c r="P1265" i="1" s="1"/>
  <c r="N1264" i="1"/>
  <c r="M1264" i="1"/>
  <c r="O1264" i="1" s="1"/>
  <c r="P1264" i="1" s="1"/>
  <c r="N1263" i="1"/>
  <c r="M1263" i="1"/>
  <c r="O1263" i="1" s="1"/>
  <c r="P1263" i="1" s="1"/>
  <c r="N1262" i="1"/>
  <c r="M1262" i="1"/>
  <c r="O1262" i="1" s="1"/>
  <c r="P1262" i="1" s="1"/>
  <c r="N1261" i="1"/>
  <c r="M1261" i="1"/>
  <c r="O1261" i="1" s="1"/>
  <c r="P1261" i="1" s="1"/>
  <c r="N1260" i="1"/>
  <c r="M1260" i="1"/>
  <c r="O1260" i="1" s="1"/>
  <c r="P1260" i="1" s="1"/>
  <c r="N1259" i="1"/>
  <c r="M1259" i="1"/>
  <c r="O1259" i="1" s="1"/>
  <c r="P1259" i="1" s="1"/>
  <c r="N1258" i="1"/>
  <c r="M1258" i="1"/>
  <c r="O1258" i="1" s="1"/>
  <c r="P1258" i="1" s="1"/>
  <c r="N1257" i="1"/>
  <c r="M1257" i="1"/>
  <c r="O1257" i="1" s="1"/>
  <c r="P1257" i="1" s="1"/>
  <c r="N1256" i="1"/>
  <c r="M1256" i="1"/>
  <c r="O1256" i="1" s="1"/>
  <c r="P1256" i="1" s="1"/>
  <c r="N1255" i="1"/>
  <c r="M1255" i="1"/>
  <c r="O1255" i="1" s="1"/>
  <c r="P1255" i="1" s="1"/>
  <c r="N1254" i="1"/>
  <c r="M1254" i="1"/>
  <c r="N1253" i="1"/>
  <c r="M1253" i="1"/>
  <c r="O1253" i="1" s="1"/>
  <c r="P1253" i="1" s="1"/>
  <c r="N1252" i="1"/>
  <c r="M1252" i="1"/>
  <c r="O1252" i="1" s="1"/>
  <c r="P1252" i="1" s="1"/>
  <c r="N1251" i="1"/>
  <c r="M1251" i="1"/>
  <c r="O1251" i="1" s="1"/>
  <c r="P1251" i="1" s="1"/>
  <c r="N1250" i="1"/>
  <c r="M1250" i="1"/>
  <c r="O1250" i="1" s="1"/>
  <c r="P1250" i="1" s="1"/>
  <c r="N1249" i="1"/>
  <c r="M1249" i="1"/>
  <c r="O1249" i="1" s="1"/>
  <c r="P1249" i="1" s="1"/>
  <c r="N1248" i="1"/>
  <c r="M1248" i="1"/>
  <c r="O1248" i="1" s="1"/>
  <c r="P1248" i="1" s="1"/>
  <c r="N1247" i="1"/>
  <c r="M1247" i="1"/>
  <c r="O1247" i="1" s="1"/>
  <c r="P1247" i="1" s="1"/>
  <c r="N1246" i="1"/>
  <c r="M1246" i="1"/>
  <c r="O1246" i="1" s="1"/>
  <c r="P1246" i="1" s="1"/>
  <c r="N1245" i="1"/>
  <c r="M1245" i="1"/>
  <c r="O1245" i="1" s="1"/>
  <c r="P1245" i="1" s="1"/>
  <c r="N1244" i="1"/>
  <c r="M1244" i="1"/>
  <c r="O1244" i="1" s="1"/>
  <c r="P1244" i="1" s="1"/>
  <c r="N1243" i="1"/>
  <c r="M1243" i="1"/>
  <c r="O1243" i="1" s="1"/>
  <c r="P1243" i="1" s="1"/>
  <c r="N1242" i="1"/>
  <c r="M1242" i="1"/>
  <c r="O1242" i="1" s="1"/>
  <c r="P1242" i="1" s="1"/>
  <c r="N1241" i="1"/>
  <c r="M1241" i="1"/>
  <c r="O1241" i="1" s="1"/>
  <c r="P1241" i="1" s="1"/>
  <c r="N1240" i="1"/>
  <c r="M1240" i="1"/>
  <c r="O1240" i="1" s="1"/>
  <c r="P1240" i="1" s="1"/>
  <c r="N1239" i="1"/>
  <c r="M1239" i="1"/>
  <c r="O1239" i="1" s="1"/>
  <c r="P1239" i="1" s="1"/>
  <c r="N1238" i="1"/>
  <c r="M1238" i="1"/>
  <c r="O1238" i="1" s="1"/>
  <c r="P1238" i="1" s="1"/>
  <c r="N1237" i="1"/>
  <c r="M1237" i="1"/>
  <c r="O1237" i="1" s="1"/>
  <c r="P1237" i="1" s="1"/>
  <c r="N1236" i="1"/>
  <c r="M1236" i="1"/>
  <c r="O1236" i="1" s="1"/>
  <c r="P1236" i="1" s="1"/>
  <c r="N1235" i="1"/>
  <c r="M1235" i="1"/>
  <c r="O1235" i="1" s="1"/>
  <c r="P1235" i="1" s="1"/>
  <c r="N1234" i="1"/>
  <c r="M1234" i="1"/>
  <c r="O1234" i="1" s="1"/>
  <c r="P1234" i="1" s="1"/>
  <c r="N1233" i="1"/>
  <c r="M1233" i="1"/>
  <c r="O1233" i="1" s="1"/>
  <c r="P1233" i="1" s="1"/>
  <c r="N1232" i="1"/>
  <c r="M1232" i="1"/>
  <c r="O1232" i="1" s="1"/>
  <c r="P1232" i="1" s="1"/>
  <c r="N1231" i="1"/>
  <c r="M1231" i="1"/>
  <c r="O1231" i="1" s="1"/>
  <c r="P1231" i="1" s="1"/>
  <c r="N1230" i="1"/>
  <c r="M1230" i="1"/>
  <c r="O1230" i="1" s="1"/>
  <c r="P1230" i="1" s="1"/>
  <c r="N1229" i="1"/>
  <c r="M1229" i="1"/>
  <c r="O1229" i="1" s="1"/>
  <c r="P1229" i="1" s="1"/>
  <c r="N1228" i="1"/>
  <c r="M1228" i="1"/>
  <c r="O1228" i="1" s="1"/>
  <c r="P1228" i="1" s="1"/>
  <c r="N1227" i="1"/>
  <c r="M1227" i="1"/>
  <c r="O1227" i="1" s="1"/>
  <c r="P1227" i="1" s="1"/>
  <c r="N1226" i="1"/>
  <c r="M1226" i="1"/>
  <c r="O1226" i="1" s="1"/>
  <c r="P1226" i="1" s="1"/>
  <c r="N1225" i="1"/>
  <c r="M1225" i="1"/>
  <c r="O1225" i="1" s="1"/>
  <c r="P1225" i="1" s="1"/>
  <c r="N1224" i="1"/>
  <c r="M1224" i="1"/>
  <c r="O1224" i="1" s="1"/>
  <c r="P1224" i="1" s="1"/>
  <c r="N1223" i="1"/>
  <c r="M1223" i="1"/>
  <c r="O1223" i="1" s="1"/>
  <c r="P1223" i="1" s="1"/>
  <c r="N1222" i="1"/>
  <c r="M1222" i="1"/>
  <c r="O1222" i="1" s="1"/>
  <c r="P1222" i="1" s="1"/>
  <c r="N1221" i="1"/>
  <c r="M1221" i="1"/>
  <c r="O1221" i="1" s="1"/>
  <c r="P1221" i="1" s="1"/>
  <c r="N1220" i="1"/>
  <c r="M1220" i="1"/>
  <c r="O1220" i="1" s="1"/>
  <c r="P1220" i="1" s="1"/>
  <c r="N1219" i="1"/>
  <c r="M1219" i="1"/>
  <c r="O1219" i="1" s="1"/>
  <c r="P1219" i="1" s="1"/>
  <c r="N1218" i="1"/>
  <c r="M1218" i="1"/>
  <c r="O1218" i="1" s="1"/>
  <c r="P1218" i="1" s="1"/>
  <c r="N1217" i="1"/>
  <c r="M1217" i="1"/>
  <c r="O1217" i="1" s="1"/>
  <c r="P1217" i="1" s="1"/>
  <c r="N1216" i="1"/>
  <c r="M1216" i="1"/>
  <c r="O1216" i="1" s="1"/>
  <c r="P1216" i="1" s="1"/>
  <c r="N1215" i="1"/>
  <c r="M1215" i="1"/>
  <c r="O1215" i="1" s="1"/>
  <c r="P1215" i="1" s="1"/>
  <c r="N1214" i="1"/>
  <c r="M1214" i="1"/>
  <c r="O1214" i="1" s="1"/>
  <c r="P1214" i="1" s="1"/>
  <c r="N1213" i="1"/>
  <c r="M1213" i="1"/>
  <c r="O1213" i="1" s="1"/>
  <c r="P1213" i="1" s="1"/>
  <c r="N1212" i="1"/>
  <c r="M1212" i="1"/>
  <c r="O1212" i="1" s="1"/>
  <c r="P1212" i="1" s="1"/>
  <c r="N1211" i="1"/>
  <c r="M1211" i="1"/>
  <c r="O1211" i="1" s="1"/>
  <c r="P1211" i="1" s="1"/>
  <c r="N1210" i="1"/>
  <c r="M1210" i="1"/>
  <c r="O1210" i="1" s="1"/>
  <c r="P1210" i="1" s="1"/>
  <c r="N1209" i="1"/>
  <c r="M1209" i="1"/>
  <c r="O1209" i="1" s="1"/>
  <c r="P1209" i="1" s="1"/>
  <c r="N1208" i="1"/>
  <c r="M1208" i="1"/>
  <c r="O1208" i="1" s="1"/>
  <c r="P1208" i="1" s="1"/>
  <c r="N1207" i="1"/>
  <c r="M1207" i="1"/>
  <c r="O1207" i="1" s="1"/>
  <c r="P1207" i="1" s="1"/>
  <c r="N1206" i="1"/>
  <c r="M1206" i="1"/>
  <c r="O1206" i="1" s="1"/>
  <c r="P1206" i="1" s="1"/>
  <c r="N1205" i="1"/>
  <c r="M1205" i="1"/>
  <c r="N1204" i="1"/>
  <c r="M1204" i="1"/>
  <c r="O1204" i="1" s="1"/>
  <c r="P1204" i="1" s="1"/>
  <c r="N1203" i="1"/>
  <c r="M1203" i="1"/>
  <c r="N1202" i="1"/>
  <c r="M1202" i="1"/>
  <c r="N1201" i="1"/>
  <c r="M1201" i="1"/>
  <c r="O1201" i="1" s="1"/>
  <c r="P1201" i="1" s="1"/>
  <c r="N1200" i="1"/>
  <c r="M1200" i="1"/>
  <c r="O1200" i="1" s="1"/>
  <c r="P1200" i="1" s="1"/>
  <c r="N1199" i="1"/>
  <c r="M1199" i="1"/>
  <c r="O1199" i="1" s="1"/>
  <c r="P1199" i="1" s="1"/>
  <c r="N1198" i="1"/>
  <c r="M1198" i="1"/>
  <c r="N1197" i="1"/>
  <c r="M1197" i="1"/>
  <c r="O1197" i="1" s="1"/>
  <c r="P1197" i="1" s="1"/>
  <c r="N1196" i="1"/>
  <c r="M1196" i="1"/>
  <c r="O1196" i="1" s="1"/>
  <c r="P1196" i="1" s="1"/>
  <c r="N1195" i="1"/>
  <c r="M1195" i="1"/>
  <c r="O1195" i="1" s="1"/>
  <c r="P1195" i="1" s="1"/>
  <c r="N1194" i="1"/>
  <c r="M1194" i="1"/>
  <c r="N1193" i="1"/>
  <c r="M1193" i="1"/>
  <c r="O1193" i="1" s="1"/>
  <c r="P1193" i="1" s="1"/>
  <c r="N1192" i="1"/>
  <c r="M1192" i="1"/>
  <c r="N1191" i="1"/>
  <c r="M1191" i="1"/>
  <c r="N1190" i="1"/>
  <c r="M1190" i="1"/>
  <c r="O1190" i="1" s="1"/>
  <c r="P1190" i="1" s="1"/>
  <c r="N1189" i="1"/>
  <c r="M1189" i="1"/>
  <c r="O1189" i="1" s="1"/>
  <c r="P1189" i="1" s="1"/>
  <c r="N1188" i="1"/>
  <c r="M1188" i="1"/>
  <c r="O1188" i="1" s="1"/>
  <c r="P1188" i="1" s="1"/>
  <c r="N1187" i="1"/>
  <c r="M1187" i="1"/>
  <c r="O1187" i="1" s="1"/>
  <c r="P1187" i="1" s="1"/>
  <c r="N1186" i="1"/>
  <c r="M1186" i="1"/>
  <c r="O1186" i="1" s="1"/>
  <c r="P1186" i="1" s="1"/>
  <c r="N1185" i="1"/>
  <c r="M1185" i="1"/>
  <c r="N1184" i="1"/>
  <c r="M1184" i="1"/>
  <c r="O1184" i="1" s="1"/>
  <c r="P1184" i="1" s="1"/>
  <c r="N1183" i="1"/>
  <c r="M1183" i="1"/>
  <c r="O1183" i="1" s="1"/>
  <c r="P1183" i="1" s="1"/>
  <c r="N1182" i="1"/>
  <c r="M1182" i="1"/>
  <c r="O1182" i="1" s="1"/>
  <c r="P1182" i="1" s="1"/>
  <c r="N1181" i="1"/>
  <c r="M1181" i="1"/>
  <c r="N1180" i="1"/>
  <c r="M1180" i="1"/>
  <c r="O1180" i="1" s="1"/>
  <c r="P1180" i="1" s="1"/>
  <c r="N1179" i="1"/>
  <c r="M1179" i="1"/>
  <c r="O1179" i="1" s="1"/>
  <c r="P1179" i="1" s="1"/>
  <c r="N1178" i="1"/>
  <c r="M1178" i="1"/>
  <c r="O1178" i="1" s="1"/>
  <c r="P1178" i="1" s="1"/>
  <c r="N1177" i="1"/>
  <c r="M1177" i="1"/>
  <c r="O1177" i="1" s="1"/>
  <c r="P1177" i="1" s="1"/>
  <c r="N1176" i="1"/>
  <c r="M1176" i="1"/>
  <c r="O1176" i="1" s="1"/>
  <c r="P1176" i="1" s="1"/>
  <c r="N1175" i="1"/>
  <c r="M1175" i="1"/>
  <c r="O1175" i="1" s="1"/>
  <c r="P1175" i="1" s="1"/>
  <c r="N1174" i="1"/>
  <c r="M1174" i="1"/>
  <c r="N1173" i="1"/>
  <c r="M1173" i="1"/>
  <c r="N1172" i="1"/>
  <c r="M1172" i="1"/>
  <c r="N1171" i="1"/>
  <c r="M1171" i="1"/>
  <c r="O1171" i="1" s="1"/>
  <c r="P1171" i="1" s="1"/>
  <c r="N1170" i="1"/>
  <c r="M1170" i="1"/>
  <c r="O1170" i="1" s="1"/>
  <c r="P1170" i="1" s="1"/>
  <c r="N1169" i="1"/>
  <c r="M1169" i="1"/>
  <c r="N1168" i="1"/>
  <c r="M1168" i="1"/>
  <c r="O1168" i="1" s="1"/>
  <c r="P1168" i="1" s="1"/>
  <c r="N1167" i="1"/>
  <c r="M1167" i="1"/>
  <c r="O1167" i="1" s="1"/>
  <c r="P1167" i="1" s="1"/>
  <c r="N1166" i="1"/>
  <c r="M1166" i="1"/>
  <c r="O1166" i="1" s="1"/>
  <c r="P1166" i="1" s="1"/>
  <c r="N1165" i="1"/>
  <c r="M1165" i="1"/>
  <c r="O1165" i="1" s="1"/>
  <c r="P1165" i="1" s="1"/>
  <c r="N1164" i="1"/>
  <c r="M1164" i="1"/>
  <c r="O1164" i="1" s="1"/>
  <c r="P1164" i="1" s="1"/>
  <c r="N1163" i="1"/>
  <c r="M1163" i="1"/>
  <c r="O1163" i="1" s="1"/>
  <c r="P1163" i="1" s="1"/>
  <c r="N1162" i="1"/>
  <c r="M1162" i="1"/>
  <c r="O1162" i="1" s="1"/>
  <c r="P1162" i="1" s="1"/>
  <c r="N1161" i="1"/>
  <c r="M1161" i="1"/>
  <c r="O1161" i="1" s="1"/>
  <c r="P1161" i="1" s="1"/>
  <c r="N1160" i="1"/>
  <c r="M1160" i="1"/>
  <c r="N1159" i="1"/>
  <c r="M1159" i="1"/>
  <c r="O1159" i="1" s="1"/>
  <c r="P1159" i="1" s="1"/>
  <c r="N1158" i="1"/>
  <c r="M1158" i="1"/>
  <c r="O1158" i="1" s="1"/>
  <c r="P1158" i="1" s="1"/>
  <c r="N1157" i="1"/>
  <c r="M1157" i="1"/>
  <c r="O1157" i="1" s="1"/>
  <c r="P1157" i="1" s="1"/>
  <c r="N1156" i="1"/>
  <c r="M1156" i="1"/>
  <c r="O1156" i="1" s="1"/>
  <c r="P1156" i="1" s="1"/>
  <c r="N1155" i="1"/>
  <c r="M1155" i="1"/>
  <c r="O1155" i="1" s="1"/>
  <c r="P1155" i="1" s="1"/>
  <c r="N1154" i="1"/>
  <c r="M1154" i="1"/>
  <c r="O1154" i="1" s="1"/>
  <c r="P1154" i="1" s="1"/>
  <c r="N1153" i="1"/>
  <c r="M1153" i="1"/>
  <c r="O1153" i="1" s="1"/>
  <c r="P1153" i="1" s="1"/>
  <c r="N1152" i="1"/>
  <c r="M1152" i="1"/>
  <c r="O1152" i="1" s="1"/>
  <c r="P1152" i="1" s="1"/>
  <c r="N1151" i="1"/>
  <c r="M1151" i="1"/>
  <c r="O1151" i="1" s="1"/>
  <c r="P1151" i="1" s="1"/>
  <c r="N1150" i="1"/>
  <c r="M1150" i="1"/>
  <c r="O1150" i="1" s="1"/>
  <c r="P1150" i="1" s="1"/>
  <c r="N1149" i="1"/>
  <c r="M1149" i="1"/>
  <c r="O1149" i="1" s="1"/>
  <c r="P1149" i="1" s="1"/>
  <c r="N1148" i="1"/>
  <c r="M1148" i="1"/>
  <c r="O1148" i="1" s="1"/>
  <c r="P1148" i="1" s="1"/>
  <c r="N1147" i="1"/>
  <c r="M1147" i="1"/>
  <c r="N1146" i="1"/>
  <c r="M1146" i="1"/>
  <c r="O1146" i="1" s="1"/>
  <c r="P1146" i="1" s="1"/>
  <c r="N1145" i="1"/>
  <c r="M1145" i="1"/>
  <c r="O1145" i="1" s="1"/>
  <c r="P1145" i="1" s="1"/>
  <c r="N1144" i="1"/>
  <c r="M1144" i="1"/>
  <c r="O1144" i="1" s="1"/>
  <c r="P1144" i="1" s="1"/>
  <c r="N1143" i="1"/>
  <c r="M1143" i="1"/>
  <c r="N1142" i="1"/>
  <c r="M1142" i="1"/>
  <c r="O1142" i="1" s="1"/>
  <c r="P1142" i="1" s="1"/>
  <c r="N1141" i="1"/>
  <c r="M1141" i="1"/>
  <c r="O1141" i="1" s="1"/>
  <c r="P1141" i="1" s="1"/>
  <c r="N1140" i="1"/>
  <c r="M1140" i="1"/>
  <c r="N1139" i="1"/>
  <c r="M1139" i="1"/>
  <c r="O1139" i="1" s="1"/>
  <c r="P1139" i="1" s="1"/>
  <c r="N1138" i="1"/>
  <c r="M1138" i="1"/>
  <c r="O1138" i="1" s="1"/>
  <c r="P1138" i="1" s="1"/>
  <c r="N1137" i="1"/>
  <c r="M1137" i="1"/>
  <c r="O1137" i="1" s="1"/>
  <c r="P1137" i="1" s="1"/>
  <c r="N1136" i="1"/>
  <c r="M1136" i="1"/>
  <c r="O1136" i="1" s="1"/>
  <c r="P1136" i="1" s="1"/>
  <c r="N1135" i="1"/>
  <c r="M1135" i="1"/>
  <c r="O1135" i="1" s="1"/>
  <c r="P1135" i="1" s="1"/>
  <c r="N1134" i="1"/>
  <c r="M1134" i="1"/>
  <c r="O1134" i="1" s="1"/>
  <c r="P1134" i="1" s="1"/>
  <c r="N1133" i="1"/>
  <c r="M1133" i="1"/>
  <c r="O1133" i="1" s="1"/>
  <c r="P1133" i="1" s="1"/>
  <c r="N1132" i="1"/>
  <c r="M1132" i="1"/>
  <c r="O1132" i="1" s="1"/>
  <c r="P1132" i="1" s="1"/>
  <c r="N1131" i="1"/>
  <c r="M1131" i="1"/>
  <c r="O1131" i="1" s="1"/>
  <c r="P1131" i="1" s="1"/>
  <c r="N1130" i="1"/>
  <c r="M1130" i="1"/>
  <c r="O1130" i="1" s="1"/>
  <c r="P1130" i="1" s="1"/>
  <c r="N1129" i="1"/>
  <c r="M1129" i="1"/>
  <c r="O1129" i="1" s="1"/>
  <c r="P1129" i="1" s="1"/>
  <c r="N1128" i="1"/>
  <c r="M1128" i="1"/>
  <c r="O1128" i="1" s="1"/>
  <c r="P1128" i="1" s="1"/>
  <c r="N1127" i="1"/>
  <c r="M1127" i="1"/>
  <c r="N1126" i="1"/>
  <c r="M1126" i="1"/>
  <c r="O1126" i="1" s="1"/>
  <c r="P1126" i="1" s="1"/>
  <c r="N1125" i="1"/>
  <c r="M1125" i="1"/>
  <c r="O1125" i="1" s="1"/>
  <c r="P1125" i="1" s="1"/>
  <c r="N1124" i="1"/>
  <c r="M1124" i="1"/>
  <c r="O1124" i="1" s="1"/>
  <c r="P1124" i="1" s="1"/>
  <c r="N1123" i="1"/>
  <c r="M1123" i="1"/>
  <c r="O1123" i="1" s="1"/>
  <c r="P1123" i="1" s="1"/>
  <c r="N1122" i="1"/>
  <c r="M1122" i="1"/>
  <c r="O1122" i="1" s="1"/>
  <c r="P1122" i="1" s="1"/>
  <c r="N1121" i="1"/>
  <c r="M1121" i="1"/>
  <c r="O1121" i="1" s="1"/>
  <c r="P1121" i="1" s="1"/>
  <c r="N1120" i="1"/>
  <c r="M1120" i="1"/>
  <c r="O1120" i="1" s="1"/>
  <c r="P1120" i="1" s="1"/>
  <c r="N1119" i="1"/>
  <c r="M1119" i="1"/>
  <c r="N1118" i="1"/>
  <c r="M1118" i="1"/>
  <c r="O1118" i="1" s="1"/>
  <c r="P1118" i="1" s="1"/>
  <c r="N1117" i="1"/>
  <c r="M1117" i="1"/>
  <c r="O1117" i="1" s="1"/>
  <c r="P1117" i="1" s="1"/>
  <c r="N1116" i="1"/>
  <c r="M1116" i="1"/>
  <c r="O1116" i="1" s="1"/>
  <c r="P1116" i="1" s="1"/>
  <c r="N1115" i="1"/>
  <c r="M1115" i="1"/>
  <c r="O1115" i="1" s="1"/>
  <c r="P1115" i="1" s="1"/>
  <c r="N1114" i="1"/>
  <c r="M1114" i="1"/>
  <c r="O1114" i="1" s="1"/>
  <c r="P1114" i="1" s="1"/>
  <c r="N1113" i="1"/>
  <c r="M1113" i="1"/>
  <c r="O1113" i="1" s="1"/>
  <c r="P1113" i="1" s="1"/>
  <c r="N1112" i="1"/>
  <c r="M1112" i="1"/>
  <c r="O1112" i="1" s="1"/>
  <c r="P1112" i="1" s="1"/>
  <c r="N1111" i="1"/>
  <c r="M1111" i="1"/>
  <c r="O1111" i="1" s="1"/>
  <c r="P1111" i="1" s="1"/>
  <c r="N1110" i="1"/>
  <c r="M1110" i="1"/>
  <c r="O1110" i="1" s="1"/>
  <c r="P1110" i="1" s="1"/>
  <c r="N1109" i="1"/>
  <c r="M1109" i="1"/>
  <c r="O1109" i="1" s="1"/>
  <c r="P1109" i="1" s="1"/>
  <c r="N1108" i="1"/>
  <c r="M1108" i="1"/>
  <c r="O1108" i="1" s="1"/>
  <c r="P1108" i="1" s="1"/>
  <c r="N1107" i="1"/>
  <c r="M1107" i="1"/>
  <c r="O1107" i="1" s="1"/>
  <c r="P1107" i="1" s="1"/>
  <c r="N1106" i="1"/>
  <c r="M1106" i="1"/>
  <c r="N1105" i="1"/>
  <c r="M1105" i="1"/>
  <c r="O1105" i="1" s="1"/>
  <c r="P1105" i="1" s="1"/>
  <c r="N1104" i="1"/>
  <c r="M1104" i="1"/>
  <c r="N1103" i="1"/>
  <c r="M1103" i="1"/>
  <c r="O1103" i="1" s="1"/>
  <c r="P1103" i="1" s="1"/>
  <c r="N1102" i="1"/>
  <c r="M1102" i="1"/>
  <c r="O1102" i="1" s="1"/>
  <c r="P1102" i="1" s="1"/>
  <c r="N1101" i="1"/>
  <c r="M1101" i="1"/>
  <c r="O1101" i="1" s="1"/>
  <c r="P1101" i="1" s="1"/>
  <c r="N1100" i="1"/>
  <c r="M1100" i="1"/>
  <c r="O1100" i="1" s="1"/>
  <c r="P1100" i="1" s="1"/>
  <c r="N1099" i="1"/>
  <c r="M1099" i="1"/>
  <c r="O1099" i="1" s="1"/>
  <c r="P1099" i="1" s="1"/>
  <c r="N1098" i="1"/>
  <c r="M1098" i="1"/>
  <c r="O1098" i="1" s="1"/>
  <c r="P1098" i="1" s="1"/>
  <c r="N1097" i="1"/>
  <c r="M1097" i="1"/>
  <c r="O1097" i="1" s="1"/>
  <c r="P1097" i="1" s="1"/>
  <c r="N1096" i="1"/>
  <c r="M1096" i="1"/>
  <c r="O1096" i="1" s="1"/>
  <c r="P1096" i="1" s="1"/>
  <c r="N1095" i="1"/>
  <c r="M1095" i="1"/>
  <c r="O1095" i="1" s="1"/>
  <c r="P1095" i="1" s="1"/>
  <c r="N1094" i="1"/>
  <c r="M1094" i="1"/>
  <c r="O1094" i="1" s="1"/>
  <c r="P1094" i="1" s="1"/>
  <c r="N1093" i="1"/>
  <c r="M1093" i="1"/>
  <c r="N1092" i="1"/>
  <c r="M1092" i="1"/>
  <c r="O1092" i="1" s="1"/>
  <c r="P1092" i="1" s="1"/>
  <c r="N1091" i="1"/>
  <c r="M1091" i="1"/>
  <c r="O1091" i="1" s="1"/>
  <c r="P1091" i="1" s="1"/>
  <c r="N1090" i="1"/>
  <c r="M1090" i="1"/>
  <c r="O1090" i="1" s="1"/>
  <c r="P1090" i="1" s="1"/>
  <c r="N1089" i="1"/>
  <c r="M1089" i="1"/>
  <c r="N1088" i="1"/>
  <c r="M1088" i="1"/>
  <c r="N1087" i="1"/>
  <c r="M1087" i="1"/>
  <c r="O1087" i="1" s="1"/>
  <c r="P1087" i="1" s="1"/>
  <c r="N1086" i="1"/>
  <c r="M1086" i="1"/>
  <c r="O1086" i="1" s="1"/>
  <c r="P1086" i="1" s="1"/>
  <c r="N1085" i="1"/>
  <c r="M1085" i="1"/>
  <c r="N1084" i="1"/>
  <c r="M1084" i="1"/>
  <c r="O1084" i="1" s="1"/>
  <c r="P1084" i="1" s="1"/>
  <c r="N1083" i="1"/>
  <c r="M1083" i="1"/>
  <c r="O1083" i="1" s="1"/>
  <c r="P1083" i="1" s="1"/>
  <c r="N1082" i="1"/>
  <c r="M1082" i="1"/>
  <c r="O1082" i="1" s="1"/>
  <c r="P1082" i="1" s="1"/>
  <c r="N1081" i="1"/>
  <c r="M1081" i="1"/>
  <c r="O1081" i="1" s="1"/>
  <c r="P1081" i="1" s="1"/>
  <c r="N1080" i="1"/>
  <c r="M1080" i="1"/>
  <c r="O1080" i="1" s="1"/>
  <c r="P1080" i="1" s="1"/>
  <c r="N1079" i="1"/>
  <c r="M1079" i="1"/>
  <c r="O1079" i="1" s="1"/>
  <c r="P1079" i="1" s="1"/>
  <c r="N1078" i="1"/>
  <c r="M1078" i="1"/>
  <c r="O1078" i="1" s="1"/>
  <c r="P1078" i="1" s="1"/>
  <c r="N1077" i="1"/>
  <c r="M1077" i="1"/>
  <c r="O1077" i="1" s="1"/>
  <c r="P1077" i="1" s="1"/>
  <c r="N1076" i="1"/>
  <c r="M1076" i="1"/>
  <c r="N1075" i="1"/>
  <c r="M1075" i="1"/>
  <c r="O1075" i="1" s="1"/>
  <c r="P1075" i="1" s="1"/>
  <c r="N1074" i="1"/>
  <c r="M1074" i="1"/>
  <c r="O1074" i="1" s="1"/>
  <c r="P1074" i="1" s="1"/>
  <c r="N1073" i="1"/>
  <c r="M1073" i="1"/>
  <c r="O1073" i="1" s="1"/>
  <c r="P1073" i="1" s="1"/>
  <c r="N1072" i="1"/>
  <c r="M1072" i="1"/>
  <c r="O1072" i="1" s="1"/>
  <c r="P1072" i="1" s="1"/>
  <c r="N1071" i="1"/>
  <c r="M1071" i="1"/>
  <c r="O1071" i="1" s="1"/>
  <c r="P1071" i="1" s="1"/>
  <c r="N1070" i="1"/>
  <c r="M1070" i="1"/>
  <c r="O1070" i="1" s="1"/>
  <c r="P1070" i="1" s="1"/>
  <c r="N1069" i="1"/>
  <c r="M1069" i="1"/>
  <c r="O1069" i="1" s="1"/>
  <c r="P1069" i="1" s="1"/>
  <c r="N1068" i="1"/>
  <c r="M1068" i="1"/>
  <c r="O1068" i="1" s="1"/>
  <c r="P1068" i="1" s="1"/>
  <c r="N1067" i="1"/>
  <c r="M1067" i="1"/>
  <c r="O1067" i="1" s="1"/>
  <c r="P1067" i="1" s="1"/>
  <c r="N1066" i="1"/>
  <c r="M1066" i="1"/>
  <c r="O1066" i="1" s="1"/>
  <c r="P1066" i="1" s="1"/>
  <c r="N1065" i="1"/>
  <c r="M1065" i="1"/>
  <c r="O1065" i="1" s="1"/>
  <c r="P1065" i="1" s="1"/>
  <c r="N1064" i="1"/>
  <c r="M1064" i="1"/>
  <c r="O1064" i="1" s="1"/>
  <c r="P1064" i="1" s="1"/>
  <c r="N1063" i="1"/>
  <c r="M1063" i="1"/>
  <c r="O1063" i="1" s="1"/>
  <c r="P1063" i="1" s="1"/>
  <c r="N1062" i="1"/>
  <c r="M1062" i="1"/>
  <c r="O1062" i="1" s="1"/>
  <c r="P1062" i="1" s="1"/>
  <c r="N1061" i="1"/>
  <c r="M1061" i="1"/>
  <c r="N1060" i="1"/>
  <c r="M1060" i="1"/>
  <c r="O1060" i="1" s="1"/>
  <c r="P1060" i="1" s="1"/>
  <c r="N1059" i="1"/>
  <c r="M1059" i="1"/>
  <c r="O1059" i="1" s="1"/>
  <c r="P1059" i="1" s="1"/>
  <c r="N1058" i="1"/>
  <c r="M1058" i="1"/>
  <c r="O1058" i="1" s="1"/>
  <c r="P1058" i="1" s="1"/>
  <c r="N1057" i="1"/>
  <c r="M1057" i="1"/>
  <c r="N1056" i="1"/>
  <c r="M1056" i="1"/>
  <c r="N1055" i="1"/>
  <c r="M1055" i="1"/>
  <c r="O1055" i="1" s="1"/>
  <c r="P1055" i="1" s="1"/>
  <c r="N1054" i="1"/>
  <c r="M1054" i="1"/>
  <c r="O1054" i="1" s="1"/>
  <c r="P1054" i="1" s="1"/>
  <c r="N1053" i="1"/>
  <c r="M1053" i="1"/>
  <c r="O1053" i="1" s="1"/>
  <c r="P1053" i="1" s="1"/>
  <c r="N1052" i="1"/>
  <c r="M1052" i="1"/>
  <c r="O1052" i="1" s="1"/>
  <c r="P1052" i="1" s="1"/>
  <c r="N1051" i="1"/>
  <c r="M1051" i="1"/>
  <c r="O1051" i="1" s="1"/>
  <c r="P1051" i="1" s="1"/>
  <c r="N1050" i="1"/>
  <c r="M1050" i="1"/>
  <c r="O1050" i="1" s="1"/>
  <c r="P1050" i="1" s="1"/>
  <c r="N1049" i="1"/>
  <c r="M1049" i="1"/>
  <c r="N1048" i="1"/>
  <c r="M1048" i="1"/>
  <c r="O1048" i="1" s="1"/>
  <c r="P1048" i="1" s="1"/>
  <c r="N1047" i="1"/>
  <c r="M1047" i="1"/>
  <c r="O1047" i="1" s="1"/>
  <c r="P1047" i="1" s="1"/>
  <c r="N1046" i="1"/>
  <c r="M1046" i="1"/>
  <c r="O1046" i="1" s="1"/>
  <c r="P1046" i="1" s="1"/>
  <c r="N1045" i="1"/>
  <c r="M1045" i="1"/>
  <c r="N1044" i="1"/>
  <c r="M1044" i="1"/>
  <c r="O1044" i="1" s="1"/>
  <c r="P1044" i="1" s="1"/>
  <c r="N1043" i="1"/>
  <c r="M1043" i="1"/>
  <c r="O1043" i="1" s="1"/>
  <c r="P1043" i="1" s="1"/>
  <c r="N1042" i="1"/>
  <c r="M1042" i="1"/>
  <c r="N1041" i="1"/>
  <c r="M1041" i="1"/>
  <c r="O1041" i="1" s="1"/>
  <c r="P1041" i="1" s="1"/>
  <c r="N1040" i="1"/>
  <c r="M1040" i="1"/>
  <c r="O1040" i="1" s="1"/>
  <c r="P1040" i="1" s="1"/>
  <c r="N1039" i="1"/>
  <c r="M1039" i="1"/>
  <c r="O1039" i="1" s="1"/>
  <c r="P1039" i="1" s="1"/>
  <c r="N1038" i="1"/>
  <c r="M1038" i="1"/>
  <c r="O1038" i="1" s="1"/>
  <c r="P1038" i="1" s="1"/>
  <c r="N1037" i="1"/>
  <c r="M1037" i="1"/>
  <c r="O1037" i="1" s="1"/>
  <c r="P1037" i="1" s="1"/>
  <c r="N1036" i="1"/>
  <c r="M1036" i="1"/>
  <c r="O1036" i="1" s="1"/>
  <c r="P1036" i="1" s="1"/>
  <c r="N1035" i="1"/>
  <c r="M1035" i="1"/>
  <c r="O1035" i="1" s="1"/>
  <c r="P1035" i="1" s="1"/>
  <c r="N1034" i="1"/>
  <c r="M1034" i="1"/>
  <c r="N1033" i="1"/>
  <c r="M1033" i="1"/>
  <c r="N1032" i="1"/>
  <c r="M1032" i="1"/>
  <c r="O1032" i="1" s="1"/>
  <c r="P1032" i="1" s="1"/>
  <c r="N1031" i="1"/>
  <c r="M1031" i="1"/>
  <c r="O1031" i="1" s="1"/>
  <c r="P1031" i="1" s="1"/>
  <c r="N1030" i="1"/>
  <c r="M1030" i="1"/>
  <c r="N1029" i="1"/>
  <c r="M1029" i="1"/>
  <c r="O1029" i="1" s="1"/>
  <c r="P1029" i="1" s="1"/>
  <c r="N1028" i="1"/>
  <c r="M1028" i="1"/>
  <c r="O1028" i="1" s="1"/>
  <c r="P1028" i="1" s="1"/>
  <c r="N1027" i="1"/>
  <c r="M1027" i="1"/>
  <c r="O1027" i="1" s="1"/>
  <c r="P1027" i="1" s="1"/>
  <c r="N1026" i="1"/>
  <c r="M1026" i="1"/>
  <c r="O1026" i="1" s="1"/>
  <c r="P1026" i="1" s="1"/>
  <c r="N1025" i="1"/>
  <c r="M1025" i="1"/>
  <c r="O1025" i="1" s="1"/>
  <c r="P1025" i="1" s="1"/>
  <c r="N1024" i="1"/>
  <c r="M1024" i="1"/>
  <c r="O1024" i="1" s="1"/>
  <c r="P1024" i="1" s="1"/>
  <c r="N1023" i="1"/>
  <c r="M1023" i="1"/>
  <c r="O1023" i="1" s="1"/>
  <c r="P1023" i="1" s="1"/>
  <c r="N1022" i="1"/>
  <c r="M1022" i="1"/>
  <c r="O1022" i="1" s="1"/>
  <c r="P1022" i="1" s="1"/>
  <c r="N1021" i="1"/>
  <c r="M1021" i="1"/>
  <c r="N1020" i="1"/>
  <c r="M1020" i="1"/>
  <c r="O1020" i="1" s="1"/>
  <c r="P1020" i="1" s="1"/>
  <c r="N1019" i="1"/>
  <c r="M1019" i="1"/>
  <c r="O1019" i="1" s="1"/>
  <c r="P1019" i="1" s="1"/>
  <c r="N1018" i="1"/>
  <c r="M1018" i="1"/>
  <c r="O1018" i="1" s="1"/>
  <c r="P1018" i="1" s="1"/>
  <c r="N1017" i="1"/>
  <c r="M1017" i="1"/>
  <c r="O1017" i="1" s="1"/>
  <c r="P1017" i="1" s="1"/>
  <c r="N1016" i="1"/>
  <c r="M1016" i="1"/>
  <c r="N1015" i="1"/>
  <c r="M1015" i="1"/>
  <c r="O1015" i="1" s="1"/>
  <c r="P1015" i="1" s="1"/>
  <c r="N1014" i="1"/>
  <c r="M1014" i="1"/>
  <c r="O1014" i="1" s="1"/>
  <c r="P1014" i="1" s="1"/>
  <c r="N1013" i="1"/>
  <c r="M1013" i="1"/>
  <c r="O1013" i="1" s="1"/>
  <c r="P1013" i="1" s="1"/>
  <c r="N1012" i="1"/>
  <c r="M1012" i="1"/>
  <c r="N1011" i="1"/>
  <c r="M1011" i="1"/>
  <c r="O1011" i="1" s="1"/>
  <c r="P1011" i="1" s="1"/>
  <c r="N1010" i="1"/>
  <c r="M1010" i="1"/>
  <c r="O1010" i="1" s="1"/>
  <c r="P1010" i="1" s="1"/>
  <c r="N1009" i="1"/>
  <c r="M1009" i="1"/>
  <c r="O1009" i="1" s="1"/>
  <c r="P1009" i="1" s="1"/>
  <c r="N1008" i="1"/>
  <c r="M1008" i="1"/>
  <c r="O1008" i="1" s="1"/>
  <c r="P1008" i="1" s="1"/>
  <c r="N1007" i="1"/>
  <c r="M1007" i="1"/>
  <c r="O1007" i="1" s="1"/>
  <c r="P1007" i="1" s="1"/>
  <c r="N1006" i="1"/>
  <c r="M1006" i="1"/>
  <c r="O1006" i="1" s="1"/>
  <c r="P1006" i="1" s="1"/>
  <c r="N1005" i="1"/>
  <c r="M1005" i="1"/>
  <c r="O1005" i="1" s="1"/>
  <c r="P1005" i="1" s="1"/>
  <c r="N1004" i="1"/>
  <c r="M1004" i="1"/>
  <c r="N1003" i="1"/>
  <c r="M1003" i="1"/>
  <c r="O1003" i="1" s="1"/>
  <c r="P1003" i="1" s="1"/>
  <c r="N1002" i="1"/>
  <c r="M1002" i="1"/>
  <c r="N1001" i="1"/>
  <c r="M1001" i="1"/>
  <c r="O1001" i="1" s="1"/>
  <c r="P1001" i="1" s="1"/>
  <c r="N1000" i="1"/>
  <c r="M1000" i="1"/>
  <c r="O1000" i="1" s="1"/>
  <c r="P1000" i="1" s="1"/>
  <c r="N999" i="1"/>
  <c r="M999" i="1"/>
  <c r="N998" i="1"/>
  <c r="M998" i="1"/>
  <c r="O998" i="1" s="1"/>
  <c r="P998" i="1" s="1"/>
  <c r="N997" i="1"/>
  <c r="M997" i="1"/>
  <c r="O997" i="1" s="1"/>
  <c r="P997" i="1" s="1"/>
  <c r="N996" i="1"/>
  <c r="M996" i="1"/>
  <c r="O996" i="1" s="1"/>
  <c r="P996" i="1" s="1"/>
  <c r="N995" i="1"/>
  <c r="M995" i="1"/>
  <c r="O995" i="1" s="1"/>
  <c r="P995" i="1" s="1"/>
  <c r="N994" i="1"/>
  <c r="M994" i="1"/>
  <c r="O994" i="1" s="1"/>
  <c r="P994" i="1" s="1"/>
  <c r="N993" i="1"/>
  <c r="M993" i="1"/>
  <c r="O993" i="1" s="1"/>
  <c r="P993" i="1" s="1"/>
  <c r="N992" i="1"/>
  <c r="M992" i="1"/>
  <c r="N991" i="1"/>
  <c r="M991" i="1"/>
  <c r="O991" i="1" s="1"/>
  <c r="P991" i="1" s="1"/>
  <c r="N990" i="1"/>
  <c r="M990" i="1"/>
  <c r="N989" i="1"/>
  <c r="M989" i="1"/>
  <c r="O989" i="1" s="1"/>
  <c r="P989" i="1" s="1"/>
  <c r="N988" i="1"/>
  <c r="M988" i="1"/>
  <c r="O988" i="1" s="1"/>
  <c r="P988" i="1" s="1"/>
  <c r="N987" i="1"/>
  <c r="M987" i="1"/>
  <c r="O987" i="1" s="1"/>
  <c r="P987" i="1" s="1"/>
  <c r="N986" i="1"/>
  <c r="M986" i="1"/>
  <c r="O986" i="1" s="1"/>
  <c r="P986" i="1" s="1"/>
  <c r="N985" i="1"/>
  <c r="M985" i="1"/>
  <c r="O985" i="1" s="1"/>
  <c r="P985" i="1" s="1"/>
  <c r="N984" i="1"/>
  <c r="M984" i="1"/>
  <c r="O984" i="1" s="1"/>
  <c r="P984" i="1" s="1"/>
  <c r="N983" i="1"/>
  <c r="M983" i="1"/>
  <c r="N982" i="1"/>
  <c r="M982" i="1"/>
  <c r="N981" i="1"/>
  <c r="M981" i="1"/>
  <c r="O981" i="1" s="1"/>
  <c r="P981" i="1" s="1"/>
  <c r="N980" i="1"/>
  <c r="M980" i="1"/>
  <c r="O980" i="1" s="1"/>
  <c r="P980" i="1" s="1"/>
  <c r="N979" i="1"/>
  <c r="M979" i="1"/>
  <c r="O979" i="1" s="1"/>
  <c r="P979" i="1" s="1"/>
  <c r="N978" i="1"/>
  <c r="M978" i="1"/>
  <c r="O978" i="1" s="1"/>
  <c r="P978" i="1" s="1"/>
  <c r="N977" i="1"/>
  <c r="M977" i="1"/>
  <c r="O977" i="1" s="1"/>
  <c r="P977" i="1" s="1"/>
  <c r="N976" i="1"/>
  <c r="M976" i="1"/>
  <c r="O976" i="1" s="1"/>
  <c r="P976" i="1" s="1"/>
  <c r="N975" i="1"/>
  <c r="M975" i="1"/>
  <c r="O975" i="1" s="1"/>
  <c r="P975" i="1" s="1"/>
  <c r="N974" i="1"/>
  <c r="M974" i="1"/>
  <c r="N973" i="1"/>
  <c r="M973" i="1"/>
  <c r="O973" i="1" s="1"/>
  <c r="P973" i="1" s="1"/>
  <c r="N972" i="1"/>
  <c r="M972" i="1"/>
  <c r="O972" i="1" s="1"/>
  <c r="P972" i="1" s="1"/>
  <c r="N971" i="1"/>
  <c r="M971" i="1"/>
  <c r="O971" i="1" s="1"/>
  <c r="P971" i="1" s="1"/>
  <c r="N970" i="1"/>
  <c r="M970" i="1"/>
  <c r="O970" i="1" s="1"/>
  <c r="P970" i="1" s="1"/>
  <c r="N969" i="1"/>
  <c r="M969" i="1"/>
  <c r="O969" i="1" s="1"/>
  <c r="P969" i="1" s="1"/>
  <c r="N968" i="1"/>
  <c r="M968" i="1"/>
  <c r="O968" i="1" s="1"/>
  <c r="P968" i="1" s="1"/>
  <c r="N967" i="1"/>
  <c r="M967" i="1"/>
  <c r="O967" i="1" s="1"/>
  <c r="P967" i="1" s="1"/>
  <c r="N966" i="1"/>
  <c r="M966" i="1"/>
  <c r="N965" i="1"/>
  <c r="M965" i="1"/>
  <c r="O965" i="1" s="1"/>
  <c r="P965" i="1" s="1"/>
  <c r="N964" i="1"/>
  <c r="M964" i="1"/>
  <c r="O964" i="1" s="1"/>
  <c r="P964" i="1" s="1"/>
  <c r="N963" i="1"/>
  <c r="M963" i="1"/>
  <c r="O963" i="1" s="1"/>
  <c r="P963" i="1" s="1"/>
  <c r="N962" i="1"/>
  <c r="M962" i="1"/>
  <c r="O962" i="1" s="1"/>
  <c r="P962" i="1" s="1"/>
  <c r="N961" i="1"/>
  <c r="M961" i="1"/>
  <c r="O961" i="1" s="1"/>
  <c r="P961" i="1" s="1"/>
  <c r="N960" i="1"/>
  <c r="M960" i="1"/>
  <c r="O960" i="1" s="1"/>
  <c r="P960" i="1" s="1"/>
  <c r="N959" i="1"/>
  <c r="M959" i="1"/>
  <c r="O959" i="1" s="1"/>
  <c r="P959" i="1" s="1"/>
  <c r="N958" i="1"/>
  <c r="M958" i="1"/>
  <c r="O958" i="1" s="1"/>
  <c r="P958" i="1" s="1"/>
  <c r="N957" i="1"/>
  <c r="M957" i="1"/>
  <c r="O957" i="1" s="1"/>
  <c r="P957" i="1" s="1"/>
  <c r="N956" i="1"/>
  <c r="M956" i="1"/>
  <c r="O956" i="1" s="1"/>
  <c r="P956" i="1" s="1"/>
  <c r="N955" i="1"/>
  <c r="M955" i="1"/>
  <c r="O955" i="1" s="1"/>
  <c r="P955" i="1" s="1"/>
  <c r="N954" i="1"/>
  <c r="M954" i="1"/>
  <c r="O954" i="1" s="1"/>
  <c r="P954" i="1" s="1"/>
  <c r="N953" i="1"/>
  <c r="M953" i="1"/>
  <c r="O953" i="1" s="1"/>
  <c r="P953" i="1" s="1"/>
  <c r="N952" i="1"/>
  <c r="M952" i="1"/>
  <c r="O952" i="1" s="1"/>
  <c r="P952" i="1" s="1"/>
  <c r="N951" i="1"/>
  <c r="M951" i="1"/>
  <c r="N950" i="1"/>
  <c r="M950" i="1"/>
  <c r="O950" i="1" s="1"/>
  <c r="P950" i="1" s="1"/>
  <c r="N949" i="1"/>
  <c r="M949" i="1"/>
  <c r="O949" i="1" s="1"/>
  <c r="P949" i="1" s="1"/>
  <c r="N948" i="1"/>
  <c r="M948" i="1"/>
  <c r="O948" i="1" s="1"/>
  <c r="P948" i="1" s="1"/>
  <c r="N947" i="1"/>
  <c r="M947" i="1"/>
  <c r="O947" i="1" s="1"/>
  <c r="P947" i="1" s="1"/>
  <c r="N946" i="1"/>
  <c r="M946" i="1"/>
  <c r="N945" i="1"/>
  <c r="M945" i="1"/>
  <c r="O945" i="1" s="1"/>
  <c r="P945" i="1" s="1"/>
  <c r="N944" i="1"/>
  <c r="M944" i="1"/>
  <c r="N943" i="1"/>
  <c r="M943" i="1"/>
  <c r="O943" i="1" s="1"/>
  <c r="P943" i="1" s="1"/>
  <c r="N942" i="1"/>
  <c r="M942" i="1"/>
  <c r="O942" i="1" s="1"/>
  <c r="P942" i="1" s="1"/>
  <c r="N941" i="1"/>
  <c r="M941" i="1"/>
  <c r="O941" i="1" s="1"/>
  <c r="P941" i="1" s="1"/>
  <c r="N940" i="1"/>
  <c r="M940" i="1"/>
  <c r="O940" i="1" s="1"/>
  <c r="P940" i="1" s="1"/>
  <c r="N939" i="1"/>
  <c r="M939" i="1"/>
  <c r="O939" i="1" s="1"/>
  <c r="P939" i="1" s="1"/>
  <c r="N938" i="1"/>
  <c r="M938" i="1"/>
  <c r="O938" i="1" s="1"/>
  <c r="P938" i="1" s="1"/>
  <c r="N937" i="1"/>
  <c r="M937" i="1"/>
  <c r="N936" i="1"/>
  <c r="M936" i="1"/>
  <c r="O936" i="1" s="1"/>
  <c r="P936" i="1" s="1"/>
  <c r="N935" i="1"/>
  <c r="M935" i="1"/>
  <c r="O935" i="1" s="1"/>
  <c r="P935" i="1" s="1"/>
  <c r="N934" i="1"/>
  <c r="M934" i="1"/>
  <c r="O934" i="1" s="1"/>
  <c r="P934" i="1" s="1"/>
  <c r="N933" i="1"/>
  <c r="M933" i="1"/>
  <c r="O933" i="1" s="1"/>
  <c r="P933" i="1" s="1"/>
  <c r="N932" i="1"/>
  <c r="M932" i="1"/>
  <c r="O932" i="1" s="1"/>
  <c r="P932" i="1" s="1"/>
  <c r="N931" i="1"/>
  <c r="M931" i="1"/>
  <c r="O931" i="1" s="1"/>
  <c r="P931" i="1" s="1"/>
  <c r="N930" i="1"/>
  <c r="M930" i="1"/>
  <c r="O930" i="1" s="1"/>
  <c r="P930" i="1" s="1"/>
  <c r="N929" i="1"/>
  <c r="M929" i="1"/>
  <c r="O929" i="1" s="1"/>
  <c r="P929" i="1" s="1"/>
  <c r="N928" i="1"/>
  <c r="M928" i="1"/>
  <c r="O928" i="1" s="1"/>
  <c r="P928" i="1" s="1"/>
  <c r="N927" i="1"/>
  <c r="M927" i="1"/>
  <c r="O927" i="1" s="1"/>
  <c r="P927" i="1" s="1"/>
  <c r="N926" i="1"/>
  <c r="M926" i="1"/>
  <c r="O926" i="1" s="1"/>
  <c r="P926" i="1" s="1"/>
  <c r="N925" i="1"/>
  <c r="M925" i="1"/>
  <c r="O925" i="1" s="1"/>
  <c r="P925" i="1" s="1"/>
  <c r="N924" i="1"/>
  <c r="M924" i="1"/>
  <c r="O924" i="1" s="1"/>
  <c r="P924" i="1" s="1"/>
  <c r="N923" i="1"/>
  <c r="M923" i="1"/>
  <c r="O923" i="1" s="1"/>
  <c r="P923" i="1" s="1"/>
  <c r="N922" i="1"/>
  <c r="M922" i="1"/>
  <c r="O922" i="1" s="1"/>
  <c r="P922" i="1" s="1"/>
  <c r="N921" i="1"/>
  <c r="M921" i="1"/>
  <c r="N920" i="1"/>
  <c r="M920" i="1"/>
  <c r="O920" i="1" s="1"/>
  <c r="P920" i="1" s="1"/>
  <c r="N919" i="1"/>
  <c r="M919" i="1"/>
  <c r="O919" i="1" s="1"/>
  <c r="P919" i="1" s="1"/>
  <c r="N918" i="1"/>
  <c r="M918" i="1"/>
  <c r="O918" i="1" s="1"/>
  <c r="P918" i="1" s="1"/>
  <c r="N917" i="1"/>
  <c r="M917" i="1"/>
  <c r="O917" i="1" s="1"/>
  <c r="P917" i="1" s="1"/>
  <c r="N916" i="1"/>
  <c r="M916" i="1"/>
  <c r="O916" i="1" s="1"/>
  <c r="P916" i="1" s="1"/>
  <c r="N915" i="1"/>
  <c r="M915" i="1"/>
  <c r="O915" i="1" s="1"/>
  <c r="P915" i="1" s="1"/>
  <c r="N914" i="1"/>
  <c r="M914" i="1"/>
  <c r="N913" i="1"/>
  <c r="M913" i="1"/>
  <c r="O913" i="1" s="1"/>
  <c r="P913" i="1" s="1"/>
  <c r="N912" i="1"/>
  <c r="M912" i="1"/>
  <c r="O912" i="1" s="1"/>
  <c r="P912" i="1" s="1"/>
  <c r="N911" i="1"/>
  <c r="M911" i="1"/>
  <c r="O911" i="1" s="1"/>
  <c r="P911" i="1" s="1"/>
  <c r="N910" i="1"/>
  <c r="M910" i="1"/>
  <c r="O910" i="1" s="1"/>
  <c r="P910" i="1" s="1"/>
  <c r="N909" i="1"/>
  <c r="M909" i="1"/>
  <c r="N908" i="1"/>
  <c r="M908" i="1"/>
  <c r="O908" i="1" s="1"/>
  <c r="P908" i="1" s="1"/>
  <c r="N907" i="1"/>
  <c r="M907" i="1"/>
  <c r="N906" i="1"/>
  <c r="M906" i="1"/>
  <c r="O906" i="1" s="1"/>
  <c r="P906" i="1" s="1"/>
  <c r="N905" i="1"/>
  <c r="M905" i="1"/>
  <c r="O905" i="1" s="1"/>
  <c r="P905" i="1" s="1"/>
  <c r="N904" i="1"/>
  <c r="M904" i="1"/>
  <c r="O904" i="1" s="1"/>
  <c r="P904" i="1" s="1"/>
  <c r="N903" i="1"/>
  <c r="M903" i="1"/>
  <c r="O903" i="1" s="1"/>
  <c r="P903" i="1" s="1"/>
  <c r="N902" i="1"/>
  <c r="M902" i="1"/>
  <c r="O902" i="1" s="1"/>
  <c r="P902" i="1" s="1"/>
  <c r="N901" i="1"/>
  <c r="M901" i="1"/>
  <c r="O901" i="1" s="1"/>
  <c r="P901" i="1" s="1"/>
  <c r="N900" i="1"/>
  <c r="M900" i="1"/>
  <c r="O900" i="1" s="1"/>
  <c r="P900" i="1" s="1"/>
  <c r="N899" i="1"/>
  <c r="M899" i="1"/>
  <c r="O899" i="1" s="1"/>
  <c r="P899" i="1" s="1"/>
  <c r="N898" i="1"/>
  <c r="M898" i="1"/>
  <c r="N897" i="1"/>
  <c r="M897" i="1"/>
  <c r="O897" i="1" s="1"/>
  <c r="P897" i="1" s="1"/>
  <c r="N896" i="1"/>
  <c r="M896" i="1"/>
  <c r="O896" i="1" s="1"/>
  <c r="P896" i="1" s="1"/>
  <c r="N895" i="1"/>
  <c r="M895" i="1"/>
  <c r="O895" i="1" s="1"/>
  <c r="P895" i="1" s="1"/>
  <c r="N894" i="1"/>
  <c r="M894" i="1"/>
  <c r="O894" i="1" s="1"/>
  <c r="P894" i="1" s="1"/>
  <c r="N893" i="1"/>
  <c r="M893" i="1"/>
  <c r="O893" i="1" s="1"/>
  <c r="P893" i="1" s="1"/>
  <c r="N892" i="1"/>
  <c r="M892" i="1"/>
  <c r="O892" i="1" s="1"/>
  <c r="P892" i="1" s="1"/>
  <c r="N891" i="1"/>
  <c r="M891" i="1"/>
  <c r="O891" i="1" s="1"/>
  <c r="P891" i="1" s="1"/>
  <c r="N890" i="1"/>
  <c r="M890" i="1"/>
  <c r="O890" i="1" s="1"/>
  <c r="P890" i="1" s="1"/>
  <c r="N889" i="1"/>
  <c r="M889" i="1"/>
  <c r="O889" i="1" s="1"/>
  <c r="P889" i="1" s="1"/>
  <c r="N888" i="1"/>
  <c r="M888" i="1"/>
  <c r="O888" i="1" s="1"/>
  <c r="P888" i="1" s="1"/>
  <c r="N887" i="1"/>
  <c r="M887" i="1"/>
  <c r="O887" i="1" s="1"/>
  <c r="P887" i="1" s="1"/>
  <c r="N886" i="1"/>
  <c r="M886" i="1"/>
  <c r="O886" i="1" s="1"/>
  <c r="P886" i="1" s="1"/>
  <c r="N885" i="1"/>
  <c r="M885" i="1"/>
  <c r="O885" i="1" s="1"/>
  <c r="P885" i="1" s="1"/>
  <c r="N884" i="1"/>
  <c r="M884" i="1"/>
  <c r="O884" i="1" s="1"/>
  <c r="P884" i="1" s="1"/>
  <c r="N883" i="1"/>
  <c r="M883" i="1"/>
  <c r="O883" i="1" s="1"/>
  <c r="P883" i="1" s="1"/>
  <c r="N882" i="1"/>
  <c r="M882" i="1"/>
  <c r="O882" i="1" s="1"/>
  <c r="P882" i="1" s="1"/>
  <c r="N881" i="1"/>
  <c r="M881" i="1"/>
  <c r="O881" i="1" s="1"/>
  <c r="P881" i="1" s="1"/>
  <c r="N880" i="1"/>
  <c r="M880" i="1"/>
  <c r="O880" i="1" s="1"/>
  <c r="P880" i="1" s="1"/>
  <c r="N879" i="1"/>
  <c r="M879" i="1"/>
  <c r="O879" i="1" s="1"/>
  <c r="P879" i="1" s="1"/>
  <c r="N878" i="1"/>
  <c r="M878" i="1"/>
  <c r="O878" i="1" s="1"/>
  <c r="P878" i="1" s="1"/>
  <c r="N877" i="1"/>
  <c r="M877" i="1"/>
  <c r="O877" i="1" s="1"/>
  <c r="P877" i="1" s="1"/>
  <c r="N876" i="1"/>
  <c r="M876" i="1"/>
  <c r="O876" i="1" s="1"/>
  <c r="P876" i="1" s="1"/>
  <c r="N875" i="1"/>
  <c r="M875" i="1"/>
  <c r="O875" i="1" s="1"/>
  <c r="P875" i="1" s="1"/>
  <c r="N874" i="1"/>
  <c r="M874" i="1"/>
  <c r="O874" i="1" s="1"/>
  <c r="P874" i="1" s="1"/>
  <c r="N873" i="1"/>
  <c r="M873" i="1"/>
  <c r="O873" i="1" s="1"/>
  <c r="P873" i="1" s="1"/>
  <c r="N872" i="1"/>
  <c r="M872" i="1"/>
  <c r="N871" i="1"/>
  <c r="M871" i="1"/>
  <c r="O871" i="1" s="1"/>
  <c r="P871" i="1" s="1"/>
  <c r="N870" i="1"/>
  <c r="M870" i="1"/>
  <c r="O870" i="1" s="1"/>
  <c r="P870" i="1" s="1"/>
  <c r="N869" i="1"/>
  <c r="M869" i="1"/>
  <c r="N868" i="1"/>
  <c r="M868" i="1"/>
  <c r="O868" i="1" s="1"/>
  <c r="P868" i="1" s="1"/>
  <c r="N867" i="1"/>
  <c r="M867" i="1"/>
  <c r="O867" i="1" s="1"/>
  <c r="P867" i="1" s="1"/>
  <c r="N866" i="1"/>
  <c r="M866" i="1"/>
  <c r="O866" i="1" s="1"/>
  <c r="P866" i="1" s="1"/>
  <c r="N865" i="1"/>
  <c r="M865" i="1"/>
  <c r="N864" i="1"/>
  <c r="M864" i="1"/>
  <c r="O864" i="1" s="1"/>
  <c r="P864" i="1" s="1"/>
  <c r="N863" i="1"/>
  <c r="M863" i="1"/>
  <c r="O863" i="1" s="1"/>
  <c r="P863" i="1" s="1"/>
  <c r="N862" i="1"/>
  <c r="M862" i="1"/>
  <c r="O862" i="1" s="1"/>
  <c r="P862" i="1" s="1"/>
  <c r="N861" i="1"/>
  <c r="M861" i="1"/>
  <c r="O861" i="1" s="1"/>
  <c r="P861" i="1" s="1"/>
  <c r="N860" i="1"/>
  <c r="M860" i="1"/>
  <c r="N859" i="1"/>
  <c r="M859" i="1"/>
  <c r="O859" i="1" s="1"/>
  <c r="P859" i="1" s="1"/>
  <c r="N858" i="1"/>
  <c r="M858" i="1"/>
  <c r="O858" i="1" s="1"/>
  <c r="P858" i="1" s="1"/>
  <c r="N857" i="1"/>
  <c r="M857" i="1"/>
  <c r="O857" i="1" s="1"/>
  <c r="P857" i="1" s="1"/>
  <c r="N856" i="1"/>
  <c r="M856" i="1"/>
  <c r="N855" i="1"/>
  <c r="M855" i="1"/>
  <c r="N854" i="1"/>
  <c r="M854" i="1"/>
  <c r="O854" i="1" s="1"/>
  <c r="P854" i="1" s="1"/>
  <c r="N853" i="1"/>
  <c r="M853" i="1"/>
  <c r="O853" i="1" s="1"/>
  <c r="P853" i="1" s="1"/>
  <c r="N852" i="1"/>
  <c r="M852" i="1"/>
  <c r="O852" i="1" s="1"/>
  <c r="P852" i="1" s="1"/>
  <c r="N851" i="1"/>
  <c r="M851" i="1"/>
  <c r="O851" i="1" s="1"/>
  <c r="P851" i="1" s="1"/>
  <c r="N850" i="1"/>
  <c r="M850" i="1"/>
  <c r="O850" i="1" s="1"/>
  <c r="P850" i="1" s="1"/>
  <c r="N849" i="1"/>
  <c r="M849" i="1"/>
  <c r="O849" i="1" s="1"/>
  <c r="P849" i="1" s="1"/>
  <c r="N848" i="1"/>
  <c r="M848" i="1"/>
  <c r="N847" i="1"/>
  <c r="M847" i="1"/>
  <c r="O847" i="1" s="1"/>
  <c r="P847" i="1" s="1"/>
  <c r="N846" i="1"/>
  <c r="M846" i="1"/>
  <c r="O846" i="1" s="1"/>
  <c r="P846" i="1" s="1"/>
  <c r="N845" i="1"/>
  <c r="M845" i="1"/>
  <c r="O845" i="1" s="1"/>
  <c r="P845" i="1" s="1"/>
  <c r="N844" i="1"/>
  <c r="M844" i="1"/>
  <c r="N843" i="1"/>
  <c r="M843" i="1"/>
  <c r="O843" i="1" s="1"/>
  <c r="P843" i="1" s="1"/>
  <c r="N842" i="1"/>
  <c r="M842" i="1"/>
  <c r="O842" i="1" s="1"/>
  <c r="P842" i="1" s="1"/>
  <c r="N841" i="1"/>
  <c r="M841" i="1"/>
  <c r="O841" i="1" s="1"/>
  <c r="P841" i="1" s="1"/>
  <c r="N840" i="1"/>
  <c r="M840" i="1"/>
  <c r="O840" i="1" s="1"/>
  <c r="P840" i="1" s="1"/>
  <c r="N839" i="1"/>
  <c r="M839" i="1"/>
  <c r="O839" i="1" s="1"/>
  <c r="P839" i="1" s="1"/>
  <c r="N838" i="1"/>
  <c r="M838" i="1"/>
  <c r="O838" i="1" s="1"/>
  <c r="P838" i="1" s="1"/>
  <c r="N837" i="1"/>
  <c r="M837" i="1"/>
  <c r="O837" i="1" s="1"/>
  <c r="P837" i="1" s="1"/>
  <c r="N836" i="1"/>
  <c r="M836" i="1"/>
  <c r="O836" i="1" s="1"/>
  <c r="P836" i="1" s="1"/>
  <c r="N835" i="1"/>
  <c r="M835" i="1"/>
  <c r="O835" i="1" s="1"/>
  <c r="P835" i="1" s="1"/>
  <c r="N834" i="1"/>
  <c r="M834" i="1"/>
  <c r="O834" i="1" s="1"/>
  <c r="P834" i="1" s="1"/>
  <c r="N833" i="1"/>
  <c r="M833" i="1"/>
  <c r="O833" i="1" s="1"/>
  <c r="P833" i="1" s="1"/>
  <c r="N832" i="1"/>
  <c r="M832" i="1"/>
  <c r="N831" i="1"/>
  <c r="M831" i="1"/>
  <c r="O831" i="1" s="1"/>
  <c r="P831" i="1" s="1"/>
  <c r="N830" i="1"/>
  <c r="M830" i="1"/>
  <c r="O830" i="1" s="1"/>
  <c r="P830" i="1" s="1"/>
  <c r="N829" i="1"/>
  <c r="M829" i="1"/>
  <c r="O829" i="1" s="1"/>
  <c r="P829" i="1" s="1"/>
  <c r="N828" i="1"/>
  <c r="M828" i="1"/>
  <c r="O828" i="1" s="1"/>
  <c r="P828" i="1" s="1"/>
  <c r="N827" i="1"/>
  <c r="M827" i="1"/>
  <c r="O827" i="1" s="1"/>
  <c r="P827" i="1" s="1"/>
  <c r="N826" i="1"/>
  <c r="M826" i="1"/>
  <c r="O826" i="1" s="1"/>
  <c r="P826" i="1" s="1"/>
  <c r="N825" i="1"/>
  <c r="M825" i="1"/>
  <c r="O825" i="1" s="1"/>
  <c r="P825" i="1" s="1"/>
  <c r="N824" i="1"/>
  <c r="M824" i="1"/>
  <c r="O824" i="1" s="1"/>
  <c r="P824" i="1" s="1"/>
  <c r="N823" i="1"/>
  <c r="M823" i="1"/>
  <c r="O823" i="1" s="1"/>
  <c r="P823" i="1" s="1"/>
  <c r="N822" i="1"/>
  <c r="M822" i="1"/>
  <c r="O822" i="1" s="1"/>
  <c r="P822" i="1" s="1"/>
  <c r="N821" i="1"/>
  <c r="M821" i="1"/>
  <c r="N820" i="1"/>
  <c r="M820" i="1"/>
  <c r="N819" i="1"/>
  <c r="M819" i="1"/>
  <c r="O819" i="1" s="1"/>
  <c r="P819" i="1" s="1"/>
  <c r="N818" i="1"/>
  <c r="M818" i="1"/>
  <c r="N817" i="1"/>
  <c r="M817" i="1"/>
  <c r="N816" i="1"/>
  <c r="M816" i="1"/>
  <c r="O816" i="1" s="1"/>
  <c r="P816" i="1" s="1"/>
  <c r="N815" i="1"/>
  <c r="M815" i="1"/>
  <c r="N814" i="1"/>
  <c r="M814" i="1"/>
  <c r="O814" i="1" s="1"/>
  <c r="P814" i="1" s="1"/>
  <c r="N813" i="1"/>
  <c r="M813" i="1"/>
  <c r="O813" i="1" s="1"/>
  <c r="P813" i="1" s="1"/>
  <c r="N812" i="1"/>
  <c r="M812" i="1"/>
  <c r="O812" i="1" s="1"/>
  <c r="P812" i="1" s="1"/>
  <c r="N811" i="1"/>
  <c r="M811" i="1"/>
  <c r="O811" i="1" s="1"/>
  <c r="P811" i="1" s="1"/>
  <c r="N810" i="1"/>
  <c r="M810" i="1"/>
  <c r="N809" i="1"/>
  <c r="M809" i="1"/>
  <c r="N808" i="1"/>
  <c r="M808" i="1"/>
  <c r="O808" i="1" s="1"/>
  <c r="P808" i="1" s="1"/>
  <c r="N807" i="1"/>
  <c r="M807" i="1"/>
  <c r="O807" i="1" s="1"/>
  <c r="P807" i="1" s="1"/>
  <c r="N806" i="1"/>
  <c r="M806" i="1"/>
  <c r="O806" i="1" s="1"/>
  <c r="P806" i="1" s="1"/>
  <c r="N805" i="1"/>
  <c r="M805" i="1"/>
  <c r="O805" i="1" s="1"/>
  <c r="P805" i="1" s="1"/>
  <c r="N804" i="1"/>
  <c r="M804" i="1"/>
  <c r="O804" i="1" s="1"/>
  <c r="P804" i="1" s="1"/>
  <c r="N803" i="1"/>
  <c r="M803" i="1"/>
  <c r="O803" i="1" s="1"/>
  <c r="P803" i="1" s="1"/>
  <c r="N802" i="1"/>
  <c r="M802" i="1"/>
  <c r="O802" i="1" s="1"/>
  <c r="P802" i="1" s="1"/>
  <c r="N801" i="1"/>
  <c r="M801" i="1"/>
  <c r="N800" i="1"/>
  <c r="M800" i="1"/>
  <c r="O800" i="1" s="1"/>
  <c r="P800" i="1" s="1"/>
  <c r="N799" i="1"/>
  <c r="M799" i="1"/>
  <c r="O799" i="1" s="1"/>
  <c r="P799" i="1" s="1"/>
  <c r="N798" i="1"/>
  <c r="M798" i="1"/>
  <c r="O798" i="1" s="1"/>
  <c r="P798" i="1" s="1"/>
  <c r="N797" i="1"/>
  <c r="M797" i="1"/>
  <c r="O797" i="1" s="1"/>
  <c r="P797" i="1" s="1"/>
  <c r="N796" i="1"/>
  <c r="M796" i="1"/>
  <c r="O796" i="1" s="1"/>
  <c r="P796" i="1" s="1"/>
  <c r="N795" i="1"/>
  <c r="M795" i="1"/>
  <c r="O795" i="1" s="1"/>
  <c r="P795" i="1" s="1"/>
  <c r="N794" i="1"/>
  <c r="M794" i="1"/>
  <c r="O794" i="1" s="1"/>
  <c r="P794" i="1" s="1"/>
  <c r="N793" i="1"/>
  <c r="M793" i="1"/>
  <c r="O793" i="1" s="1"/>
  <c r="P793" i="1" s="1"/>
  <c r="N792" i="1"/>
  <c r="M792" i="1"/>
  <c r="O792" i="1" s="1"/>
  <c r="P792" i="1" s="1"/>
  <c r="N791" i="1"/>
  <c r="M791" i="1"/>
  <c r="O791" i="1" s="1"/>
  <c r="P791" i="1" s="1"/>
  <c r="N790" i="1"/>
  <c r="M790" i="1"/>
  <c r="N789" i="1"/>
  <c r="M789" i="1"/>
  <c r="N788" i="1"/>
  <c r="M788" i="1"/>
  <c r="O788" i="1" s="1"/>
  <c r="P788" i="1" s="1"/>
  <c r="N787" i="1"/>
  <c r="M787" i="1"/>
  <c r="O787" i="1" s="1"/>
  <c r="P787" i="1" s="1"/>
  <c r="N786" i="1"/>
  <c r="M786" i="1"/>
  <c r="O786" i="1" s="1"/>
  <c r="P786" i="1" s="1"/>
  <c r="N785" i="1"/>
  <c r="M785" i="1"/>
  <c r="O785" i="1" s="1"/>
  <c r="P785" i="1" s="1"/>
  <c r="N784" i="1"/>
  <c r="M784" i="1"/>
  <c r="O784" i="1" s="1"/>
  <c r="P784" i="1" s="1"/>
  <c r="N783" i="1"/>
  <c r="M783" i="1"/>
  <c r="O783" i="1" s="1"/>
  <c r="P783" i="1" s="1"/>
  <c r="N782" i="1"/>
  <c r="M782" i="1"/>
  <c r="O782" i="1" s="1"/>
  <c r="P782" i="1" s="1"/>
  <c r="N781" i="1"/>
  <c r="M781" i="1"/>
  <c r="O781" i="1" s="1"/>
  <c r="P781" i="1" s="1"/>
  <c r="N780" i="1"/>
  <c r="M780" i="1"/>
  <c r="O780" i="1" s="1"/>
  <c r="P780" i="1" s="1"/>
  <c r="N779" i="1"/>
  <c r="M779" i="1"/>
  <c r="O779" i="1" s="1"/>
  <c r="P779" i="1" s="1"/>
  <c r="N778" i="1"/>
  <c r="M778" i="1"/>
  <c r="N777" i="1"/>
  <c r="M777" i="1"/>
  <c r="O777" i="1" s="1"/>
  <c r="P777" i="1" s="1"/>
  <c r="N776" i="1"/>
  <c r="M776" i="1"/>
  <c r="O776" i="1" s="1"/>
  <c r="P776" i="1" s="1"/>
  <c r="N775" i="1"/>
  <c r="M775" i="1"/>
  <c r="O775" i="1" s="1"/>
  <c r="P775" i="1" s="1"/>
  <c r="N774" i="1"/>
  <c r="M774" i="1"/>
  <c r="O774" i="1" s="1"/>
  <c r="P774" i="1" s="1"/>
  <c r="N773" i="1"/>
  <c r="M773" i="1"/>
  <c r="O773" i="1" s="1"/>
  <c r="P773" i="1" s="1"/>
  <c r="N772" i="1"/>
  <c r="M772" i="1"/>
  <c r="O772" i="1" s="1"/>
  <c r="P772" i="1" s="1"/>
  <c r="N771" i="1"/>
  <c r="M771" i="1"/>
  <c r="O771" i="1" s="1"/>
  <c r="P771" i="1" s="1"/>
  <c r="N770" i="1"/>
  <c r="M770" i="1"/>
  <c r="O770" i="1" s="1"/>
  <c r="P770" i="1" s="1"/>
  <c r="N769" i="1"/>
  <c r="M769" i="1"/>
  <c r="O769" i="1" s="1"/>
  <c r="P769" i="1" s="1"/>
  <c r="N768" i="1"/>
  <c r="M768" i="1"/>
  <c r="O768" i="1" s="1"/>
  <c r="P768" i="1" s="1"/>
  <c r="N767" i="1"/>
  <c r="M767" i="1"/>
  <c r="O767" i="1" s="1"/>
  <c r="P767" i="1" s="1"/>
  <c r="N766" i="1"/>
  <c r="M766" i="1"/>
  <c r="O766" i="1" s="1"/>
  <c r="P766" i="1" s="1"/>
  <c r="N765" i="1"/>
  <c r="M765" i="1"/>
  <c r="O765" i="1" s="1"/>
  <c r="P765" i="1" s="1"/>
  <c r="N764" i="1"/>
  <c r="M764" i="1"/>
  <c r="O764" i="1" s="1"/>
  <c r="P764" i="1" s="1"/>
  <c r="N763" i="1"/>
  <c r="M763" i="1"/>
  <c r="N762" i="1"/>
  <c r="M762" i="1"/>
  <c r="N761" i="1"/>
  <c r="M761" i="1"/>
  <c r="N760" i="1"/>
  <c r="M760" i="1"/>
  <c r="N759" i="1"/>
  <c r="M759" i="1"/>
  <c r="O759" i="1" s="1"/>
  <c r="P759" i="1" s="1"/>
  <c r="N758" i="1"/>
  <c r="M758" i="1"/>
  <c r="O758" i="1" s="1"/>
  <c r="P758" i="1" s="1"/>
  <c r="N757" i="1"/>
  <c r="M757" i="1"/>
  <c r="O757" i="1" s="1"/>
  <c r="P757" i="1" s="1"/>
  <c r="N756" i="1"/>
  <c r="M756" i="1"/>
  <c r="O756" i="1" s="1"/>
  <c r="P756" i="1" s="1"/>
  <c r="N755" i="1"/>
  <c r="M755" i="1"/>
  <c r="N754" i="1"/>
  <c r="M754" i="1"/>
  <c r="O754" i="1" s="1"/>
  <c r="P754" i="1" s="1"/>
  <c r="N753" i="1"/>
  <c r="M753" i="1"/>
  <c r="O753" i="1" s="1"/>
  <c r="P753" i="1" s="1"/>
  <c r="N752" i="1"/>
  <c r="M752" i="1"/>
  <c r="N751" i="1"/>
  <c r="M751" i="1"/>
  <c r="O751" i="1" s="1"/>
  <c r="P751" i="1" s="1"/>
  <c r="N750" i="1"/>
  <c r="M750" i="1"/>
  <c r="O750" i="1" s="1"/>
  <c r="P750" i="1" s="1"/>
  <c r="N749" i="1"/>
  <c r="M749" i="1"/>
  <c r="O749" i="1" s="1"/>
  <c r="P749" i="1" s="1"/>
  <c r="N748" i="1"/>
  <c r="M748" i="1"/>
  <c r="O748" i="1" s="1"/>
  <c r="P748" i="1" s="1"/>
  <c r="N747" i="1"/>
  <c r="M747" i="1"/>
  <c r="O747" i="1" s="1"/>
  <c r="P747" i="1" s="1"/>
  <c r="N746" i="1"/>
  <c r="M746" i="1"/>
  <c r="O746" i="1" s="1"/>
  <c r="P746" i="1" s="1"/>
  <c r="N745" i="1"/>
  <c r="M745" i="1"/>
  <c r="O745" i="1" s="1"/>
  <c r="P745" i="1" s="1"/>
  <c r="N744" i="1"/>
  <c r="M744" i="1"/>
  <c r="O744" i="1" s="1"/>
  <c r="P744" i="1" s="1"/>
  <c r="N743" i="1"/>
  <c r="M743" i="1"/>
  <c r="O743" i="1" s="1"/>
  <c r="P743" i="1" s="1"/>
  <c r="N742" i="1"/>
  <c r="M742" i="1"/>
  <c r="O742" i="1" s="1"/>
  <c r="P742" i="1" s="1"/>
  <c r="N741" i="1"/>
  <c r="M741" i="1"/>
  <c r="O741" i="1" s="1"/>
  <c r="P741" i="1" s="1"/>
  <c r="N740" i="1"/>
  <c r="M740" i="1"/>
  <c r="O740" i="1" s="1"/>
  <c r="P740" i="1" s="1"/>
  <c r="N739" i="1"/>
  <c r="M739" i="1"/>
  <c r="O739" i="1" s="1"/>
  <c r="P739" i="1" s="1"/>
  <c r="N738" i="1"/>
  <c r="M738" i="1"/>
  <c r="N737" i="1"/>
  <c r="M737" i="1"/>
  <c r="O737" i="1" s="1"/>
  <c r="P737" i="1" s="1"/>
  <c r="N736" i="1"/>
  <c r="M736" i="1"/>
  <c r="O736" i="1" s="1"/>
  <c r="P736" i="1" s="1"/>
  <c r="N735" i="1"/>
  <c r="M735" i="1"/>
  <c r="O735" i="1" s="1"/>
  <c r="P735" i="1" s="1"/>
  <c r="N734" i="1"/>
  <c r="M734" i="1"/>
  <c r="O734" i="1" s="1"/>
  <c r="P734" i="1" s="1"/>
  <c r="N733" i="1"/>
  <c r="M733" i="1"/>
  <c r="O733" i="1" s="1"/>
  <c r="P733" i="1" s="1"/>
  <c r="N732" i="1"/>
  <c r="M732" i="1"/>
  <c r="O732" i="1" s="1"/>
  <c r="P732" i="1" s="1"/>
  <c r="N731" i="1"/>
  <c r="M731" i="1"/>
  <c r="O731" i="1" s="1"/>
  <c r="P731" i="1" s="1"/>
  <c r="N730" i="1"/>
  <c r="M730" i="1"/>
  <c r="O730" i="1" s="1"/>
  <c r="P730" i="1" s="1"/>
  <c r="N729" i="1"/>
  <c r="M729" i="1"/>
  <c r="O729" i="1" s="1"/>
  <c r="P729" i="1" s="1"/>
  <c r="N728" i="1"/>
  <c r="M728" i="1"/>
  <c r="O728" i="1" s="1"/>
  <c r="P728" i="1" s="1"/>
  <c r="N727" i="1"/>
  <c r="M727" i="1"/>
  <c r="O727" i="1" s="1"/>
  <c r="P727" i="1" s="1"/>
  <c r="N726" i="1"/>
  <c r="M726" i="1"/>
  <c r="N725" i="1"/>
  <c r="M725" i="1"/>
  <c r="N724" i="1"/>
  <c r="M724" i="1"/>
  <c r="O724" i="1" s="1"/>
  <c r="P724" i="1" s="1"/>
  <c r="N723" i="1"/>
  <c r="M723" i="1"/>
  <c r="O723" i="1" s="1"/>
  <c r="P723" i="1" s="1"/>
  <c r="N722" i="1"/>
  <c r="M722" i="1"/>
  <c r="O722" i="1" s="1"/>
  <c r="P722" i="1" s="1"/>
  <c r="N721" i="1"/>
  <c r="M721" i="1"/>
  <c r="O721" i="1" s="1"/>
  <c r="P721" i="1" s="1"/>
  <c r="N720" i="1"/>
  <c r="M720" i="1"/>
  <c r="N719" i="1"/>
  <c r="M719" i="1"/>
  <c r="O719" i="1" s="1"/>
  <c r="P719" i="1" s="1"/>
  <c r="N718" i="1"/>
  <c r="M718" i="1"/>
  <c r="N717" i="1"/>
  <c r="M717" i="1"/>
  <c r="N716" i="1"/>
  <c r="M716" i="1"/>
  <c r="O716" i="1" s="1"/>
  <c r="P716" i="1" s="1"/>
  <c r="N715" i="1"/>
  <c r="M715" i="1"/>
  <c r="O715" i="1" s="1"/>
  <c r="P715" i="1" s="1"/>
  <c r="N714" i="1"/>
  <c r="M714" i="1"/>
  <c r="N713" i="1"/>
  <c r="M713" i="1"/>
  <c r="O713" i="1" s="1"/>
  <c r="P713" i="1" s="1"/>
  <c r="N712" i="1"/>
  <c r="M712" i="1"/>
  <c r="O712" i="1" s="1"/>
  <c r="P712" i="1" s="1"/>
  <c r="N711" i="1"/>
  <c r="M711" i="1"/>
  <c r="O711" i="1" s="1"/>
  <c r="P711" i="1" s="1"/>
  <c r="N710" i="1"/>
  <c r="M710" i="1"/>
  <c r="O710" i="1" s="1"/>
  <c r="P710" i="1" s="1"/>
  <c r="N709" i="1"/>
  <c r="M709" i="1"/>
  <c r="O709" i="1" s="1"/>
  <c r="P709" i="1" s="1"/>
  <c r="N708" i="1"/>
  <c r="M708" i="1"/>
  <c r="N707" i="1"/>
  <c r="M707" i="1"/>
  <c r="O707" i="1" s="1"/>
  <c r="P707" i="1" s="1"/>
  <c r="N706" i="1"/>
  <c r="M706" i="1"/>
  <c r="O706" i="1" s="1"/>
  <c r="P706" i="1" s="1"/>
  <c r="N705" i="1"/>
  <c r="M705" i="1"/>
  <c r="O705" i="1" s="1"/>
  <c r="P705" i="1" s="1"/>
  <c r="N704" i="1"/>
  <c r="M704" i="1"/>
  <c r="O704" i="1" s="1"/>
  <c r="P704" i="1" s="1"/>
  <c r="N703" i="1"/>
  <c r="M703" i="1"/>
  <c r="O703" i="1" s="1"/>
  <c r="P703" i="1" s="1"/>
  <c r="N702" i="1"/>
  <c r="M702" i="1"/>
  <c r="O702" i="1" s="1"/>
  <c r="P702" i="1" s="1"/>
  <c r="N701" i="1"/>
  <c r="M701" i="1"/>
  <c r="O701" i="1" s="1"/>
  <c r="P701" i="1" s="1"/>
  <c r="N700" i="1"/>
  <c r="M700" i="1"/>
  <c r="O700" i="1" s="1"/>
  <c r="P700" i="1" s="1"/>
  <c r="N699" i="1"/>
  <c r="M699" i="1"/>
  <c r="O699" i="1" s="1"/>
  <c r="P699" i="1" s="1"/>
  <c r="N698" i="1"/>
  <c r="M698" i="1"/>
  <c r="O698" i="1" s="1"/>
  <c r="P698" i="1" s="1"/>
  <c r="N697" i="1"/>
  <c r="M697" i="1"/>
  <c r="N696" i="1"/>
  <c r="M696" i="1"/>
  <c r="O696" i="1" s="1"/>
  <c r="P696" i="1" s="1"/>
  <c r="N695" i="1"/>
  <c r="M695" i="1"/>
  <c r="O695" i="1" s="1"/>
  <c r="P695" i="1" s="1"/>
  <c r="N694" i="1"/>
  <c r="M694" i="1"/>
  <c r="O694" i="1" s="1"/>
  <c r="P694" i="1" s="1"/>
  <c r="N693" i="1"/>
  <c r="M693" i="1"/>
  <c r="O693" i="1" s="1"/>
  <c r="P693" i="1" s="1"/>
  <c r="N692" i="1"/>
  <c r="M692" i="1"/>
  <c r="O692" i="1" s="1"/>
  <c r="P692" i="1" s="1"/>
  <c r="N691" i="1"/>
  <c r="M691" i="1"/>
  <c r="O691" i="1" s="1"/>
  <c r="P691" i="1" s="1"/>
  <c r="N690" i="1"/>
  <c r="M690" i="1"/>
  <c r="N689" i="1"/>
  <c r="M689" i="1"/>
  <c r="O689" i="1" s="1"/>
  <c r="P689" i="1" s="1"/>
  <c r="N688" i="1"/>
  <c r="M688" i="1"/>
  <c r="O688" i="1" s="1"/>
  <c r="P688" i="1" s="1"/>
  <c r="N687" i="1"/>
  <c r="M687" i="1"/>
  <c r="O687" i="1" s="1"/>
  <c r="P687" i="1" s="1"/>
  <c r="N686" i="1"/>
  <c r="M686" i="1"/>
  <c r="O686" i="1" s="1"/>
  <c r="P686" i="1" s="1"/>
  <c r="N685" i="1"/>
  <c r="M685" i="1"/>
  <c r="N684" i="1"/>
  <c r="M684" i="1"/>
  <c r="O684" i="1" s="1"/>
  <c r="P684" i="1" s="1"/>
  <c r="N683" i="1"/>
  <c r="M683" i="1"/>
  <c r="O683" i="1" s="1"/>
  <c r="P683" i="1" s="1"/>
  <c r="N682" i="1"/>
  <c r="M682" i="1"/>
  <c r="O682" i="1" s="1"/>
  <c r="P682" i="1" s="1"/>
  <c r="N681" i="1"/>
  <c r="M681" i="1"/>
  <c r="N680" i="1"/>
  <c r="M680" i="1"/>
  <c r="O680" i="1" s="1"/>
  <c r="P680" i="1" s="1"/>
  <c r="N679" i="1"/>
  <c r="M679" i="1"/>
  <c r="N678" i="1"/>
  <c r="M678" i="1"/>
  <c r="O678" i="1" s="1"/>
  <c r="P678" i="1" s="1"/>
  <c r="N677" i="1"/>
  <c r="M677" i="1"/>
  <c r="O677" i="1" s="1"/>
  <c r="P677" i="1" s="1"/>
  <c r="N676" i="1"/>
  <c r="M676" i="1"/>
  <c r="O676" i="1" s="1"/>
  <c r="P676" i="1" s="1"/>
  <c r="N675" i="1"/>
  <c r="M675" i="1"/>
  <c r="N674" i="1"/>
  <c r="M674" i="1"/>
  <c r="O674" i="1" s="1"/>
  <c r="P674" i="1" s="1"/>
  <c r="N673" i="1"/>
  <c r="M673" i="1"/>
  <c r="O673" i="1" s="1"/>
  <c r="P673" i="1" s="1"/>
  <c r="N672" i="1"/>
  <c r="M672" i="1"/>
  <c r="N671" i="1"/>
  <c r="M671" i="1"/>
  <c r="O671" i="1" s="1"/>
  <c r="P671" i="1" s="1"/>
  <c r="N670" i="1"/>
  <c r="M670" i="1"/>
  <c r="O670" i="1" s="1"/>
  <c r="P670" i="1" s="1"/>
  <c r="N669" i="1"/>
  <c r="M669" i="1"/>
  <c r="O669" i="1" s="1"/>
  <c r="P669" i="1" s="1"/>
  <c r="N668" i="1"/>
  <c r="M668" i="1"/>
  <c r="N667" i="1"/>
  <c r="M667" i="1"/>
  <c r="O667" i="1" s="1"/>
  <c r="P667" i="1" s="1"/>
  <c r="N666" i="1"/>
  <c r="M666" i="1"/>
  <c r="O666" i="1" s="1"/>
  <c r="P666" i="1" s="1"/>
  <c r="N665" i="1"/>
  <c r="M665" i="1"/>
  <c r="O665" i="1" s="1"/>
  <c r="P665" i="1" s="1"/>
  <c r="N664" i="1"/>
  <c r="M664" i="1"/>
  <c r="O664" i="1" s="1"/>
  <c r="P664" i="1" s="1"/>
  <c r="N663" i="1"/>
  <c r="M663" i="1"/>
  <c r="O663" i="1" s="1"/>
  <c r="P663" i="1" s="1"/>
  <c r="N662" i="1"/>
  <c r="M662" i="1"/>
  <c r="O662" i="1" s="1"/>
  <c r="P662" i="1" s="1"/>
  <c r="N661" i="1"/>
  <c r="M661" i="1"/>
  <c r="O661" i="1" s="1"/>
  <c r="P661" i="1" s="1"/>
  <c r="N660" i="1"/>
  <c r="M660" i="1"/>
  <c r="O660" i="1" s="1"/>
  <c r="P660" i="1" s="1"/>
  <c r="N659" i="1"/>
  <c r="M659" i="1"/>
  <c r="N658" i="1"/>
  <c r="M658" i="1"/>
  <c r="O658" i="1" s="1"/>
  <c r="P658" i="1" s="1"/>
  <c r="N657" i="1"/>
  <c r="M657" i="1"/>
  <c r="O657" i="1" s="1"/>
  <c r="P657" i="1" s="1"/>
  <c r="N656" i="1"/>
  <c r="M656" i="1"/>
  <c r="O656" i="1" s="1"/>
  <c r="P656" i="1" s="1"/>
  <c r="N655" i="1"/>
  <c r="M655" i="1"/>
  <c r="O655" i="1" s="1"/>
  <c r="P655" i="1" s="1"/>
  <c r="N654" i="1"/>
  <c r="M654" i="1"/>
  <c r="O654" i="1" s="1"/>
  <c r="P654" i="1" s="1"/>
  <c r="N653" i="1"/>
  <c r="M653" i="1"/>
  <c r="O653" i="1" s="1"/>
  <c r="P653" i="1" s="1"/>
  <c r="N652" i="1"/>
  <c r="M652" i="1"/>
  <c r="O652" i="1" s="1"/>
  <c r="P652" i="1" s="1"/>
  <c r="N651" i="1"/>
  <c r="M651" i="1"/>
  <c r="O651" i="1" s="1"/>
  <c r="P651" i="1" s="1"/>
  <c r="N650" i="1"/>
  <c r="M650" i="1"/>
  <c r="N649" i="1"/>
  <c r="M649" i="1"/>
  <c r="O649" i="1" s="1"/>
  <c r="P649" i="1" s="1"/>
  <c r="N648" i="1"/>
  <c r="M648" i="1"/>
  <c r="O648" i="1" s="1"/>
  <c r="P648" i="1" s="1"/>
  <c r="N647" i="1"/>
  <c r="M647" i="1"/>
  <c r="O647" i="1" s="1"/>
  <c r="P647" i="1" s="1"/>
  <c r="N646" i="1"/>
  <c r="M646" i="1"/>
  <c r="N645" i="1"/>
  <c r="M645" i="1"/>
  <c r="O645" i="1" s="1"/>
  <c r="P645" i="1" s="1"/>
  <c r="N644" i="1"/>
  <c r="M644" i="1"/>
  <c r="O644" i="1" s="1"/>
  <c r="P644" i="1" s="1"/>
  <c r="N643" i="1"/>
  <c r="M643" i="1"/>
  <c r="O643" i="1" s="1"/>
  <c r="P643" i="1" s="1"/>
  <c r="N642" i="1"/>
  <c r="M642" i="1"/>
  <c r="N641" i="1"/>
  <c r="M641" i="1"/>
  <c r="O641" i="1" s="1"/>
  <c r="P641" i="1" s="1"/>
  <c r="N640" i="1"/>
  <c r="M640" i="1"/>
  <c r="N639" i="1"/>
  <c r="M639" i="1"/>
  <c r="O639" i="1" s="1"/>
  <c r="P639" i="1" s="1"/>
  <c r="N638" i="1"/>
  <c r="M638" i="1"/>
  <c r="O638" i="1" s="1"/>
  <c r="P638" i="1" s="1"/>
  <c r="N637" i="1"/>
  <c r="M637" i="1"/>
  <c r="O637" i="1" s="1"/>
  <c r="P637" i="1" s="1"/>
  <c r="N636" i="1"/>
  <c r="M636" i="1"/>
  <c r="O636" i="1" s="1"/>
  <c r="P636" i="1" s="1"/>
  <c r="N635" i="1"/>
  <c r="M635" i="1"/>
  <c r="O635" i="1" s="1"/>
  <c r="P635" i="1" s="1"/>
  <c r="N634" i="1"/>
  <c r="M634" i="1"/>
  <c r="O634" i="1" s="1"/>
  <c r="P634" i="1" s="1"/>
  <c r="N633" i="1"/>
  <c r="M633" i="1"/>
  <c r="O633" i="1" s="1"/>
  <c r="P633" i="1" s="1"/>
  <c r="N632" i="1"/>
  <c r="M632" i="1"/>
  <c r="O632" i="1" s="1"/>
  <c r="P632" i="1" s="1"/>
  <c r="N631" i="1"/>
  <c r="M631" i="1"/>
  <c r="O631" i="1" s="1"/>
  <c r="P631" i="1" s="1"/>
  <c r="N630" i="1"/>
  <c r="M630" i="1"/>
  <c r="O630" i="1" s="1"/>
  <c r="P630" i="1" s="1"/>
  <c r="N629" i="1"/>
  <c r="M629" i="1"/>
  <c r="O629" i="1" s="1"/>
  <c r="P629" i="1" s="1"/>
  <c r="N628" i="1"/>
  <c r="M628" i="1"/>
  <c r="O628" i="1" s="1"/>
  <c r="P628" i="1" s="1"/>
  <c r="N627" i="1"/>
  <c r="M627" i="1"/>
  <c r="O627" i="1" s="1"/>
  <c r="P627" i="1" s="1"/>
  <c r="N626" i="1"/>
  <c r="M626" i="1"/>
  <c r="O626" i="1" s="1"/>
  <c r="P626" i="1" s="1"/>
  <c r="N625" i="1"/>
  <c r="M625" i="1"/>
  <c r="O625" i="1" s="1"/>
  <c r="P625" i="1" s="1"/>
  <c r="N624" i="1"/>
  <c r="M624" i="1"/>
  <c r="O624" i="1" s="1"/>
  <c r="P624" i="1" s="1"/>
  <c r="N623" i="1"/>
  <c r="M623" i="1"/>
  <c r="O623" i="1" s="1"/>
  <c r="P623" i="1" s="1"/>
  <c r="N622" i="1"/>
  <c r="M622" i="1"/>
  <c r="O622" i="1" s="1"/>
  <c r="P622" i="1" s="1"/>
  <c r="N621" i="1"/>
  <c r="M621" i="1"/>
  <c r="O621" i="1" s="1"/>
  <c r="P621" i="1" s="1"/>
  <c r="N620" i="1"/>
  <c r="M620" i="1"/>
  <c r="O620" i="1" s="1"/>
  <c r="P620" i="1" s="1"/>
  <c r="N619" i="1"/>
  <c r="M619" i="1"/>
  <c r="O619" i="1" s="1"/>
  <c r="P619" i="1" s="1"/>
  <c r="N618" i="1"/>
  <c r="M618" i="1"/>
  <c r="O618" i="1" s="1"/>
  <c r="P618" i="1" s="1"/>
  <c r="N617" i="1"/>
  <c r="M617" i="1"/>
  <c r="O617" i="1" s="1"/>
  <c r="P617" i="1" s="1"/>
  <c r="N616" i="1"/>
  <c r="M616" i="1"/>
  <c r="O616" i="1" s="1"/>
  <c r="P616" i="1" s="1"/>
  <c r="N615" i="1"/>
  <c r="M615" i="1"/>
  <c r="O615" i="1" s="1"/>
  <c r="P615" i="1" s="1"/>
  <c r="N614" i="1"/>
  <c r="M614" i="1"/>
  <c r="O614" i="1" s="1"/>
  <c r="P614" i="1" s="1"/>
  <c r="N613" i="1"/>
  <c r="M613" i="1"/>
  <c r="O613" i="1" s="1"/>
  <c r="P613" i="1" s="1"/>
  <c r="N612" i="1"/>
  <c r="M612" i="1"/>
  <c r="N611" i="1"/>
  <c r="M611" i="1"/>
  <c r="O611" i="1" s="1"/>
  <c r="P611" i="1" s="1"/>
  <c r="N610" i="1"/>
  <c r="M610" i="1"/>
  <c r="O610" i="1" s="1"/>
  <c r="P610" i="1" s="1"/>
  <c r="N609" i="1"/>
  <c r="M609" i="1"/>
  <c r="O609" i="1" s="1"/>
  <c r="P609" i="1" s="1"/>
  <c r="N608" i="1"/>
  <c r="M608" i="1"/>
  <c r="O608" i="1" s="1"/>
  <c r="P608" i="1" s="1"/>
  <c r="N607" i="1"/>
  <c r="M607" i="1"/>
  <c r="O607" i="1" s="1"/>
  <c r="P607" i="1" s="1"/>
  <c r="N606" i="1"/>
  <c r="M606" i="1"/>
  <c r="O606" i="1" s="1"/>
  <c r="P606" i="1" s="1"/>
  <c r="N605" i="1"/>
  <c r="M605" i="1"/>
  <c r="O605" i="1" s="1"/>
  <c r="P605" i="1" s="1"/>
  <c r="N604" i="1"/>
  <c r="M604" i="1"/>
  <c r="O604" i="1" s="1"/>
  <c r="P604" i="1" s="1"/>
  <c r="N603" i="1"/>
  <c r="M603" i="1"/>
  <c r="O603" i="1" s="1"/>
  <c r="P603" i="1" s="1"/>
  <c r="N602" i="1"/>
  <c r="M602" i="1"/>
  <c r="O602" i="1" s="1"/>
  <c r="P602" i="1" s="1"/>
  <c r="N601" i="1"/>
  <c r="M601" i="1"/>
  <c r="O601" i="1" s="1"/>
  <c r="P601" i="1" s="1"/>
  <c r="N600" i="1"/>
  <c r="M600" i="1"/>
  <c r="O600" i="1" s="1"/>
  <c r="P600" i="1" s="1"/>
  <c r="N599" i="1"/>
  <c r="M599" i="1"/>
  <c r="O599" i="1" s="1"/>
  <c r="P599" i="1" s="1"/>
  <c r="N598" i="1"/>
  <c r="M598" i="1"/>
  <c r="O598" i="1" s="1"/>
  <c r="P598" i="1" s="1"/>
  <c r="N597" i="1"/>
  <c r="M597" i="1"/>
  <c r="O597" i="1" s="1"/>
  <c r="P597" i="1" s="1"/>
  <c r="N596" i="1"/>
  <c r="M596" i="1"/>
  <c r="O596" i="1" s="1"/>
  <c r="P596" i="1" s="1"/>
  <c r="N595" i="1"/>
  <c r="M595" i="1"/>
  <c r="O595" i="1" s="1"/>
  <c r="P595" i="1" s="1"/>
  <c r="N594" i="1"/>
  <c r="M594" i="1"/>
  <c r="O594" i="1" s="1"/>
  <c r="P594" i="1" s="1"/>
  <c r="N593" i="1"/>
  <c r="M593" i="1"/>
  <c r="O593" i="1" s="1"/>
  <c r="P593" i="1" s="1"/>
  <c r="N592" i="1"/>
  <c r="M592" i="1"/>
  <c r="O592" i="1" s="1"/>
  <c r="P592" i="1" s="1"/>
  <c r="N591" i="1"/>
  <c r="M591" i="1"/>
  <c r="O591" i="1" s="1"/>
  <c r="P591" i="1" s="1"/>
  <c r="N590" i="1"/>
  <c r="M590" i="1"/>
  <c r="O590" i="1" s="1"/>
  <c r="P590" i="1" s="1"/>
  <c r="N589" i="1"/>
  <c r="M589" i="1"/>
  <c r="O589" i="1" s="1"/>
  <c r="P589" i="1" s="1"/>
  <c r="N588" i="1"/>
  <c r="M588" i="1"/>
  <c r="O588" i="1" s="1"/>
  <c r="P588" i="1" s="1"/>
  <c r="N587" i="1"/>
  <c r="M587" i="1"/>
  <c r="N586" i="1"/>
  <c r="M586" i="1"/>
  <c r="O586" i="1" s="1"/>
  <c r="P586" i="1" s="1"/>
  <c r="N585" i="1"/>
  <c r="M585" i="1"/>
  <c r="O585" i="1" s="1"/>
  <c r="P585" i="1" s="1"/>
  <c r="N584" i="1"/>
  <c r="M584" i="1"/>
  <c r="O584" i="1" s="1"/>
  <c r="P584" i="1" s="1"/>
  <c r="N583" i="1"/>
  <c r="M583" i="1"/>
  <c r="N582" i="1"/>
  <c r="M582" i="1"/>
  <c r="O582" i="1" s="1"/>
  <c r="P582" i="1" s="1"/>
  <c r="N581" i="1"/>
  <c r="M581" i="1"/>
  <c r="O581" i="1" s="1"/>
  <c r="P581" i="1" s="1"/>
  <c r="N580" i="1"/>
  <c r="M580" i="1"/>
  <c r="O580" i="1" s="1"/>
  <c r="P580" i="1" s="1"/>
  <c r="N579" i="1"/>
  <c r="M579" i="1"/>
  <c r="O579" i="1" s="1"/>
  <c r="P579" i="1" s="1"/>
  <c r="N578" i="1"/>
  <c r="M578" i="1"/>
  <c r="O578" i="1" s="1"/>
  <c r="P578" i="1" s="1"/>
  <c r="N577" i="1"/>
  <c r="M577" i="1"/>
  <c r="O577" i="1" s="1"/>
  <c r="P577" i="1" s="1"/>
  <c r="N576" i="1"/>
  <c r="M576" i="1"/>
  <c r="O576" i="1" s="1"/>
  <c r="P576" i="1" s="1"/>
  <c r="N575" i="1"/>
  <c r="M575" i="1"/>
  <c r="O575" i="1" s="1"/>
  <c r="P575" i="1" s="1"/>
  <c r="N574" i="1"/>
  <c r="M574" i="1"/>
  <c r="N573" i="1"/>
  <c r="M573" i="1"/>
  <c r="O573" i="1" s="1"/>
  <c r="P573" i="1" s="1"/>
  <c r="N572" i="1"/>
  <c r="M572" i="1"/>
  <c r="O572" i="1" s="1"/>
  <c r="P572" i="1" s="1"/>
  <c r="N571" i="1"/>
  <c r="M571" i="1"/>
  <c r="O571" i="1" s="1"/>
  <c r="P571" i="1" s="1"/>
  <c r="N570" i="1"/>
  <c r="M570" i="1"/>
  <c r="O570" i="1" s="1"/>
  <c r="P570" i="1" s="1"/>
  <c r="N569" i="1"/>
  <c r="M569" i="1"/>
  <c r="O569" i="1" s="1"/>
  <c r="P569" i="1" s="1"/>
  <c r="N568" i="1"/>
  <c r="M568" i="1"/>
  <c r="O568" i="1" s="1"/>
  <c r="P568" i="1" s="1"/>
  <c r="N567" i="1"/>
  <c r="M567" i="1"/>
  <c r="O567" i="1" s="1"/>
  <c r="P567" i="1" s="1"/>
  <c r="N566" i="1"/>
  <c r="M566" i="1"/>
  <c r="O566" i="1" s="1"/>
  <c r="P566" i="1" s="1"/>
  <c r="N565" i="1"/>
  <c r="M565" i="1"/>
  <c r="O565" i="1" s="1"/>
  <c r="P565" i="1" s="1"/>
  <c r="N564" i="1"/>
  <c r="M564" i="1"/>
  <c r="O564" i="1" s="1"/>
  <c r="P564" i="1" s="1"/>
  <c r="N563" i="1"/>
  <c r="M563" i="1"/>
  <c r="O563" i="1" s="1"/>
  <c r="P563" i="1" s="1"/>
  <c r="N562" i="1"/>
  <c r="M562" i="1"/>
  <c r="O562" i="1" s="1"/>
  <c r="P562" i="1" s="1"/>
  <c r="N561" i="1"/>
  <c r="M561" i="1"/>
  <c r="O561" i="1" s="1"/>
  <c r="P561" i="1" s="1"/>
  <c r="N560" i="1"/>
  <c r="M560" i="1"/>
  <c r="O560" i="1" s="1"/>
  <c r="P560" i="1" s="1"/>
  <c r="N559" i="1"/>
  <c r="M559" i="1"/>
  <c r="O559" i="1" s="1"/>
  <c r="P559" i="1" s="1"/>
  <c r="N558" i="1"/>
  <c r="M558" i="1"/>
  <c r="O558" i="1" s="1"/>
  <c r="P558" i="1" s="1"/>
  <c r="N557" i="1"/>
  <c r="M557" i="1"/>
  <c r="O557" i="1" s="1"/>
  <c r="P557" i="1" s="1"/>
  <c r="N556" i="1"/>
  <c r="M556" i="1"/>
  <c r="O556" i="1" s="1"/>
  <c r="P556" i="1" s="1"/>
  <c r="N555" i="1"/>
  <c r="M555" i="1"/>
  <c r="O555" i="1" s="1"/>
  <c r="P555" i="1" s="1"/>
  <c r="N554" i="1"/>
  <c r="M554" i="1"/>
  <c r="O554" i="1" s="1"/>
  <c r="P554" i="1" s="1"/>
  <c r="N553" i="1"/>
  <c r="M553" i="1"/>
  <c r="O553" i="1" s="1"/>
  <c r="P553" i="1" s="1"/>
  <c r="N552" i="1"/>
  <c r="M552" i="1"/>
  <c r="O552" i="1" s="1"/>
  <c r="P552" i="1" s="1"/>
  <c r="N551" i="1"/>
  <c r="M551" i="1"/>
  <c r="O551" i="1" s="1"/>
  <c r="P551" i="1" s="1"/>
  <c r="N550" i="1"/>
  <c r="M550" i="1"/>
  <c r="O550" i="1" s="1"/>
  <c r="P550" i="1" s="1"/>
  <c r="N549" i="1"/>
  <c r="M549" i="1"/>
  <c r="O549" i="1" s="1"/>
  <c r="P549" i="1" s="1"/>
  <c r="N548" i="1"/>
  <c r="M548" i="1"/>
  <c r="N547" i="1"/>
  <c r="M547" i="1"/>
  <c r="O547" i="1" s="1"/>
  <c r="P547" i="1" s="1"/>
  <c r="N546" i="1"/>
  <c r="M546" i="1"/>
  <c r="O546" i="1" s="1"/>
  <c r="P546" i="1" s="1"/>
  <c r="N545" i="1"/>
  <c r="M545" i="1"/>
  <c r="O545" i="1" s="1"/>
  <c r="P545" i="1" s="1"/>
  <c r="N544" i="1"/>
  <c r="M544" i="1"/>
  <c r="O544" i="1" s="1"/>
  <c r="P544" i="1" s="1"/>
  <c r="N543" i="1"/>
  <c r="M543" i="1"/>
  <c r="O543" i="1" s="1"/>
  <c r="P543" i="1" s="1"/>
  <c r="N542" i="1"/>
  <c r="M542" i="1"/>
  <c r="O542" i="1" s="1"/>
  <c r="P542" i="1" s="1"/>
  <c r="N541" i="1"/>
  <c r="M541" i="1"/>
  <c r="O541" i="1" s="1"/>
  <c r="P541" i="1" s="1"/>
  <c r="N540" i="1"/>
  <c r="M540" i="1"/>
  <c r="O540" i="1" s="1"/>
  <c r="P540" i="1" s="1"/>
  <c r="N539" i="1"/>
  <c r="M539" i="1"/>
  <c r="O539" i="1" s="1"/>
  <c r="P539" i="1" s="1"/>
  <c r="N538" i="1"/>
  <c r="M538" i="1"/>
  <c r="N537" i="1"/>
  <c r="M537" i="1"/>
  <c r="O537" i="1" s="1"/>
  <c r="P537" i="1" s="1"/>
  <c r="N536" i="1"/>
  <c r="M536" i="1"/>
  <c r="O536" i="1" s="1"/>
  <c r="P536" i="1" s="1"/>
  <c r="N535" i="1"/>
  <c r="M535" i="1"/>
  <c r="O535" i="1" s="1"/>
  <c r="P535" i="1" s="1"/>
  <c r="N534" i="1"/>
  <c r="M534" i="1"/>
  <c r="O534" i="1" s="1"/>
  <c r="P534" i="1" s="1"/>
  <c r="N533" i="1"/>
  <c r="M533" i="1"/>
  <c r="O533" i="1" s="1"/>
  <c r="P533" i="1" s="1"/>
  <c r="N532" i="1"/>
  <c r="M532" i="1"/>
  <c r="O532" i="1" s="1"/>
  <c r="P532" i="1" s="1"/>
  <c r="N531" i="1"/>
  <c r="M531" i="1"/>
  <c r="O531" i="1" s="1"/>
  <c r="P531" i="1" s="1"/>
  <c r="N530" i="1"/>
  <c r="M530" i="1"/>
  <c r="O530" i="1" s="1"/>
  <c r="P530" i="1" s="1"/>
  <c r="N529" i="1"/>
  <c r="M529" i="1"/>
  <c r="O529" i="1" s="1"/>
  <c r="P529" i="1" s="1"/>
  <c r="N528" i="1"/>
  <c r="M528" i="1"/>
  <c r="O528" i="1" s="1"/>
  <c r="P528" i="1" s="1"/>
  <c r="N527" i="1"/>
  <c r="M527" i="1"/>
  <c r="O527" i="1" s="1"/>
  <c r="P527" i="1" s="1"/>
  <c r="N526" i="1"/>
  <c r="M526" i="1"/>
  <c r="O526" i="1" s="1"/>
  <c r="P526" i="1" s="1"/>
  <c r="N525" i="1"/>
  <c r="M525" i="1"/>
  <c r="O525" i="1" s="1"/>
  <c r="P525" i="1" s="1"/>
  <c r="N524" i="1"/>
  <c r="M524" i="1"/>
  <c r="O524" i="1" s="1"/>
  <c r="P524" i="1" s="1"/>
  <c r="N523" i="1"/>
  <c r="M523" i="1"/>
  <c r="O523" i="1" s="1"/>
  <c r="P523" i="1" s="1"/>
  <c r="N522" i="1"/>
  <c r="M522" i="1"/>
  <c r="O522" i="1" s="1"/>
  <c r="P522" i="1" s="1"/>
  <c r="N521" i="1"/>
  <c r="M521" i="1"/>
  <c r="O521" i="1" s="1"/>
  <c r="P521" i="1" s="1"/>
  <c r="N520" i="1"/>
  <c r="M520" i="1"/>
  <c r="O520" i="1" s="1"/>
  <c r="P520" i="1" s="1"/>
  <c r="N519" i="1"/>
  <c r="M519" i="1"/>
  <c r="O519" i="1" s="1"/>
  <c r="P519" i="1" s="1"/>
  <c r="N518" i="1"/>
  <c r="M518" i="1"/>
  <c r="O518" i="1" s="1"/>
  <c r="P518" i="1" s="1"/>
  <c r="N517" i="1"/>
  <c r="M517" i="1"/>
  <c r="O517" i="1" s="1"/>
  <c r="P517" i="1" s="1"/>
  <c r="N516" i="1"/>
  <c r="M516" i="1"/>
  <c r="O516" i="1" s="1"/>
  <c r="P516" i="1" s="1"/>
  <c r="N515" i="1"/>
  <c r="M515" i="1"/>
  <c r="O515" i="1" s="1"/>
  <c r="P515" i="1" s="1"/>
  <c r="N514" i="1"/>
  <c r="M514" i="1"/>
  <c r="O514" i="1" s="1"/>
  <c r="P514" i="1" s="1"/>
  <c r="N513" i="1"/>
  <c r="M513" i="1"/>
  <c r="O513" i="1" s="1"/>
  <c r="P513" i="1" s="1"/>
  <c r="N512" i="1"/>
  <c r="M512" i="1"/>
  <c r="O512" i="1" s="1"/>
  <c r="P512" i="1" s="1"/>
  <c r="N511" i="1"/>
  <c r="M511" i="1"/>
  <c r="O511" i="1" s="1"/>
  <c r="P511" i="1" s="1"/>
  <c r="N510" i="1"/>
  <c r="M510" i="1"/>
  <c r="O510" i="1" s="1"/>
  <c r="P510" i="1" s="1"/>
  <c r="N509" i="1"/>
  <c r="M509" i="1"/>
  <c r="N508" i="1"/>
  <c r="M508" i="1"/>
  <c r="O508" i="1" s="1"/>
  <c r="P508" i="1" s="1"/>
  <c r="N507" i="1"/>
  <c r="M507" i="1"/>
  <c r="O507" i="1" s="1"/>
  <c r="P507" i="1" s="1"/>
  <c r="N506" i="1"/>
  <c r="M506" i="1"/>
  <c r="O506" i="1" s="1"/>
  <c r="P506" i="1" s="1"/>
  <c r="N505" i="1"/>
  <c r="M505" i="1"/>
  <c r="O505" i="1" s="1"/>
  <c r="P505" i="1" s="1"/>
  <c r="N504" i="1"/>
  <c r="M504" i="1"/>
  <c r="O504" i="1" s="1"/>
  <c r="P504" i="1" s="1"/>
  <c r="N503" i="1"/>
  <c r="M503" i="1"/>
  <c r="O503" i="1" s="1"/>
  <c r="P503" i="1" s="1"/>
  <c r="N502" i="1"/>
  <c r="M502" i="1"/>
  <c r="O502" i="1" s="1"/>
  <c r="P502" i="1" s="1"/>
  <c r="N501" i="1"/>
  <c r="M501" i="1"/>
  <c r="O501" i="1" s="1"/>
  <c r="P501" i="1" s="1"/>
  <c r="N500" i="1"/>
  <c r="M500" i="1"/>
  <c r="O500" i="1" s="1"/>
  <c r="P500" i="1" s="1"/>
  <c r="N499" i="1"/>
  <c r="M499" i="1"/>
  <c r="O499" i="1" s="1"/>
  <c r="P499" i="1" s="1"/>
  <c r="N498" i="1"/>
  <c r="M498" i="1"/>
  <c r="O498" i="1" s="1"/>
  <c r="P498" i="1" s="1"/>
  <c r="N497" i="1"/>
  <c r="M497" i="1"/>
  <c r="O497" i="1" s="1"/>
  <c r="P497" i="1" s="1"/>
  <c r="N496" i="1"/>
  <c r="M496" i="1"/>
  <c r="O496" i="1" s="1"/>
  <c r="P496" i="1" s="1"/>
  <c r="N495" i="1"/>
  <c r="M495" i="1"/>
  <c r="O495" i="1" s="1"/>
  <c r="P495" i="1" s="1"/>
  <c r="N494" i="1"/>
  <c r="M494" i="1"/>
  <c r="O494" i="1" s="1"/>
  <c r="P494" i="1" s="1"/>
  <c r="N493" i="1"/>
  <c r="M493" i="1"/>
  <c r="O493" i="1" s="1"/>
  <c r="P493" i="1" s="1"/>
  <c r="N492" i="1"/>
  <c r="M492" i="1"/>
  <c r="O492" i="1" s="1"/>
  <c r="P492" i="1" s="1"/>
  <c r="N491" i="1"/>
  <c r="M491" i="1"/>
  <c r="O491" i="1" s="1"/>
  <c r="P491" i="1" s="1"/>
  <c r="N490" i="1"/>
  <c r="M490" i="1"/>
  <c r="O490" i="1" s="1"/>
  <c r="P490" i="1" s="1"/>
  <c r="N489" i="1"/>
  <c r="M489" i="1"/>
  <c r="O489" i="1" s="1"/>
  <c r="P489" i="1" s="1"/>
  <c r="N488" i="1"/>
  <c r="M488" i="1"/>
  <c r="O488" i="1" s="1"/>
  <c r="P488" i="1" s="1"/>
  <c r="N487" i="1"/>
  <c r="M487" i="1"/>
  <c r="O487" i="1" s="1"/>
  <c r="P487" i="1" s="1"/>
  <c r="N486" i="1"/>
  <c r="M486" i="1"/>
  <c r="O486" i="1" s="1"/>
  <c r="P486" i="1" s="1"/>
  <c r="N485" i="1"/>
  <c r="M485" i="1"/>
  <c r="O485" i="1" s="1"/>
  <c r="P485" i="1" s="1"/>
  <c r="N484" i="1"/>
  <c r="M484" i="1"/>
  <c r="O484" i="1" s="1"/>
  <c r="P484" i="1" s="1"/>
  <c r="N483" i="1"/>
  <c r="M483" i="1"/>
  <c r="O483" i="1" s="1"/>
  <c r="P483" i="1" s="1"/>
  <c r="N482" i="1"/>
  <c r="M482" i="1"/>
  <c r="O482" i="1" s="1"/>
  <c r="P482" i="1" s="1"/>
  <c r="N481" i="1"/>
  <c r="M481" i="1"/>
  <c r="N480" i="1"/>
  <c r="M480" i="1"/>
  <c r="O480" i="1" s="1"/>
  <c r="P480" i="1" s="1"/>
  <c r="N479" i="1"/>
  <c r="M479" i="1"/>
  <c r="O479" i="1" s="1"/>
  <c r="P479" i="1" s="1"/>
  <c r="N478" i="1"/>
  <c r="M478" i="1"/>
  <c r="O478" i="1" s="1"/>
  <c r="P478" i="1" s="1"/>
  <c r="N477" i="1"/>
  <c r="M477" i="1"/>
  <c r="O477" i="1" s="1"/>
  <c r="P477" i="1" s="1"/>
  <c r="N476" i="1"/>
  <c r="M476" i="1"/>
  <c r="O476" i="1" s="1"/>
  <c r="P476" i="1" s="1"/>
  <c r="N475" i="1"/>
  <c r="M475" i="1"/>
  <c r="O475" i="1" s="1"/>
  <c r="P475" i="1" s="1"/>
  <c r="N474" i="1"/>
  <c r="M474" i="1"/>
  <c r="O474" i="1" s="1"/>
  <c r="P474" i="1" s="1"/>
  <c r="N473" i="1"/>
  <c r="M473" i="1"/>
  <c r="O473" i="1" s="1"/>
  <c r="P473" i="1" s="1"/>
  <c r="N472" i="1"/>
  <c r="M472" i="1"/>
  <c r="O472" i="1" s="1"/>
  <c r="P472" i="1" s="1"/>
  <c r="N471" i="1"/>
  <c r="M471" i="1"/>
  <c r="O471" i="1" s="1"/>
  <c r="P471" i="1" s="1"/>
  <c r="N470" i="1"/>
  <c r="M470" i="1"/>
  <c r="O470" i="1" s="1"/>
  <c r="P470" i="1" s="1"/>
  <c r="N469" i="1"/>
  <c r="M469" i="1"/>
  <c r="O469" i="1" s="1"/>
  <c r="P469" i="1" s="1"/>
  <c r="N468" i="1"/>
  <c r="M468" i="1"/>
  <c r="O468" i="1" s="1"/>
  <c r="P468" i="1" s="1"/>
  <c r="N467" i="1"/>
  <c r="M467" i="1"/>
  <c r="O467" i="1" s="1"/>
  <c r="P467" i="1" s="1"/>
  <c r="N466" i="1"/>
  <c r="M466" i="1"/>
  <c r="O466" i="1" s="1"/>
  <c r="P466" i="1" s="1"/>
  <c r="N465" i="1"/>
  <c r="M465" i="1"/>
  <c r="O465" i="1" s="1"/>
  <c r="P465" i="1" s="1"/>
  <c r="N464" i="1"/>
  <c r="M464" i="1"/>
  <c r="O464" i="1" s="1"/>
  <c r="P464" i="1" s="1"/>
  <c r="N463" i="1"/>
  <c r="M463" i="1"/>
  <c r="N462" i="1"/>
  <c r="M462" i="1"/>
  <c r="O462" i="1" s="1"/>
  <c r="P462" i="1" s="1"/>
  <c r="N461" i="1"/>
  <c r="M461" i="1"/>
  <c r="O461" i="1" s="1"/>
  <c r="P461" i="1" s="1"/>
  <c r="N460" i="1"/>
  <c r="M460" i="1"/>
  <c r="O460" i="1" s="1"/>
  <c r="P460" i="1" s="1"/>
  <c r="N459" i="1"/>
  <c r="M459" i="1"/>
  <c r="O459" i="1" s="1"/>
  <c r="P459" i="1" s="1"/>
  <c r="N458" i="1"/>
  <c r="M458" i="1"/>
  <c r="O458" i="1" s="1"/>
  <c r="P458" i="1" s="1"/>
  <c r="N457" i="1"/>
  <c r="M457" i="1"/>
  <c r="O457" i="1" s="1"/>
  <c r="P457" i="1" s="1"/>
  <c r="N456" i="1"/>
  <c r="M456" i="1"/>
  <c r="O456" i="1" s="1"/>
  <c r="P456" i="1" s="1"/>
  <c r="N455" i="1"/>
  <c r="M455" i="1"/>
  <c r="O455" i="1" s="1"/>
  <c r="P455" i="1" s="1"/>
  <c r="N454" i="1"/>
  <c r="M454" i="1"/>
  <c r="O454" i="1" s="1"/>
  <c r="P454" i="1" s="1"/>
  <c r="N453" i="1"/>
  <c r="M453" i="1"/>
  <c r="O453" i="1" s="1"/>
  <c r="P453" i="1" s="1"/>
  <c r="N452" i="1"/>
  <c r="M452" i="1"/>
  <c r="O452" i="1" s="1"/>
  <c r="P452" i="1" s="1"/>
  <c r="N451" i="1"/>
  <c r="M451" i="1"/>
  <c r="O451" i="1" s="1"/>
  <c r="P451" i="1" s="1"/>
  <c r="N450" i="1"/>
  <c r="M450" i="1"/>
  <c r="O450" i="1" s="1"/>
  <c r="P450" i="1" s="1"/>
  <c r="N449" i="1"/>
  <c r="M449" i="1"/>
  <c r="O449" i="1" s="1"/>
  <c r="P449" i="1" s="1"/>
  <c r="N448" i="1"/>
  <c r="M448" i="1"/>
  <c r="O448" i="1" s="1"/>
  <c r="P448" i="1" s="1"/>
  <c r="N447" i="1"/>
  <c r="M447" i="1"/>
  <c r="O447" i="1" s="1"/>
  <c r="P447" i="1" s="1"/>
  <c r="N446" i="1"/>
  <c r="M446" i="1"/>
  <c r="O446" i="1" s="1"/>
  <c r="P446" i="1" s="1"/>
  <c r="N445" i="1"/>
  <c r="M445" i="1"/>
  <c r="O445" i="1" s="1"/>
  <c r="P445" i="1" s="1"/>
  <c r="N444" i="1"/>
  <c r="M444" i="1"/>
  <c r="O444" i="1" s="1"/>
  <c r="P444" i="1" s="1"/>
  <c r="N443" i="1"/>
  <c r="M443" i="1"/>
  <c r="O443" i="1" s="1"/>
  <c r="P443" i="1" s="1"/>
  <c r="N442" i="1"/>
  <c r="M442" i="1"/>
  <c r="O442" i="1" s="1"/>
  <c r="P442" i="1" s="1"/>
  <c r="N441" i="1"/>
  <c r="M441" i="1"/>
  <c r="O441" i="1" s="1"/>
  <c r="P441" i="1" s="1"/>
  <c r="N440" i="1"/>
  <c r="M440" i="1"/>
  <c r="O440" i="1" s="1"/>
  <c r="P440" i="1" s="1"/>
  <c r="N439" i="1"/>
  <c r="M439" i="1"/>
  <c r="O439" i="1" s="1"/>
  <c r="P439" i="1" s="1"/>
  <c r="N438" i="1"/>
  <c r="M438" i="1"/>
  <c r="O438" i="1" s="1"/>
  <c r="P438" i="1" s="1"/>
  <c r="N437" i="1"/>
  <c r="M437" i="1"/>
  <c r="O437" i="1" s="1"/>
  <c r="P437" i="1" s="1"/>
  <c r="N436" i="1"/>
  <c r="M436" i="1"/>
  <c r="O436" i="1" s="1"/>
  <c r="P436" i="1" s="1"/>
  <c r="N435" i="1"/>
  <c r="M435" i="1"/>
  <c r="N434" i="1"/>
  <c r="M434" i="1"/>
  <c r="O434" i="1" s="1"/>
  <c r="P434" i="1" s="1"/>
  <c r="N433" i="1"/>
  <c r="M433" i="1"/>
  <c r="O433" i="1" s="1"/>
  <c r="P433" i="1" s="1"/>
  <c r="N432" i="1"/>
  <c r="M432" i="1"/>
  <c r="O432" i="1" s="1"/>
  <c r="P432" i="1" s="1"/>
  <c r="N431" i="1"/>
  <c r="M431" i="1"/>
  <c r="O431" i="1" s="1"/>
  <c r="P431" i="1" s="1"/>
  <c r="N430" i="1"/>
  <c r="M430" i="1"/>
  <c r="O430" i="1" s="1"/>
  <c r="P430" i="1" s="1"/>
  <c r="N429" i="1"/>
  <c r="M429" i="1"/>
  <c r="O429" i="1" s="1"/>
  <c r="P429" i="1" s="1"/>
  <c r="N428" i="1"/>
  <c r="M428" i="1"/>
  <c r="O428" i="1" s="1"/>
  <c r="P428" i="1" s="1"/>
  <c r="N427" i="1"/>
  <c r="M427" i="1"/>
  <c r="O427" i="1" s="1"/>
  <c r="P427" i="1" s="1"/>
  <c r="N426" i="1"/>
  <c r="M426" i="1"/>
  <c r="O426" i="1" s="1"/>
  <c r="P426" i="1" s="1"/>
  <c r="N425" i="1"/>
  <c r="M425" i="1"/>
  <c r="O425" i="1" s="1"/>
  <c r="P425" i="1" s="1"/>
  <c r="N424" i="1"/>
  <c r="M424" i="1"/>
  <c r="O424" i="1" s="1"/>
  <c r="P424" i="1" s="1"/>
  <c r="N423" i="1"/>
  <c r="M423" i="1"/>
  <c r="O423" i="1" s="1"/>
  <c r="P423" i="1" s="1"/>
  <c r="N422" i="1"/>
  <c r="M422" i="1"/>
  <c r="O422" i="1" s="1"/>
  <c r="P422" i="1" s="1"/>
  <c r="N421" i="1"/>
  <c r="M421" i="1"/>
  <c r="O421" i="1" s="1"/>
  <c r="P421" i="1" s="1"/>
  <c r="N420" i="1"/>
  <c r="M420" i="1"/>
  <c r="O420" i="1" s="1"/>
  <c r="P420" i="1" s="1"/>
  <c r="N419" i="1"/>
  <c r="M419" i="1"/>
  <c r="O419" i="1" s="1"/>
  <c r="P419" i="1" s="1"/>
  <c r="N418" i="1"/>
  <c r="M418" i="1"/>
  <c r="O418" i="1" s="1"/>
  <c r="P418" i="1" s="1"/>
  <c r="N417" i="1"/>
  <c r="M417" i="1"/>
  <c r="O417" i="1" s="1"/>
  <c r="P417" i="1" s="1"/>
  <c r="N416" i="1"/>
  <c r="M416" i="1"/>
  <c r="O416" i="1" s="1"/>
  <c r="P416" i="1" s="1"/>
  <c r="N415" i="1"/>
  <c r="M415" i="1"/>
  <c r="O415" i="1" s="1"/>
  <c r="P415" i="1" s="1"/>
  <c r="N414" i="1"/>
  <c r="M414" i="1"/>
  <c r="O414" i="1" s="1"/>
  <c r="P414" i="1" s="1"/>
  <c r="N413" i="1"/>
  <c r="M413" i="1"/>
  <c r="O413" i="1" s="1"/>
  <c r="P413" i="1" s="1"/>
  <c r="N412" i="1"/>
  <c r="M412" i="1"/>
  <c r="O412" i="1" s="1"/>
  <c r="P412" i="1" s="1"/>
  <c r="N411" i="1"/>
  <c r="M411" i="1"/>
  <c r="O411" i="1" s="1"/>
  <c r="P411" i="1" s="1"/>
  <c r="N410" i="1"/>
  <c r="M410" i="1"/>
  <c r="O410" i="1" s="1"/>
  <c r="P410" i="1" s="1"/>
  <c r="N409" i="1"/>
  <c r="M409" i="1"/>
  <c r="O409" i="1" s="1"/>
  <c r="P409" i="1" s="1"/>
  <c r="N408" i="1"/>
  <c r="M408" i="1"/>
  <c r="O408" i="1" s="1"/>
  <c r="P408" i="1" s="1"/>
  <c r="N407" i="1"/>
  <c r="M407" i="1"/>
  <c r="O407" i="1" s="1"/>
  <c r="P407" i="1" s="1"/>
  <c r="N406" i="1"/>
  <c r="M406" i="1"/>
  <c r="N405" i="1"/>
  <c r="M405" i="1"/>
  <c r="O405" i="1" s="1"/>
  <c r="P405" i="1" s="1"/>
  <c r="N404" i="1"/>
  <c r="M404" i="1"/>
  <c r="O404" i="1" s="1"/>
  <c r="P404" i="1" s="1"/>
  <c r="N403" i="1"/>
  <c r="M403" i="1"/>
  <c r="O403" i="1" s="1"/>
  <c r="P403" i="1" s="1"/>
  <c r="N402" i="1"/>
  <c r="M402" i="1"/>
  <c r="O402" i="1" s="1"/>
  <c r="P402" i="1" s="1"/>
  <c r="N401" i="1"/>
  <c r="M401" i="1"/>
  <c r="O401" i="1" s="1"/>
  <c r="P401" i="1" s="1"/>
  <c r="N400" i="1"/>
  <c r="M400" i="1"/>
  <c r="O400" i="1" s="1"/>
  <c r="P400" i="1" s="1"/>
  <c r="N399" i="1"/>
  <c r="M399" i="1"/>
  <c r="O399" i="1" s="1"/>
  <c r="P399" i="1" s="1"/>
  <c r="N398" i="1"/>
  <c r="M398" i="1"/>
  <c r="O398" i="1" s="1"/>
  <c r="P398" i="1" s="1"/>
  <c r="N397" i="1"/>
  <c r="M397" i="1"/>
  <c r="O397" i="1" s="1"/>
  <c r="P397" i="1" s="1"/>
  <c r="N396" i="1"/>
  <c r="M396" i="1"/>
  <c r="O396" i="1" s="1"/>
  <c r="P396" i="1" s="1"/>
  <c r="N395" i="1"/>
  <c r="M395" i="1"/>
  <c r="N394" i="1"/>
  <c r="M394" i="1"/>
  <c r="N393" i="1"/>
  <c r="M393" i="1"/>
  <c r="O393" i="1" s="1"/>
  <c r="P393" i="1" s="1"/>
  <c r="N392" i="1"/>
  <c r="M392" i="1"/>
  <c r="O392" i="1" s="1"/>
  <c r="P392" i="1" s="1"/>
  <c r="N391" i="1"/>
  <c r="M391" i="1"/>
  <c r="O391" i="1" s="1"/>
  <c r="P391" i="1" s="1"/>
  <c r="N390" i="1"/>
  <c r="M390" i="1"/>
  <c r="O390" i="1" s="1"/>
  <c r="P390" i="1" s="1"/>
  <c r="N389" i="1"/>
  <c r="M389" i="1"/>
  <c r="O389" i="1" s="1"/>
  <c r="P389" i="1" s="1"/>
  <c r="N388" i="1"/>
  <c r="M388" i="1"/>
  <c r="O388" i="1" s="1"/>
  <c r="P388" i="1" s="1"/>
  <c r="N387" i="1"/>
  <c r="M387" i="1"/>
  <c r="O387" i="1" s="1"/>
  <c r="P387" i="1" s="1"/>
  <c r="N386" i="1"/>
  <c r="M386" i="1"/>
  <c r="O386" i="1" s="1"/>
  <c r="P386" i="1" s="1"/>
  <c r="N385" i="1"/>
  <c r="M385" i="1"/>
  <c r="N384" i="1"/>
  <c r="M384" i="1"/>
  <c r="O384" i="1" s="1"/>
  <c r="P384" i="1" s="1"/>
  <c r="N383" i="1"/>
  <c r="M383" i="1"/>
  <c r="O383" i="1" s="1"/>
  <c r="P383" i="1" s="1"/>
  <c r="N382" i="1"/>
  <c r="M382" i="1"/>
  <c r="O382" i="1" s="1"/>
  <c r="P382" i="1" s="1"/>
  <c r="N381" i="1"/>
  <c r="M381" i="1"/>
  <c r="O381" i="1" s="1"/>
  <c r="P381" i="1" s="1"/>
  <c r="N380" i="1"/>
  <c r="M380" i="1"/>
  <c r="O380" i="1" s="1"/>
  <c r="P380" i="1" s="1"/>
  <c r="N379" i="1"/>
  <c r="M379" i="1"/>
  <c r="N378" i="1"/>
  <c r="M378" i="1"/>
  <c r="O378" i="1" s="1"/>
  <c r="P378" i="1" s="1"/>
  <c r="N377" i="1"/>
  <c r="M377" i="1"/>
  <c r="N376" i="1"/>
  <c r="M376" i="1"/>
  <c r="O376" i="1" s="1"/>
  <c r="P376" i="1" s="1"/>
  <c r="N375" i="1"/>
  <c r="M375" i="1"/>
  <c r="O375" i="1" s="1"/>
  <c r="P375" i="1" s="1"/>
  <c r="N374" i="1"/>
  <c r="M374" i="1"/>
  <c r="O374" i="1" s="1"/>
  <c r="P374" i="1" s="1"/>
  <c r="N373" i="1"/>
  <c r="M373" i="1"/>
  <c r="O373" i="1" s="1"/>
  <c r="P373" i="1" s="1"/>
  <c r="N372" i="1"/>
  <c r="M372" i="1"/>
  <c r="O372" i="1" s="1"/>
  <c r="P372" i="1" s="1"/>
  <c r="N371" i="1"/>
  <c r="M371" i="1"/>
  <c r="O371" i="1" s="1"/>
  <c r="P371" i="1" s="1"/>
  <c r="N370" i="1"/>
  <c r="M370" i="1"/>
  <c r="O370" i="1" s="1"/>
  <c r="P370" i="1" s="1"/>
  <c r="N369" i="1"/>
  <c r="M369" i="1"/>
  <c r="O369" i="1" s="1"/>
  <c r="P369" i="1" s="1"/>
  <c r="N368" i="1"/>
  <c r="M368" i="1"/>
  <c r="O368" i="1" s="1"/>
  <c r="P368" i="1" s="1"/>
  <c r="N367" i="1"/>
  <c r="M367" i="1"/>
  <c r="O367" i="1" s="1"/>
  <c r="P367" i="1" s="1"/>
  <c r="N366" i="1"/>
  <c r="M366" i="1"/>
  <c r="O366" i="1" s="1"/>
  <c r="P366" i="1" s="1"/>
  <c r="N365" i="1"/>
  <c r="M365" i="1"/>
  <c r="O365" i="1" s="1"/>
  <c r="P365" i="1" s="1"/>
  <c r="N364" i="1"/>
  <c r="M364" i="1"/>
  <c r="N363" i="1"/>
  <c r="M363" i="1"/>
  <c r="O363" i="1" s="1"/>
  <c r="P363" i="1" s="1"/>
  <c r="N362" i="1"/>
  <c r="M362" i="1"/>
  <c r="O362" i="1" s="1"/>
  <c r="P362" i="1" s="1"/>
  <c r="N361" i="1"/>
  <c r="M361" i="1"/>
  <c r="O361" i="1" s="1"/>
  <c r="P361" i="1" s="1"/>
  <c r="N360" i="1"/>
  <c r="M360" i="1"/>
  <c r="O360" i="1" s="1"/>
  <c r="P360" i="1" s="1"/>
  <c r="N359" i="1"/>
  <c r="M359" i="1"/>
  <c r="O359" i="1" s="1"/>
  <c r="P359" i="1" s="1"/>
  <c r="N358" i="1"/>
  <c r="M358" i="1"/>
  <c r="O358" i="1" s="1"/>
  <c r="P358" i="1" s="1"/>
  <c r="N357" i="1"/>
  <c r="M357" i="1"/>
  <c r="O357" i="1" s="1"/>
  <c r="P357" i="1" s="1"/>
  <c r="N356" i="1"/>
  <c r="M356" i="1"/>
  <c r="O356" i="1" s="1"/>
  <c r="P356" i="1" s="1"/>
  <c r="N355" i="1"/>
  <c r="M355" i="1"/>
  <c r="O355" i="1" s="1"/>
  <c r="P355" i="1" s="1"/>
  <c r="N354" i="1"/>
  <c r="M354" i="1"/>
  <c r="O354" i="1" s="1"/>
  <c r="P354" i="1" s="1"/>
  <c r="N353" i="1"/>
  <c r="M353" i="1"/>
  <c r="O353" i="1" s="1"/>
  <c r="P353" i="1" s="1"/>
  <c r="N352" i="1"/>
  <c r="M352" i="1"/>
  <c r="O352" i="1" s="1"/>
  <c r="P352" i="1" s="1"/>
  <c r="N351" i="1"/>
  <c r="M351" i="1"/>
  <c r="O351" i="1" s="1"/>
  <c r="P351" i="1" s="1"/>
  <c r="N350" i="1"/>
  <c r="M350" i="1"/>
  <c r="O350" i="1" s="1"/>
  <c r="P350" i="1" s="1"/>
  <c r="N349" i="1"/>
  <c r="M349" i="1"/>
  <c r="O349" i="1" s="1"/>
  <c r="P349" i="1" s="1"/>
  <c r="N348" i="1"/>
  <c r="M348" i="1"/>
  <c r="O348" i="1" s="1"/>
  <c r="P348" i="1" s="1"/>
  <c r="N347" i="1"/>
  <c r="M347" i="1"/>
  <c r="O347" i="1" s="1"/>
  <c r="P347" i="1" s="1"/>
  <c r="N346" i="1"/>
  <c r="M346" i="1"/>
  <c r="O346" i="1" s="1"/>
  <c r="P346" i="1" s="1"/>
  <c r="N345" i="1"/>
  <c r="M345" i="1"/>
  <c r="N344" i="1"/>
  <c r="M344" i="1"/>
  <c r="O344" i="1" s="1"/>
  <c r="P344" i="1" s="1"/>
  <c r="N343" i="1"/>
  <c r="M343" i="1"/>
  <c r="O343" i="1" s="1"/>
  <c r="P343" i="1" s="1"/>
  <c r="N342" i="1"/>
  <c r="M342" i="1"/>
  <c r="O342" i="1" s="1"/>
  <c r="P342" i="1" s="1"/>
  <c r="N341" i="1"/>
  <c r="M341" i="1"/>
  <c r="O341" i="1" s="1"/>
  <c r="P341" i="1" s="1"/>
  <c r="N340" i="1"/>
  <c r="M340" i="1"/>
  <c r="O340" i="1" s="1"/>
  <c r="P340" i="1" s="1"/>
  <c r="N339" i="1"/>
  <c r="M339" i="1"/>
  <c r="O339" i="1" s="1"/>
  <c r="P339" i="1" s="1"/>
  <c r="N338" i="1"/>
  <c r="M338" i="1"/>
  <c r="O338" i="1" s="1"/>
  <c r="P338" i="1" s="1"/>
  <c r="N337" i="1"/>
  <c r="M337" i="1"/>
  <c r="N336" i="1"/>
  <c r="M336" i="1"/>
  <c r="O336" i="1" s="1"/>
  <c r="P336" i="1" s="1"/>
  <c r="N335" i="1"/>
  <c r="M335" i="1"/>
  <c r="O335" i="1" s="1"/>
  <c r="P335" i="1" s="1"/>
  <c r="N334" i="1"/>
  <c r="M334" i="1"/>
  <c r="O334" i="1" s="1"/>
  <c r="P334" i="1" s="1"/>
  <c r="N333" i="1"/>
  <c r="M333" i="1"/>
  <c r="N332" i="1"/>
  <c r="M332" i="1"/>
  <c r="O332" i="1" s="1"/>
  <c r="P332" i="1" s="1"/>
  <c r="N331" i="1"/>
  <c r="M331" i="1"/>
  <c r="O331" i="1" s="1"/>
  <c r="P331" i="1" s="1"/>
  <c r="N330" i="1"/>
  <c r="M330" i="1"/>
  <c r="O330" i="1" s="1"/>
  <c r="P330" i="1" s="1"/>
  <c r="N329" i="1"/>
  <c r="M329" i="1"/>
  <c r="N328" i="1"/>
  <c r="M328" i="1"/>
  <c r="O328" i="1" s="1"/>
  <c r="P328" i="1" s="1"/>
  <c r="N327" i="1"/>
  <c r="M327" i="1"/>
  <c r="O327" i="1" s="1"/>
  <c r="P327" i="1" s="1"/>
  <c r="N326" i="1"/>
  <c r="M326" i="1"/>
  <c r="O326" i="1" s="1"/>
  <c r="P326" i="1" s="1"/>
  <c r="N325" i="1"/>
  <c r="M325" i="1"/>
  <c r="O325" i="1" s="1"/>
  <c r="P325" i="1" s="1"/>
  <c r="N324" i="1"/>
  <c r="M324" i="1"/>
  <c r="O324" i="1" s="1"/>
  <c r="P324" i="1" s="1"/>
  <c r="N323" i="1"/>
  <c r="M323" i="1"/>
  <c r="O323" i="1" s="1"/>
  <c r="P323" i="1" s="1"/>
  <c r="N322" i="1"/>
  <c r="M322" i="1"/>
  <c r="O322" i="1" s="1"/>
  <c r="P322" i="1" s="1"/>
  <c r="N321" i="1"/>
  <c r="M321" i="1"/>
  <c r="O321" i="1" s="1"/>
  <c r="P321" i="1" s="1"/>
  <c r="N320" i="1"/>
  <c r="M320" i="1"/>
  <c r="O320" i="1" s="1"/>
  <c r="P320" i="1" s="1"/>
  <c r="N319" i="1"/>
  <c r="M319" i="1"/>
  <c r="O319" i="1" s="1"/>
  <c r="P319" i="1" s="1"/>
  <c r="N318" i="1"/>
  <c r="M318" i="1"/>
  <c r="O318" i="1" s="1"/>
  <c r="P318" i="1" s="1"/>
  <c r="N317" i="1"/>
  <c r="M317" i="1"/>
  <c r="O317" i="1" s="1"/>
  <c r="P317" i="1" s="1"/>
  <c r="N316" i="1"/>
  <c r="M316" i="1"/>
  <c r="O316" i="1" s="1"/>
  <c r="P316" i="1" s="1"/>
  <c r="N315" i="1"/>
  <c r="M315" i="1"/>
  <c r="O315" i="1" s="1"/>
  <c r="P315" i="1" s="1"/>
  <c r="N314" i="1"/>
  <c r="M314" i="1"/>
  <c r="O314" i="1" s="1"/>
  <c r="P314" i="1" s="1"/>
  <c r="N313" i="1"/>
  <c r="M313" i="1"/>
  <c r="O313" i="1" s="1"/>
  <c r="P313" i="1" s="1"/>
  <c r="N312" i="1"/>
  <c r="M312" i="1"/>
  <c r="O312" i="1" s="1"/>
  <c r="P312" i="1" s="1"/>
  <c r="N311" i="1"/>
  <c r="M311" i="1"/>
  <c r="O311" i="1" s="1"/>
  <c r="P311" i="1" s="1"/>
  <c r="N310" i="1"/>
  <c r="M310" i="1"/>
  <c r="O310" i="1" s="1"/>
  <c r="P310" i="1" s="1"/>
  <c r="N309" i="1"/>
  <c r="M309" i="1"/>
  <c r="O309" i="1" s="1"/>
  <c r="P309" i="1" s="1"/>
  <c r="N308" i="1"/>
  <c r="M308" i="1"/>
  <c r="N307" i="1"/>
  <c r="M307" i="1"/>
  <c r="O307" i="1" s="1"/>
  <c r="P307" i="1" s="1"/>
  <c r="N306" i="1"/>
  <c r="M306" i="1"/>
  <c r="O306" i="1" s="1"/>
  <c r="P306" i="1" s="1"/>
  <c r="N305" i="1"/>
  <c r="M305" i="1"/>
  <c r="O305" i="1" s="1"/>
  <c r="P305" i="1" s="1"/>
  <c r="N304" i="1"/>
  <c r="M304" i="1"/>
  <c r="O304" i="1" s="1"/>
  <c r="P304" i="1" s="1"/>
  <c r="N303" i="1"/>
  <c r="M303" i="1"/>
  <c r="O303" i="1" s="1"/>
  <c r="P303" i="1" s="1"/>
  <c r="N302" i="1"/>
  <c r="M302" i="1"/>
  <c r="O302" i="1" s="1"/>
  <c r="P302" i="1" s="1"/>
  <c r="N301" i="1"/>
  <c r="M301" i="1"/>
  <c r="O301" i="1" s="1"/>
  <c r="P301" i="1" s="1"/>
  <c r="N300" i="1"/>
  <c r="M300" i="1"/>
  <c r="O300" i="1" s="1"/>
  <c r="P300" i="1" s="1"/>
  <c r="N299" i="1"/>
  <c r="M299" i="1"/>
  <c r="N298" i="1"/>
  <c r="M298" i="1"/>
  <c r="N297" i="1"/>
  <c r="M297" i="1"/>
  <c r="N296" i="1"/>
  <c r="M296" i="1"/>
  <c r="O296" i="1" s="1"/>
  <c r="P296" i="1" s="1"/>
  <c r="N295" i="1"/>
  <c r="M295" i="1"/>
  <c r="N294" i="1"/>
  <c r="M294" i="1"/>
  <c r="O294" i="1" s="1"/>
  <c r="P294" i="1" s="1"/>
  <c r="N293" i="1"/>
  <c r="M293" i="1"/>
  <c r="O293" i="1" s="1"/>
  <c r="P293" i="1" s="1"/>
  <c r="N292" i="1"/>
  <c r="M292" i="1"/>
  <c r="O292" i="1" s="1"/>
  <c r="P292" i="1" s="1"/>
  <c r="N291" i="1"/>
  <c r="M291" i="1"/>
  <c r="O291" i="1" s="1"/>
  <c r="P291" i="1" s="1"/>
  <c r="N290" i="1"/>
  <c r="M290" i="1"/>
  <c r="O290" i="1" s="1"/>
  <c r="P290" i="1" s="1"/>
  <c r="N289" i="1"/>
  <c r="M289" i="1"/>
  <c r="O289" i="1" s="1"/>
  <c r="P289" i="1" s="1"/>
  <c r="N288" i="1"/>
  <c r="M288" i="1"/>
  <c r="N287" i="1"/>
  <c r="M287" i="1"/>
  <c r="O287" i="1" s="1"/>
  <c r="P287" i="1" s="1"/>
  <c r="N286" i="1"/>
  <c r="M286" i="1"/>
  <c r="O286" i="1" s="1"/>
  <c r="P286" i="1" s="1"/>
  <c r="N285" i="1"/>
  <c r="M285" i="1"/>
  <c r="O285" i="1" s="1"/>
  <c r="P285" i="1" s="1"/>
  <c r="N284" i="1"/>
  <c r="M284" i="1"/>
  <c r="O284" i="1" s="1"/>
  <c r="P284" i="1" s="1"/>
  <c r="N283" i="1"/>
  <c r="M283" i="1"/>
  <c r="O283" i="1" s="1"/>
  <c r="P283" i="1" s="1"/>
  <c r="N282" i="1"/>
  <c r="M282" i="1"/>
  <c r="O282" i="1" s="1"/>
  <c r="P282" i="1" s="1"/>
  <c r="N281" i="1"/>
  <c r="M281" i="1"/>
  <c r="O281" i="1" s="1"/>
  <c r="P281" i="1" s="1"/>
  <c r="N280" i="1"/>
  <c r="M280" i="1"/>
  <c r="O280" i="1" s="1"/>
  <c r="P280" i="1" s="1"/>
  <c r="N279" i="1"/>
  <c r="M279" i="1"/>
  <c r="O279" i="1" s="1"/>
  <c r="P279" i="1" s="1"/>
  <c r="N278" i="1"/>
  <c r="M278" i="1"/>
  <c r="O278" i="1" s="1"/>
  <c r="P278" i="1" s="1"/>
  <c r="N277" i="1"/>
  <c r="M277" i="1"/>
  <c r="O277" i="1" s="1"/>
  <c r="P277" i="1" s="1"/>
  <c r="N276" i="1"/>
  <c r="M276" i="1"/>
  <c r="O276" i="1" s="1"/>
  <c r="P276" i="1" s="1"/>
  <c r="N275" i="1"/>
  <c r="M275" i="1"/>
  <c r="O275" i="1" s="1"/>
  <c r="P275" i="1" s="1"/>
  <c r="N274" i="1"/>
  <c r="M274" i="1"/>
  <c r="O274" i="1" s="1"/>
  <c r="P274" i="1" s="1"/>
  <c r="N273" i="1"/>
  <c r="M273" i="1"/>
  <c r="O273" i="1" s="1"/>
  <c r="P273" i="1" s="1"/>
  <c r="N272" i="1"/>
  <c r="M272" i="1"/>
  <c r="O272" i="1" s="1"/>
  <c r="P272" i="1" s="1"/>
  <c r="N271" i="1"/>
  <c r="M271" i="1"/>
  <c r="N270" i="1"/>
  <c r="M270" i="1"/>
  <c r="O270" i="1" s="1"/>
  <c r="P270" i="1" s="1"/>
  <c r="N269" i="1"/>
  <c r="M269" i="1"/>
  <c r="O269" i="1" s="1"/>
  <c r="P269" i="1" s="1"/>
  <c r="N268" i="1"/>
  <c r="M268" i="1"/>
  <c r="N267" i="1"/>
  <c r="M267" i="1"/>
  <c r="O267" i="1" s="1"/>
  <c r="P267" i="1" s="1"/>
  <c r="N266" i="1"/>
  <c r="M266" i="1"/>
  <c r="O266" i="1" s="1"/>
  <c r="P266" i="1" s="1"/>
  <c r="N265" i="1"/>
  <c r="M265" i="1"/>
  <c r="O265" i="1" s="1"/>
  <c r="P265" i="1" s="1"/>
  <c r="N264" i="1"/>
  <c r="M264" i="1"/>
  <c r="O264" i="1" s="1"/>
  <c r="P264" i="1" s="1"/>
  <c r="N263" i="1"/>
  <c r="M263" i="1"/>
  <c r="N262" i="1"/>
  <c r="M262" i="1"/>
  <c r="O262" i="1" s="1"/>
  <c r="P262" i="1" s="1"/>
  <c r="N261" i="1"/>
  <c r="M261" i="1"/>
  <c r="N260" i="1"/>
  <c r="M260" i="1"/>
  <c r="O260" i="1" s="1"/>
  <c r="P260" i="1" s="1"/>
  <c r="N259" i="1"/>
  <c r="M259" i="1"/>
  <c r="O259" i="1" s="1"/>
  <c r="P259" i="1" s="1"/>
  <c r="N258" i="1"/>
  <c r="M258" i="1"/>
  <c r="O258" i="1" s="1"/>
  <c r="P258" i="1" s="1"/>
  <c r="N257" i="1"/>
  <c r="M257" i="1"/>
  <c r="O257" i="1" s="1"/>
  <c r="P257" i="1" s="1"/>
  <c r="N256" i="1"/>
  <c r="M256" i="1"/>
  <c r="O256" i="1" s="1"/>
  <c r="P256" i="1" s="1"/>
  <c r="N255" i="1"/>
  <c r="M255" i="1"/>
  <c r="O255" i="1" s="1"/>
  <c r="P255" i="1" s="1"/>
  <c r="N254" i="1"/>
  <c r="M254" i="1"/>
  <c r="O254" i="1" s="1"/>
  <c r="P254" i="1" s="1"/>
  <c r="N253" i="1"/>
  <c r="M253" i="1"/>
  <c r="O253" i="1" s="1"/>
  <c r="P253" i="1" s="1"/>
  <c r="N252" i="1"/>
  <c r="M252" i="1"/>
  <c r="O252" i="1" s="1"/>
  <c r="P252" i="1" s="1"/>
  <c r="N251" i="1"/>
  <c r="M251" i="1"/>
  <c r="N250" i="1"/>
  <c r="M250" i="1"/>
  <c r="O250" i="1" s="1"/>
  <c r="P250" i="1" s="1"/>
  <c r="N249" i="1"/>
  <c r="M249" i="1"/>
  <c r="O249" i="1" s="1"/>
  <c r="P249" i="1" s="1"/>
  <c r="N248" i="1"/>
  <c r="M248" i="1"/>
  <c r="O248" i="1" s="1"/>
  <c r="P248" i="1" s="1"/>
  <c r="N247" i="1"/>
  <c r="M247" i="1"/>
  <c r="O247" i="1" s="1"/>
  <c r="P247" i="1" s="1"/>
  <c r="N246" i="1"/>
  <c r="M246" i="1"/>
  <c r="O246" i="1" s="1"/>
  <c r="P246" i="1" s="1"/>
  <c r="N245" i="1"/>
  <c r="M245" i="1"/>
  <c r="O245" i="1" s="1"/>
  <c r="P245" i="1" s="1"/>
  <c r="N244" i="1"/>
  <c r="M244" i="1"/>
  <c r="O244" i="1" s="1"/>
  <c r="P244" i="1" s="1"/>
  <c r="N243" i="1"/>
  <c r="M243" i="1"/>
  <c r="O243" i="1" s="1"/>
  <c r="P243" i="1" s="1"/>
  <c r="N242" i="1"/>
  <c r="M242" i="1"/>
  <c r="O242" i="1" s="1"/>
  <c r="P242" i="1" s="1"/>
  <c r="N241" i="1"/>
  <c r="M241" i="1"/>
  <c r="O241" i="1" s="1"/>
  <c r="P241" i="1" s="1"/>
  <c r="N240" i="1"/>
  <c r="M240" i="1"/>
  <c r="O240" i="1" s="1"/>
  <c r="P240" i="1" s="1"/>
  <c r="N239" i="1"/>
  <c r="M239" i="1"/>
  <c r="O239" i="1" s="1"/>
  <c r="P239" i="1" s="1"/>
  <c r="N238" i="1"/>
  <c r="M238" i="1"/>
  <c r="O238" i="1" s="1"/>
  <c r="P238" i="1" s="1"/>
  <c r="N237" i="1"/>
  <c r="M237" i="1"/>
  <c r="O237" i="1" s="1"/>
  <c r="P237" i="1" s="1"/>
  <c r="N236" i="1"/>
  <c r="M236" i="1"/>
  <c r="O236" i="1" s="1"/>
  <c r="P236" i="1" s="1"/>
  <c r="N235" i="1"/>
  <c r="M235" i="1"/>
  <c r="O235" i="1" s="1"/>
  <c r="P235" i="1" s="1"/>
  <c r="N234" i="1"/>
  <c r="M234" i="1"/>
  <c r="O234" i="1" s="1"/>
  <c r="P234" i="1" s="1"/>
  <c r="N233" i="1"/>
  <c r="M233" i="1"/>
  <c r="O233" i="1" s="1"/>
  <c r="P233" i="1" s="1"/>
  <c r="N232" i="1"/>
  <c r="M232" i="1"/>
  <c r="O232" i="1" s="1"/>
  <c r="P232" i="1" s="1"/>
  <c r="N231" i="1"/>
  <c r="M231" i="1"/>
  <c r="O231" i="1" s="1"/>
  <c r="P231" i="1" s="1"/>
  <c r="N230" i="1"/>
  <c r="M230" i="1"/>
  <c r="O230" i="1" s="1"/>
  <c r="P230" i="1" s="1"/>
  <c r="N229" i="1"/>
  <c r="M229" i="1"/>
  <c r="O229" i="1" s="1"/>
  <c r="P229" i="1" s="1"/>
  <c r="N228" i="1"/>
  <c r="M228" i="1"/>
  <c r="O228" i="1" s="1"/>
  <c r="P228" i="1" s="1"/>
  <c r="N227" i="1"/>
  <c r="M227" i="1"/>
  <c r="O227" i="1" s="1"/>
  <c r="P227" i="1" s="1"/>
  <c r="N226" i="1"/>
  <c r="M226" i="1"/>
  <c r="O226" i="1" s="1"/>
  <c r="P226" i="1" s="1"/>
  <c r="N225" i="1"/>
  <c r="M225" i="1"/>
  <c r="N224" i="1"/>
  <c r="M224" i="1"/>
  <c r="O224" i="1" s="1"/>
  <c r="P224" i="1" s="1"/>
  <c r="N223" i="1"/>
  <c r="M223" i="1"/>
  <c r="O223" i="1" s="1"/>
  <c r="P223" i="1" s="1"/>
  <c r="N222" i="1"/>
  <c r="M222" i="1"/>
  <c r="O222" i="1" s="1"/>
  <c r="P222" i="1" s="1"/>
  <c r="N221" i="1"/>
  <c r="M221" i="1"/>
  <c r="O221" i="1" s="1"/>
  <c r="P221" i="1" s="1"/>
  <c r="N220" i="1"/>
  <c r="M220" i="1"/>
  <c r="O220" i="1" s="1"/>
  <c r="P220" i="1" s="1"/>
  <c r="N219" i="1"/>
  <c r="M219" i="1"/>
  <c r="O219" i="1" s="1"/>
  <c r="P219" i="1" s="1"/>
  <c r="N218" i="1"/>
  <c r="M218" i="1"/>
  <c r="N217" i="1"/>
  <c r="M217" i="1"/>
  <c r="O217" i="1" s="1"/>
  <c r="P217" i="1" s="1"/>
  <c r="N216" i="1"/>
  <c r="M216" i="1"/>
  <c r="O216" i="1" s="1"/>
  <c r="P216" i="1" s="1"/>
  <c r="N215" i="1"/>
  <c r="M215" i="1"/>
  <c r="O215" i="1" s="1"/>
  <c r="P215" i="1" s="1"/>
  <c r="N214" i="1"/>
  <c r="M214" i="1"/>
  <c r="O214" i="1" s="1"/>
  <c r="P214" i="1" s="1"/>
  <c r="N213" i="1"/>
  <c r="M213" i="1"/>
  <c r="O213" i="1" s="1"/>
  <c r="P213" i="1" s="1"/>
  <c r="N212" i="1"/>
  <c r="M212" i="1"/>
  <c r="O212" i="1" s="1"/>
  <c r="P212" i="1" s="1"/>
  <c r="N211" i="1"/>
  <c r="M211" i="1"/>
  <c r="O211" i="1" s="1"/>
  <c r="P211" i="1" s="1"/>
  <c r="N210" i="1"/>
  <c r="M210" i="1"/>
  <c r="O210" i="1" s="1"/>
  <c r="P210" i="1" s="1"/>
  <c r="N209" i="1"/>
  <c r="M209" i="1"/>
  <c r="O209" i="1" s="1"/>
  <c r="P209" i="1" s="1"/>
  <c r="N208" i="1"/>
  <c r="M208" i="1"/>
  <c r="O208" i="1" s="1"/>
  <c r="P208" i="1" s="1"/>
  <c r="N207" i="1"/>
  <c r="M207" i="1"/>
  <c r="O207" i="1" s="1"/>
  <c r="P207" i="1" s="1"/>
  <c r="N206" i="1"/>
  <c r="M206" i="1"/>
  <c r="O206" i="1" s="1"/>
  <c r="P206" i="1" s="1"/>
  <c r="N205" i="1"/>
  <c r="M205" i="1"/>
  <c r="O205" i="1" s="1"/>
  <c r="P205" i="1" s="1"/>
  <c r="N204" i="1"/>
  <c r="M204" i="1"/>
  <c r="O204" i="1" s="1"/>
  <c r="P204" i="1" s="1"/>
  <c r="N203" i="1"/>
  <c r="M203" i="1"/>
  <c r="O203" i="1" s="1"/>
  <c r="P203" i="1" s="1"/>
  <c r="N202" i="1"/>
  <c r="M202" i="1"/>
  <c r="O202" i="1" s="1"/>
  <c r="P202" i="1" s="1"/>
  <c r="N201" i="1"/>
  <c r="M201" i="1"/>
  <c r="O201" i="1" s="1"/>
  <c r="P201" i="1" s="1"/>
  <c r="N200" i="1"/>
  <c r="M200" i="1"/>
  <c r="O200" i="1" s="1"/>
  <c r="P200" i="1" s="1"/>
  <c r="N199" i="1"/>
  <c r="M199" i="1"/>
  <c r="O199" i="1" s="1"/>
  <c r="P199" i="1" s="1"/>
  <c r="N198" i="1"/>
  <c r="M198" i="1"/>
  <c r="O198" i="1" s="1"/>
  <c r="P198" i="1" s="1"/>
  <c r="N197" i="1"/>
  <c r="M197" i="1"/>
  <c r="O197" i="1" s="1"/>
  <c r="P197" i="1" s="1"/>
  <c r="N196" i="1"/>
  <c r="M196" i="1"/>
  <c r="O196" i="1" s="1"/>
  <c r="P196" i="1" s="1"/>
  <c r="N195" i="1"/>
  <c r="M195" i="1"/>
  <c r="O195" i="1" s="1"/>
  <c r="P195" i="1" s="1"/>
  <c r="N194" i="1"/>
  <c r="M194" i="1"/>
  <c r="O194" i="1" s="1"/>
  <c r="P194" i="1" s="1"/>
  <c r="N193" i="1"/>
  <c r="M193" i="1"/>
  <c r="O193" i="1" s="1"/>
  <c r="P193" i="1" s="1"/>
  <c r="N192" i="1"/>
  <c r="M192" i="1"/>
  <c r="O192" i="1" s="1"/>
  <c r="P192" i="1" s="1"/>
  <c r="N191" i="1"/>
  <c r="M191" i="1"/>
  <c r="O191" i="1" s="1"/>
  <c r="P191" i="1" s="1"/>
  <c r="N190" i="1"/>
  <c r="M190" i="1"/>
  <c r="O190" i="1" s="1"/>
  <c r="P190" i="1" s="1"/>
  <c r="N189" i="1"/>
  <c r="M189" i="1"/>
  <c r="O189" i="1" s="1"/>
  <c r="P189" i="1" s="1"/>
  <c r="N188" i="1"/>
  <c r="M188" i="1"/>
  <c r="O188" i="1" s="1"/>
  <c r="P188" i="1" s="1"/>
  <c r="N187" i="1"/>
  <c r="M187" i="1"/>
  <c r="O187" i="1" s="1"/>
  <c r="P187" i="1" s="1"/>
  <c r="N186" i="1"/>
  <c r="M186" i="1"/>
  <c r="O186" i="1" s="1"/>
  <c r="P186" i="1" s="1"/>
  <c r="N185" i="1"/>
  <c r="M185" i="1"/>
  <c r="O185" i="1" s="1"/>
  <c r="P185" i="1" s="1"/>
  <c r="N184" i="1"/>
  <c r="M184" i="1"/>
  <c r="O184" i="1" s="1"/>
  <c r="P184" i="1" s="1"/>
  <c r="N183" i="1"/>
  <c r="M183" i="1"/>
  <c r="O183" i="1" s="1"/>
  <c r="P183" i="1" s="1"/>
  <c r="N182" i="1"/>
  <c r="M182" i="1"/>
  <c r="O182" i="1" s="1"/>
  <c r="P182" i="1" s="1"/>
  <c r="N181" i="1"/>
  <c r="M181" i="1"/>
  <c r="O181" i="1" s="1"/>
  <c r="P181" i="1" s="1"/>
  <c r="N180" i="1"/>
  <c r="M180" i="1"/>
  <c r="O180" i="1" s="1"/>
  <c r="P180" i="1" s="1"/>
  <c r="N179" i="1"/>
  <c r="M179" i="1"/>
  <c r="O179" i="1" s="1"/>
  <c r="P179" i="1" s="1"/>
  <c r="N178" i="1"/>
  <c r="M178" i="1"/>
  <c r="N177" i="1"/>
  <c r="M177" i="1"/>
  <c r="O177" i="1" s="1"/>
  <c r="P177" i="1" s="1"/>
  <c r="N176" i="1"/>
  <c r="M176" i="1"/>
  <c r="O176" i="1" s="1"/>
  <c r="P176" i="1" s="1"/>
  <c r="N175" i="1"/>
  <c r="M175" i="1"/>
  <c r="O175" i="1" s="1"/>
  <c r="P175" i="1" s="1"/>
  <c r="N174" i="1"/>
  <c r="M174" i="1"/>
  <c r="O174" i="1" s="1"/>
  <c r="P174" i="1" s="1"/>
  <c r="N173" i="1"/>
  <c r="M173" i="1"/>
  <c r="O173" i="1" s="1"/>
  <c r="P173" i="1" s="1"/>
  <c r="N172" i="1"/>
  <c r="M172" i="1"/>
  <c r="O172" i="1" s="1"/>
  <c r="P172" i="1" s="1"/>
  <c r="N171" i="1"/>
  <c r="M171" i="1"/>
  <c r="O171" i="1" s="1"/>
  <c r="P171" i="1" s="1"/>
  <c r="N170" i="1"/>
  <c r="M170" i="1"/>
  <c r="O170" i="1" s="1"/>
  <c r="P170" i="1" s="1"/>
  <c r="N169" i="1"/>
  <c r="M169" i="1"/>
  <c r="O169" i="1" s="1"/>
  <c r="P169" i="1" s="1"/>
  <c r="N168" i="1"/>
  <c r="M168" i="1"/>
  <c r="O168" i="1" s="1"/>
  <c r="P168" i="1" s="1"/>
  <c r="N167" i="1"/>
  <c r="M167" i="1"/>
  <c r="O167" i="1" s="1"/>
  <c r="P167" i="1" s="1"/>
  <c r="N166" i="1"/>
  <c r="M166" i="1"/>
  <c r="N165" i="1"/>
  <c r="M165" i="1"/>
  <c r="N164" i="1"/>
  <c r="M164" i="1"/>
  <c r="O164" i="1" s="1"/>
  <c r="P164" i="1" s="1"/>
  <c r="N163" i="1"/>
  <c r="M163" i="1"/>
  <c r="O163" i="1" s="1"/>
  <c r="P163" i="1" s="1"/>
  <c r="N162" i="1"/>
  <c r="M162" i="1"/>
  <c r="O162" i="1" s="1"/>
  <c r="P162" i="1" s="1"/>
  <c r="N161" i="1"/>
  <c r="M161" i="1"/>
  <c r="N160" i="1"/>
  <c r="M160" i="1"/>
  <c r="O160" i="1" s="1"/>
  <c r="P160" i="1" s="1"/>
  <c r="N159" i="1"/>
  <c r="M159" i="1"/>
  <c r="O159" i="1" s="1"/>
  <c r="P159" i="1" s="1"/>
  <c r="N158" i="1"/>
  <c r="M158" i="1"/>
  <c r="N157" i="1"/>
  <c r="M157" i="1"/>
  <c r="O157" i="1" s="1"/>
  <c r="P157" i="1" s="1"/>
  <c r="N156" i="1"/>
  <c r="M156" i="1"/>
  <c r="N155" i="1"/>
  <c r="M155" i="1"/>
  <c r="O155" i="1" s="1"/>
  <c r="P155" i="1" s="1"/>
  <c r="N154" i="1"/>
  <c r="M154" i="1"/>
  <c r="O154" i="1" s="1"/>
  <c r="P154" i="1" s="1"/>
  <c r="N153" i="1"/>
  <c r="M153" i="1"/>
  <c r="O153" i="1" s="1"/>
  <c r="P153" i="1" s="1"/>
  <c r="N152" i="1"/>
  <c r="M152" i="1"/>
  <c r="O152" i="1" s="1"/>
  <c r="P152" i="1" s="1"/>
  <c r="N151" i="1"/>
  <c r="M151" i="1"/>
  <c r="O151" i="1" s="1"/>
  <c r="P151" i="1" s="1"/>
  <c r="N150" i="1"/>
  <c r="M150" i="1"/>
  <c r="O150" i="1" s="1"/>
  <c r="P150" i="1" s="1"/>
  <c r="N149" i="1"/>
  <c r="M149" i="1"/>
  <c r="O149" i="1" s="1"/>
  <c r="P149" i="1" s="1"/>
  <c r="N148" i="1"/>
  <c r="M148" i="1"/>
  <c r="O148" i="1" s="1"/>
  <c r="P148" i="1" s="1"/>
  <c r="N147" i="1"/>
  <c r="M147" i="1"/>
  <c r="O147" i="1" s="1"/>
  <c r="P147" i="1" s="1"/>
  <c r="N146" i="1"/>
  <c r="M146" i="1"/>
  <c r="O146" i="1" s="1"/>
  <c r="P146" i="1" s="1"/>
  <c r="N145" i="1"/>
  <c r="M145" i="1"/>
  <c r="O145" i="1" s="1"/>
  <c r="P145" i="1" s="1"/>
  <c r="N144" i="1"/>
  <c r="M144" i="1"/>
  <c r="O144" i="1" s="1"/>
  <c r="P144" i="1" s="1"/>
  <c r="N143" i="1"/>
  <c r="M143" i="1"/>
  <c r="O143" i="1" s="1"/>
  <c r="P143" i="1" s="1"/>
  <c r="N142" i="1"/>
  <c r="M142" i="1"/>
  <c r="O142" i="1" s="1"/>
  <c r="P142" i="1" s="1"/>
  <c r="N141" i="1"/>
  <c r="M141" i="1"/>
  <c r="O141" i="1" s="1"/>
  <c r="P141" i="1" s="1"/>
  <c r="N140" i="1"/>
  <c r="M140" i="1"/>
  <c r="O140" i="1" s="1"/>
  <c r="P140" i="1" s="1"/>
  <c r="N139" i="1"/>
  <c r="M139" i="1"/>
  <c r="O139" i="1" s="1"/>
  <c r="P139" i="1" s="1"/>
  <c r="N138" i="1"/>
  <c r="M138" i="1"/>
  <c r="O138" i="1" s="1"/>
  <c r="P138" i="1" s="1"/>
  <c r="N137" i="1"/>
  <c r="M137" i="1"/>
  <c r="O137" i="1" s="1"/>
  <c r="P137" i="1" s="1"/>
  <c r="N136" i="1"/>
  <c r="M136" i="1"/>
  <c r="O136" i="1" s="1"/>
  <c r="P136" i="1" s="1"/>
  <c r="N135" i="1"/>
  <c r="M135" i="1"/>
  <c r="O135" i="1" s="1"/>
  <c r="P135" i="1" s="1"/>
  <c r="N134" i="1"/>
  <c r="M134" i="1"/>
  <c r="O134" i="1" s="1"/>
  <c r="P134" i="1" s="1"/>
  <c r="N133" i="1"/>
  <c r="M133" i="1"/>
  <c r="O133" i="1" s="1"/>
  <c r="P133" i="1" s="1"/>
  <c r="N132" i="1"/>
  <c r="M132" i="1"/>
  <c r="O132" i="1" s="1"/>
  <c r="P132" i="1" s="1"/>
  <c r="N131" i="1"/>
  <c r="M131" i="1"/>
  <c r="O131" i="1" s="1"/>
  <c r="P131" i="1" s="1"/>
  <c r="N130" i="1"/>
  <c r="M130" i="1"/>
  <c r="O130" i="1" s="1"/>
  <c r="P130" i="1" s="1"/>
  <c r="N129" i="1"/>
  <c r="M129" i="1"/>
  <c r="O129" i="1" s="1"/>
  <c r="P129" i="1" s="1"/>
  <c r="N128" i="1"/>
  <c r="M128" i="1"/>
  <c r="O128" i="1" s="1"/>
  <c r="P128" i="1" s="1"/>
  <c r="N127" i="1"/>
  <c r="M127" i="1"/>
  <c r="O127" i="1" s="1"/>
  <c r="P127" i="1" s="1"/>
  <c r="N126" i="1"/>
  <c r="M126" i="1"/>
  <c r="O126" i="1" s="1"/>
  <c r="P126" i="1" s="1"/>
  <c r="N125" i="1"/>
  <c r="M125" i="1"/>
  <c r="O125" i="1" s="1"/>
  <c r="P125" i="1" s="1"/>
  <c r="N124" i="1"/>
  <c r="M124" i="1"/>
  <c r="O124" i="1" s="1"/>
  <c r="P124" i="1" s="1"/>
  <c r="N123" i="1"/>
  <c r="M123" i="1"/>
  <c r="O123" i="1" s="1"/>
  <c r="P123" i="1" s="1"/>
  <c r="N122" i="1"/>
  <c r="M122" i="1"/>
  <c r="O122" i="1" s="1"/>
  <c r="P122" i="1" s="1"/>
  <c r="N121" i="1"/>
  <c r="M121" i="1"/>
  <c r="O121" i="1" s="1"/>
  <c r="P121" i="1" s="1"/>
  <c r="N120" i="1"/>
  <c r="M120" i="1"/>
  <c r="O120" i="1" s="1"/>
  <c r="P120" i="1" s="1"/>
  <c r="N119" i="1"/>
  <c r="M119" i="1"/>
  <c r="O119" i="1" s="1"/>
  <c r="P119" i="1" s="1"/>
  <c r="N118" i="1"/>
  <c r="M118" i="1"/>
  <c r="O118" i="1" s="1"/>
  <c r="P118" i="1" s="1"/>
  <c r="N117" i="1"/>
  <c r="M117" i="1"/>
  <c r="O117" i="1" s="1"/>
  <c r="P117" i="1" s="1"/>
  <c r="N116" i="1"/>
  <c r="M116" i="1"/>
  <c r="O116" i="1" s="1"/>
  <c r="P116" i="1" s="1"/>
  <c r="N115" i="1"/>
  <c r="M115" i="1"/>
  <c r="O115" i="1" s="1"/>
  <c r="P115" i="1" s="1"/>
  <c r="N114" i="1"/>
  <c r="M114" i="1"/>
  <c r="O114" i="1" s="1"/>
  <c r="P114" i="1" s="1"/>
  <c r="N113" i="1"/>
  <c r="M113" i="1"/>
  <c r="O113" i="1" s="1"/>
  <c r="P113" i="1" s="1"/>
  <c r="N112" i="1"/>
  <c r="M112" i="1"/>
  <c r="O112" i="1" s="1"/>
  <c r="P112" i="1" s="1"/>
  <c r="N111" i="1"/>
  <c r="M111" i="1"/>
  <c r="O111" i="1" s="1"/>
  <c r="P111" i="1" s="1"/>
  <c r="N110" i="1"/>
  <c r="M110" i="1"/>
  <c r="O110" i="1" s="1"/>
  <c r="P110" i="1" s="1"/>
  <c r="N109" i="1"/>
  <c r="M109" i="1"/>
  <c r="O109" i="1" s="1"/>
  <c r="P109" i="1" s="1"/>
  <c r="N108" i="1"/>
  <c r="M108" i="1"/>
  <c r="O108" i="1" s="1"/>
  <c r="P108" i="1" s="1"/>
  <c r="N107" i="1"/>
  <c r="M107" i="1"/>
  <c r="O107" i="1" s="1"/>
  <c r="P107" i="1" s="1"/>
  <c r="N106" i="1"/>
  <c r="M106" i="1"/>
  <c r="O106" i="1" s="1"/>
  <c r="P106" i="1" s="1"/>
  <c r="N105" i="1"/>
  <c r="M105" i="1"/>
  <c r="O105" i="1" s="1"/>
  <c r="P105" i="1" s="1"/>
  <c r="N104" i="1"/>
  <c r="M104" i="1"/>
  <c r="O104" i="1" s="1"/>
  <c r="P104" i="1" s="1"/>
  <c r="N103" i="1"/>
  <c r="M103" i="1"/>
  <c r="O103" i="1" s="1"/>
  <c r="P103" i="1" s="1"/>
  <c r="N102" i="1"/>
  <c r="M102" i="1"/>
  <c r="O102" i="1" s="1"/>
  <c r="P102" i="1" s="1"/>
  <c r="N101" i="1"/>
  <c r="M101" i="1"/>
  <c r="N100" i="1"/>
  <c r="M100" i="1"/>
  <c r="O100" i="1" s="1"/>
  <c r="P100" i="1" s="1"/>
  <c r="N99" i="1"/>
  <c r="M99" i="1"/>
  <c r="O99" i="1" s="1"/>
  <c r="P99" i="1" s="1"/>
  <c r="N98" i="1"/>
  <c r="M98" i="1"/>
  <c r="O98" i="1" s="1"/>
  <c r="P98" i="1" s="1"/>
  <c r="N97" i="1"/>
  <c r="M97" i="1"/>
  <c r="O97" i="1" s="1"/>
  <c r="P97" i="1" s="1"/>
  <c r="N96" i="1"/>
  <c r="M96" i="1"/>
  <c r="O96" i="1" s="1"/>
  <c r="P96" i="1" s="1"/>
  <c r="N95" i="1"/>
  <c r="M95" i="1"/>
  <c r="O95" i="1" s="1"/>
  <c r="P95" i="1" s="1"/>
  <c r="N94" i="1"/>
  <c r="M94" i="1"/>
  <c r="O94" i="1" s="1"/>
  <c r="P94" i="1" s="1"/>
  <c r="N93" i="1"/>
  <c r="M93" i="1"/>
  <c r="O93" i="1" s="1"/>
  <c r="P93" i="1" s="1"/>
  <c r="N92" i="1"/>
  <c r="M92" i="1"/>
  <c r="O92" i="1" s="1"/>
  <c r="P92" i="1" s="1"/>
  <c r="N91" i="1"/>
  <c r="M91" i="1"/>
  <c r="O91" i="1" s="1"/>
  <c r="P91" i="1" s="1"/>
  <c r="N90" i="1"/>
  <c r="M90" i="1"/>
  <c r="O90" i="1" s="1"/>
  <c r="P90" i="1" s="1"/>
  <c r="N89" i="1"/>
  <c r="M89" i="1"/>
  <c r="O89" i="1" s="1"/>
  <c r="P89" i="1" s="1"/>
  <c r="N88" i="1"/>
  <c r="M88" i="1"/>
  <c r="O88" i="1" s="1"/>
  <c r="P88" i="1" s="1"/>
  <c r="N87" i="1"/>
  <c r="M87" i="1"/>
  <c r="O87" i="1" s="1"/>
  <c r="P87" i="1" s="1"/>
  <c r="N86" i="1"/>
  <c r="M86" i="1"/>
  <c r="O86" i="1" s="1"/>
  <c r="P86" i="1" s="1"/>
  <c r="N85" i="1"/>
  <c r="M85" i="1"/>
  <c r="O85" i="1" s="1"/>
  <c r="P85" i="1" s="1"/>
  <c r="N84" i="1"/>
  <c r="M84" i="1"/>
  <c r="O84" i="1" s="1"/>
  <c r="P84" i="1" s="1"/>
  <c r="N83" i="1"/>
  <c r="M83" i="1"/>
  <c r="O83" i="1" s="1"/>
  <c r="P83" i="1" s="1"/>
  <c r="N82" i="1"/>
  <c r="M82" i="1"/>
  <c r="O82" i="1" s="1"/>
  <c r="P82" i="1" s="1"/>
  <c r="N81" i="1"/>
  <c r="M81" i="1"/>
  <c r="N80" i="1"/>
  <c r="M80" i="1"/>
  <c r="O80" i="1" s="1"/>
  <c r="P80" i="1" s="1"/>
  <c r="N79" i="1"/>
  <c r="M79" i="1"/>
  <c r="O79" i="1" s="1"/>
  <c r="P79" i="1" s="1"/>
  <c r="N78" i="1"/>
  <c r="M78" i="1"/>
  <c r="O78" i="1" s="1"/>
  <c r="P78" i="1" s="1"/>
  <c r="N77" i="1"/>
  <c r="M77" i="1"/>
  <c r="O77" i="1" s="1"/>
  <c r="P77" i="1" s="1"/>
  <c r="N76" i="1"/>
  <c r="M76" i="1"/>
  <c r="O76" i="1" s="1"/>
  <c r="P76" i="1" s="1"/>
  <c r="N75" i="1"/>
  <c r="M75" i="1"/>
  <c r="O75" i="1" s="1"/>
  <c r="P75" i="1" s="1"/>
  <c r="N74" i="1"/>
  <c r="M74" i="1"/>
  <c r="O74" i="1" s="1"/>
  <c r="P74" i="1" s="1"/>
  <c r="N73" i="1"/>
  <c r="M73" i="1"/>
  <c r="O73" i="1" s="1"/>
  <c r="P73" i="1" s="1"/>
  <c r="N72" i="1"/>
  <c r="M72" i="1"/>
  <c r="O72" i="1" s="1"/>
  <c r="P72" i="1" s="1"/>
  <c r="N71" i="1"/>
  <c r="M71" i="1"/>
  <c r="O71" i="1" s="1"/>
  <c r="P71" i="1" s="1"/>
  <c r="N70" i="1"/>
  <c r="M70" i="1"/>
  <c r="O70" i="1" s="1"/>
  <c r="P70" i="1" s="1"/>
  <c r="N69" i="1"/>
  <c r="M69" i="1"/>
  <c r="O69" i="1" s="1"/>
  <c r="P69" i="1" s="1"/>
  <c r="N68" i="1"/>
  <c r="M68" i="1"/>
  <c r="O68" i="1" s="1"/>
  <c r="P68" i="1" s="1"/>
  <c r="N67" i="1"/>
  <c r="M67" i="1"/>
  <c r="O67" i="1" s="1"/>
  <c r="P67" i="1" s="1"/>
  <c r="N66" i="1"/>
  <c r="M66" i="1"/>
  <c r="O66" i="1" s="1"/>
  <c r="P66" i="1" s="1"/>
  <c r="N65" i="1"/>
  <c r="M65" i="1"/>
  <c r="O65" i="1" s="1"/>
  <c r="P65" i="1" s="1"/>
  <c r="N64" i="1"/>
  <c r="M64" i="1"/>
  <c r="O64" i="1" s="1"/>
  <c r="P64" i="1" s="1"/>
  <c r="N63" i="1"/>
  <c r="M63" i="1"/>
  <c r="O63" i="1" s="1"/>
  <c r="P63" i="1" s="1"/>
  <c r="N62" i="1"/>
  <c r="M62" i="1"/>
  <c r="N61" i="1"/>
  <c r="M61" i="1"/>
  <c r="O61" i="1" s="1"/>
  <c r="P61" i="1" s="1"/>
  <c r="N60" i="1"/>
  <c r="M60" i="1"/>
  <c r="O60" i="1" s="1"/>
  <c r="P60" i="1" s="1"/>
  <c r="N59" i="1"/>
  <c r="M59" i="1"/>
  <c r="O59" i="1" s="1"/>
  <c r="P59" i="1" s="1"/>
  <c r="N58" i="1"/>
  <c r="M58" i="1"/>
  <c r="O58" i="1" s="1"/>
  <c r="P58" i="1" s="1"/>
  <c r="N57" i="1"/>
  <c r="M57" i="1"/>
  <c r="O57" i="1" s="1"/>
  <c r="P57" i="1" s="1"/>
  <c r="N56" i="1"/>
  <c r="M56" i="1"/>
  <c r="O56" i="1" s="1"/>
  <c r="P56" i="1" s="1"/>
  <c r="N55" i="1"/>
  <c r="M55" i="1"/>
  <c r="O55" i="1" s="1"/>
  <c r="P55" i="1" s="1"/>
  <c r="N54" i="1"/>
  <c r="M54" i="1"/>
  <c r="O54" i="1" s="1"/>
  <c r="P54" i="1" s="1"/>
  <c r="N53" i="1"/>
  <c r="M53" i="1"/>
  <c r="O53" i="1" s="1"/>
  <c r="P53" i="1" s="1"/>
  <c r="N52" i="1"/>
  <c r="M52" i="1"/>
  <c r="N51" i="1"/>
  <c r="M51" i="1"/>
  <c r="O51" i="1" s="1"/>
  <c r="P51" i="1" s="1"/>
  <c r="N50" i="1"/>
  <c r="M50" i="1"/>
  <c r="O50" i="1" s="1"/>
  <c r="P50" i="1" s="1"/>
  <c r="N49" i="1"/>
  <c r="M49" i="1"/>
  <c r="O49" i="1" s="1"/>
  <c r="P49" i="1" s="1"/>
  <c r="N48" i="1"/>
  <c r="M48" i="1"/>
  <c r="O48" i="1" s="1"/>
  <c r="P48" i="1" s="1"/>
  <c r="N47" i="1"/>
  <c r="M47" i="1"/>
  <c r="O47" i="1" s="1"/>
  <c r="P47" i="1" s="1"/>
  <c r="N46" i="1"/>
  <c r="M46" i="1"/>
  <c r="O46" i="1" s="1"/>
  <c r="P46" i="1" s="1"/>
  <c r="N45" i="1"/>
  <c r="M45" i="1"/>
  <c r="O45" i="1" s="1"/>
  <c r="P45" i="1" s="1"/>
  <c r="N44" i="1"/>
  <c r="M44" i="1"/>
  <c r="O44" i="1" s="1"/>
  <c r="P44" i="1" s="1"/>
  <c r="N43" i="1"/>
  <c r="M43" i="1"/>
  <c r="O43" i="1" s="1"/>
  <c r="P43" i="1" s="1"/>
  <c r="N42" i="1"/>
  <c r="M42" i="1"/>
  <c r="N41" i="1"/>
  <c r="M41" i="1"/>
  <c r="O41" i="1" s="1"/>
  <c r="P41" i="1" s="1"/>
  <c r="N40" i="1"/>
  <c r="M40" i="1"/>
  <c r="O40" i="1" s="1"/>
  <c r="P40" i="1" s="1"/>
  <c r="N39" i="1"/>
  <c r="M39" i="1"/>
  <c r="O39" i="1" s="1"/>
  <c r="P39" i="1" s="1"/>
  <c r="N38" i="1"/>
  <c r="M38" i="1"/>
  <c r="O38" i="1" s="1"/>
  <c r="P38" i="1" s="1"/>
  <c r="N37" i="1"/>
  <c r="M37" i="1"/>
  <c r="N36" i="1"/>
  <c r="M36" i="1"/>
  <c r="O36" i="1" s="1"/>
  <c r="P36" i="1" s="1"/>
  <c r="N35" i="1"/>
  <c r="M35" i="1"/>
  <c r="N34" i="1"/>
  <c r="M34" i="1"/>
  <c r="O34" i="1" s="1"/>
  <c r="P34" i="1" s="1"/>
  <c r="N33" i="1"/>
  <c r="M33" i="1"/>
  <c r="O33" i="1" s="1"/>
  <c r="P33" i="1" s="1"/>
  <c r="N32" i="1"/>
  <c r="M32" i="1"/>
  <c r="O32" i="1" s="1"/>
  <c r="P32" i="1" s="1"/>
  <c r="N31" i="1"/>
  <c r="M31" i="1"/>
  <c r="O31" i="1" s="1"/>
  <c r="P31" i="1" s="1"/>
  <c r="N30" i="1"/>
  <c r="M30" i="1"/>
  <c r="O30" i="1" s="1"/>
  <c r="P30" i="1" s="1"/>
  <c r="N29" i="1"/>
  <c r="M29" i="1"/>
  <c r="O29" i="1" s="1"/>
  <c r="P29" i="1" s="1"/>
  <c r="N28" i="1"/>
  <c r="M28" i="1"/>
  <c r="O28" i="1" s="1"/>
  <c r="P28" i="1" s="1"/>
  <c r="N27" i="1"/>
  <c r="M27" i="1"/>
  <c r="O27" i="1" s="1"/>
  <c r="P27" i="1" s="1"/>
  <c r="N26" i="1"/>
  <c r="M26" i="1"/>
  <c r="O26" i="1" s="1"/>
  <c r="P26" i="1" s="1"/>
  <c r="N25" i="1"/>
  <c r="M25" i="1"/>
  <c r="O25" i="1" s="1"/>
  <c r="P25" i="1" s="1"/>
  <c r="N24" i="1"/>
  <c r="M24" i="1"/>
  <c r="O24" i="1" s="1"/>
  <c r="P24" i="1" s="1"/>
  <c r="N23" i="1"/>
  <c r="M23" i="1"/>
  <c r="O23" i="1" s="1"/>
  <c r="P23" i="1" s="1"/>
  <c r="N22" i="1"/>
  <c r="M22" i="1"/>
  <c r="O22" i="1" s="1"/>
  <c r="P22" i="1" s="1"/>
  <c r="N21" i="1"/>
  <c r="M21" i="1"/>
  <c r="O21" i="1" s="1"/>
  <c r="P21" i="1" s="1"/>
  <c r="N20" i="1"/>
  <c r="M20" i="1"/>
  <c r="O20" i="1" s="1"/>
  <c r="P20" i="1" s="1"/>
  <c r="N19" i="1"/>
  <c r="M19" i="1"/>
  <c r="O19" i="1" s="1"/>
  <c r="P19" i="1" s="1"/>
  <c r="N18" i="1"/>
  <c r="M18" i="1"/>
  <c r="O18" i="1" s="1"/>
  <c r="P18" i="1" s="1"/>
  <c r="N17" i="1"/>
  <c r="M17" i="1"/>
  <c r="O17" i="1" s="1"/>
  <c r="P17" i="1" s="1"/>
  <c r="N16" i="1"/>
  <c r="M16" i="1"/>
  <c r="O16" i="1" s="1"/>
  <c r="P16" i="1" s="1"/>
  <c r="N15" i="1"/>
  <c r="M15" i="1"/>
  <c r="O15" i="1" s="1"/>
  <c r="P15" i="1" s="1"/>
  <c r="N14" i="1"/>
  <c r="M14" i="1"/>
  <c r="O14" i="1" s="1"/>
  <c r="P14" i="1" s="1"/>
  <c r="N13" i="1"/>
  <c r="M13" i="1"/>
  <c r="O13" i="1" s="1"/>
  <c r="P13" i="1" s="1"/>
  <c r="N12" i="1"/>
  <c r="M12" i="1"/>
  <c r="O12" i="1" s="1"/>
  <c r="P12" i="1" s="1"/>
  <c r="N11" i="1"/>
  <c r="M11" i="1"/>
  <c r="O11" i="1" s="1"/>
  <c r="P11" i="1" s="1"/>
  <c r="N10" i="1"/>
  <c r="M10" i="1"/>
  <c r="O10" i="1" s="1"/>
  <c r="P10" i="1" s="1"/>
  <c r="N9" i="1"/>
  <c r="M9" i="1"/>
  <c r="O9" i="1" s="1"/>
  <c r="P9" i="1" s="1"/>
  <c r="N8" i="1"/>
  <c r="M8" i="1"/>
  <c r="O8" i="1" s="1"/>
  <c r="P8" i="1" s="1"/>
  <c r="N7" i="1"/>
  <c r="M7" i="1"/>
  <c r="O7" i="1" s="1"/>
  <c r="P7" i="1" s="1"/>
  <c r="N6" i="1"/>
  <c r="M6" i="1"/>
  <c r="O6" i="1" s="1"/>
  <c r="P6" i="1" s="1"/>
  <c r="N5" i="1"/>
  <c r="M5" i="1"/>
  <c r="O5" i="1" s="1"/>
  <c r="P5" i="1" s="1"/>
  <c r="N4" i="1"/>
  <c r="M4" i="1"/>
  <c r="O4" i="1" s="1"/>
  <c r="P4" i="1" s="1"/>
  <c r="N3" i="1"/>
  <c r="M3" i="1"/>
  <c r="O3" i="1" s="1"/>
  <c r="P3" i="1" s="1"/>
  <c r="N2" i="1"/>
  <c r="M2" i="1"/>
  <c r="O2" i="1" s="1"/>
  <c r="P2" i="1" s="1"/>
  <c r="O789" i="1" l="1"/>
  <c r="P789" i="1" s="1"/>
  <c r="O720" i="1"/>
  <c r="P720" i="1" s="1"/>
  <c r="O690" i="1"/>
  <c r="P690" i="1" s="1"/>
  <c r="O2666" i="1"/>
  <c r="P2666" i="1" s="1"/>
  <c r="O2614" i="1"/>
  <c r="P2614" i="1" s="1"/>
  <c r="O2610" i="1"/>
  <c r="P2610" i="1" s="1"/>
  <c r="O2572" i="1"/>
  <c r="P2572" i="1" s="1"/>
  <c r="O2548" i="1"/>
  <c r="P2548" i="1" s="1"/>
  <c r="O2533" i="1"/>
  <c r="P2533" i="1" s="1"/>
  <c r="O2523" i="1"/>
  <c r="P2523" i="1" s="1"/>
  <c r="O2519" i="1"/>
  <c r="P2519" i="1" s="1"/>
  <c r="O2463" i="1"/>
  <c r="P2463" i="1" s="1"/>
  <c r="O2460" i="1"/>
  <c r="P2460" i="1" s="1"/>
  <c r="O2441" i="1"/>
  <c r="P2441" i="1" s="1"/>
  <c r="O2433" i="1"/>
  <c r="P2433" i="1" s="1"/>
  <c r="O2243" i="1"/>
  <c r="P2243" i="1" s="1"/>
  <c r="O2228" i="1"/>
  <c r="P2228" i="1" s="1"/>
  <c r="O2168" i="1"/>
  <c r="P2168" i="1" s="1"/>
  <c r="O2164" i="1"/>
  <c r="P2164" i="1" s="1"/>
  <c r="O2134" i="1"/>
  <c r="P2134" i="1" s="1"/>
  <c r="O2127" i="1"/>
  <c r="P2127" i="1" s="1"/>
  <c r="O2112" i="1"/>
  <c r="P2112" i="1" s="1"/>
  <c r="O2111" i="1"/>
  <c r="P2111" i="1" s="1"/>
  <c r="O2099" i="1"/>
  <c r="P2099" i="1" s="1"/>
  <c r="O2087" i="1"/>
  <c r="P2087" i="1" s="1"/>
  <c r="O2072" i="1"/>
  <c r="P2072" i="1" s="1"/>
  <c r="O2046" i="1"/>
  <c r="P2046" i="1" s="1"/>
  <c r="O2015" i="1"/>
  <c r="P2015" i="1" s="1"/>
  <c r="O1917" i="1"/>
  <c r="P1917" i="1" s="1"/>
  <c r="O1915" i="1"/>
  <c r="P1915" i="1" s="1"/>
  <c r="O1881" i="1"/>
  <c r="P1881" i="1" s="1"/>
  <c r="O1825" i="1"/>
  <c r="P1825" i="1" s="1"/>
  <c r="O1818" i="1"/>
  <c r="P1818" i="1" s="1"/>
  <c r="O1723" i="1"/>
  <c r="P1723" i="1" s="1"/>
  <c r="O1722" i="1"/>
  <c r="P1722" i="1" s="1"/>
  <c r="O1698" i="1"/>
  <c r="P1698" i="1" s="1"/>
  <c r="O1682" i="1"/>
  <c r="P1682" i="1" s="1"/>
  <c r="O1587" i="1"/>
  <c r="P1587" i="1" s="1"/>
  <c r="O1572" i="1"/>
  <c r="P1572" i="1" s="1"/>
  <c r="O1517" i="1"/>
  <c r="P1517" i="1" s="1"/>
  <c r="O1502" i="1"/>
  <c r="P1502" i="1" s="1"/>
  <c r="O1205" i="1"/>
  <c r="P1205" i="1" s="1"/>
  <c r="O1194" i="1"/>
  <c r="P1194" i="1" s="1"/>
  <c r="O1181" i="1"/>
  <c r="P1181" i="1" s="1"/>
  <c r="O1089" i="1"/>
  <c r="P1089" i="1" s="1"/>
  <c r="O1045" i="1"/>
  <c r="P1045" i="1" s="1"/>
  <c r="O1033" i="1"/>
  <c r="P1033" i="1" s="1"/>
  <c r="O1030" i="1"/>
  <c r="P1030" i="1" s="1"/>
  <c r="O990" i="1"/>
  <c r="P990" i="1" s="1"/>
  <c r="O966" i="1"/>
  <c r="P966" i="1" s="1"/>
  <c r="O921" i="1"/>
  <c r="P921" i="1" s="1"/>
  <c r="O869" i="1"/>
  <c r="P869" i="1" s="1"/>
  <c r="O832" i="1"/>
  <c r="P832" i="1" s="1"/>
  <c r="O821" i="1"/>
  <c r="P821" i="1" s="1"/>
  <c r="O820" i="1"/>
  <c r="P820" i="1" s="1"/>
  <c r="O801" i="1"/>
  <c r="P801" i="1" s="1"/>
  <c r="O762" i="1"/>
  <c r="P762" i="1" s="1"/>
  <c r="O1422" i="1"/>
  <c r="P1422" i="1" s="1"/>
  <c r="O1410" i="1"/>
  <c r="P1410" i="1" s="1"/>
  <c r="O1342" i="1"/>
  <c r="P1342" i="1" s="1"/>
  <c r="O1302" i="1"/>
  <c r="P1302" i="1" s="1"/>
  <c r="O1298" i="1"/>
  <c r="P1298" i="1" s="1"/>
  <c r="O1191" i="1"/>
  <c r="P1191" i="1" s="1"/>
  <c r="O1185" i="1"/>
  <c r="P1185" i="1" s="1"/>
  <c r="O1104" i="1"/>
  <c r="P1104" i="1" s="1"/>
  <c r="O1088" i="1"/>
  <c r="P1088" i="1" s="1"/>
  <c r="O1042" i="1"/>
  <c r="P1042" i="1" s="1"/>
  <c r="O999" i="1"/>
  <c r="P999" i="1" s="1"/>
  <c r="O872" i="1"/>
  <c r="P872" i="1" s="1"/>
  <c r="O855" i="1"/>
  <c r="P855" i="1" s="1"/>
  <c r="O844" i="1"/>
  <c r="P844" i="1" s="1"/>
  <c r="O810" i="1"/>
  <c r="P810" i="1" s="1"/>
  <c r="O790" i="1"/>
  <c r="P790" i="1" s="1"/>
  <c r="O726" i="1"/>
  <c r="P726" i="1" s="1"/>
  <c r="O718" i="1"/>
  <c r="P718" i="1" s="1"/>
  <c r="O685" i="1"/>
  <c r="P685" i="1" s="1"/>
  <c r="O2423" i="1"/>
  <c r="P2423" i="1" s="1"/>
  <c r="O646" i="1"/>
  <c r="P646" i="1" s="1"/>
  <c r="O2231" i="1"/>
  <c r="P2231" i="1" s="1"/>
  <c r="O2008" i="1"/>
  <c r="P2008" i="1" s="1"/>
  <c r="O1955" i="1"/>
  <c r="P1955" i="1" s="1"/>
  <c r="O1780" i="1"/>
  <c r="P1780" i="1" s="1"/>
  <c r="O1755" i="1"/>
  <c r="P1755" i="1" s="1"/>
  <c r="O1173" i="1"/>
  <c r="P1173" i="1" s="1"/>
  <c r="O1160" i="1"/>
  <c r="P1160" i="1" s="1"/>
  <c r="O1147" i="1"/>
  <c r="P1147" i="1" s="1"/>
  <c r="O1140" i="1"/>
  <c r="P1140" i="1" s="1"/>
  <c r="O1061" i="1"/>
  <c r="P1061" i="1" s="1"/>
  <c r="O1049" i="1"/>
  <c r="P1049" i="1" s="1"/>
  <c r="O1016" i="1"/>
  <c r="P1016" i="1" s="1"/>
  <c r="O1004" i="1"/>
  <c r="P1004" i="1" s="1"/>
  <c r="O2489" i="1"/>
  <c r="P2489" i="1" s="1"/>
  <c r="O2483" i="1"/>
  <c r="P2483" i="1" s="1"/>
  <c r="O2449" i="1"/>
  <c r="P2449" i="1" s="1"/>
  <c r="O2258" i="1"/>
  <c r="P2258" i="1" s="1"/>
  <c r="O2239" i="1"/>
  <c r="P2239" i="1" s="1"/>
  <c r="O2236" i="1"/>
  <c r="P2236" i="1" s="1"/>
  <c r="O2019" i="1"/>
  <c r="P2019" i="1" s="1"/>
  <c r="O1143" i="1"/>
  <c r="P1143" i="1" s="1"/>
  <c r="O1093" i="1"/>
  <c r="P1093" i="1" s="1"/>
  <c r="O1085" i="1"/>
  <c r="P1085" i="1" s="1"/>
  <c r="O1056" i="1"/>
  <c r="P1056" i="1" s="1"/>
  <c r="O1002" i="1"/>
  <c r="P1002" i="1" s="1"/>
  <c r="O951" i="1"/>
  <c r="P951" i="1" s="1"/>
  <c r="O898" i="1"/>
  <c r="P898" i="1" s="1"/>
  <c r="O2514" i="1"/>
  <c r="P2514" i="1" s="1"/>
  <c r="O2476" i="1"/>
  <c r="P2476" i="1" s="1"/>
  <c r="O2136" i="1"/>
  <c r="P2136" i="1" s="1"/>
  <c r="O2057" i="1"/>
  <c r="P2057" i="1" s="1"/>
  <c r="O1926" i="1"/>
  <c r="P1926" i="1" s="1"/>
  <c r="O1880" i="1"/>
  <c r="P1880" i="1" s="1"/>
  <c r="O1865" i="1"/>
  <c r="P1865" i="1" s="1"/>
  <c r="O1860" i="1"/>
  <c r="P1860" i="1" s="1"/>
  <c r="O1851" i="1"/>
  <c r="P1851" i="1" s="1"/>
  <c r="O1174" i="1"/>
  <c r="P1174" i="1" s="1"/>
  <c r="O1172" i="1"/>
  <c r="P1172" i="1" s="1"/>
  <c r="O1169" i="1"/>
  <c r="P1169" i="1" s="1"/>
  <c r="O1127" i="1"/>
  <c r="P1127" i="1" s="1"/>
  <c r="O1119" i="1"/>
  <c r="P1119" i="1" s="1"/>
  <c r="O1106" i="1"/>
  <c r="P1106" i="1" s="1"/>
  <c r="O1076" i="1"/>
  <c r="P1076" i="1" s="1"/>
  <c r="O1034" i="1"/>
  <c r="P1034" i="1" s="1"/>
  <c r="O1021" i="1"/>
  <c r="P1021" i="1" s="1"/>
  <c r="O1012" i="1"/>
  <c r="P1012" i="1" s="1"/>
  <c r="O983" i="1"/>
  <c r="P983" i="1" s="1"/>
  <c r="O2491" i="1"/>
  <c r="P2491" i="1" s="1"/>
  <c r="O2437" i="1"/>
  <c r="P2437" i="1" s="1"/>
  <c r="O2424" i="1"/>
  <c r="P2424" i="1" s="1"/>
  <c r="O2412" i="1"/>
  <c r="P2412" i="1" s="1"/>
  <c r="O2311" i="1"/>
  <c r="P2311" i="1" s="1"/>
  <c r="O2278" i="1"/>
  <c r="P2278" i="1" s="1"/>
  <c r="O2216" i="1"/>
  <c r="P2216" i="1" s="1"/>
  <c r="O2189" i="1"/>
  <c r="P2189" i="1" s="1"/>
  <c r="O2073" i="1"/>
  <c r="P2073" i="1" s="1"/>
  <c r="O2056" i="1"/>
  <c r="P2056" i="1" s="1"/>
  <c r="O1964" i="1"/>
  <c r="P1964" i="1" s="1"/>
  <c r="O1952" i="1"/>
  <c r="P1952" i="1" s="1"/>
  <c r="O1903" i="1"/>
  <c r="P1903" i="1" s="1"/>
  <c r="O1869" i="1"/>
  <c r="P1869" i="1" s="1"/>
  <c r="O1849" i="1"/>
  <c r="P1849" i="1" s="1"/>
  <c r="O1820" i="1"/>
  <c r="P1820" i="1" s="1"/>
  <c r="O1756" i="1"/>
  <c r="P1756" i="1" s="1"/>
  <c r="O1717" i="1"/>
  <c r="P1717" i="1" s="1"/>
  <c r="O1707" i="1"/>
  <c r="P1707" i="1" s="1"/>
  <c r="O1203" i="1"/>
  <c r="P1203" i="1" s="1"/>
  <c r="O1057" i="1"/>
  <c r="P1057" i="1" s="1"/>
  <c r="O974" i="1"/>
  <c r="P974" i="1" s="1"/>
  <c r="O946" i="1"/>
  <c r="P946" i="1" s="1"/>
  <c r="O944" i="1"/>
  <c r="P944" i="1" s="1"/>
  <c r="O2455" i="1"/>
  <c r="P2455" i="1" s="1"/>
  <c r="O2146" i="1"/>
  <c r="P2146" i="1" s="1"/>
  <c r="O2135" i="1"/>
  <c r="P2135" i="1" s="1"/>
  <c r="O1950" i="1"/>
  <c r="P1950" i="1" s="1"/>
  <c r="O1914" i="1"/>
  <c r="P1914" i="1" s="1"/>
  <c r="O1850" i="1"/>
  <c r="P1850" i="1" s="1"/>
  <c r="O1198" i="1"/>
  <c r="P1198" i="1" s="1"/>
  <c r="O937" i="1"/>
  <c r="P937" i="1" s="1"/>
  <c r="O865" i="1"/>
  <c r="P865" i="1" s="1"/>
  <c r="O1695" i="1"/>
  <c r="P1695" i="1" s="1"/>
  <c r="O992" i="1"/>
  <c r="P992" i="1" s="1"/>
  <c r="O914" i="1"/>
  <c r="P914" i="1" s="1"/>
  <c r="O860" i="1"/>
  <c r="P860" i="1" s="1"/>
  <c r="O856" i="1"/>
  <c r="P856" i="1" s="1"/>
  <c r="O2646" i="1"/>
  <c r="P2646" i="1" s="1"/>
  <c r="O2549" i="1"/>
  <c r="P2549" i="1" s="1"/>
  <c r="O2244" i="1"/>
  <c r="P2244" i="1" s="1"/>
  <c r="O2115" i="1"/>
  <c r="P2115" i="1" s="1"/>
  <c r="O1929" i="1"/>
  <c r="P1929" i="1" s="1"/>
  <c r="O1879" i="1"/>
  <c r="P1879" i="1" s="1"/>
  <c r="O1741" i="1"/>
  <c r="P1741" i="1" s="1"/>
  <c r="O1708" i="1"/>
  <c r="P1708" i="1" s="1"/>
  <c r="O1287" i="1"/>
  <c r="P1287" i="1" s="1"/>
  <c r="O672" i="1"/>
  <c r="P672" i="1" s="1"/>
  <c r="O509" i="1"/>
  <c r="P509" i="1" s="1"/>
  <c r="O406" i="1"/>
  <c r="P406" i="1" s="1"/>
  <c r="O337" i="1"/>
  <c r="P337" i="1" s="1"/>
  <c r="O308" i="1"/>
  <c r="P308" i="1" s="1"/>
  <c r="O158" i="1"/>
  <c r="P158" i="1" s="1"/>
  <c r="O37" i="1"/>
  <c r="P37" i="1" s="1"/>
  <c r="O1934" i="1"/>
  <c r="P1934" i="1" s="1"/>
  <c r="O1804" i="1"/>
  <c r="P1804" i="1" s="1"/>
  <c r="O1724" i="1"/>
  <c r="P1724" i="1" s="1"/>
  <c r="O1699" i="1"/>
  <c r="P1699" i="1" s="1"/>
  <c r="O1604" i="1"/>
  <c r="P1604" i="1" s="1"/>
  <c r="O1567" i="1"/>
  <c r="P1567" i="1" s="1"/>
  <c r="O1554" i="1"/>
  <c r="P1554" i="1" s="1"/>
  <c r="O1405" i="1"/>
  <c r="P1405" i="1" s="1"/>
  <c r="O1399" i="1"/>
  <c r="P1399" i="1" s="1"/>
  <c r="O1334" i="1"/>
  <c r="P1334" i="1" s="1"/>
  <c r="O1311" i="1"/>
  <c r="P1311" i="1" s="1"/>
  <c r="O818" i="1"/>
  <c r="P818" i="1" s="1"/>
  <c r="O640" i="1"/>
  <c r="P640" i="1" s="1"/>
  <c r="O587" i="1"/>
  <c r="P587" i="1" s="1"/>
  <c r="O574" i="1"/>
  <c r="P574" i="1" s="1"/>
  <c r="O548" i="1"/>
  <c r="P548" i="1" s="1"/>
  <c r="O299" i="1"/>
  <c r="P299" i="1" s="1"/>
  <c r="O251" i="1"/>
  <c r="P251" i="1" s="1"/>
  <c r="O101" i="1"/>
  <c r="P101" i="1" s="1"/>
  <c r="O2680" i="1"/>
  <c r="P2680" i="1" s="1"/>
  <c r="O2291" i="1"/>
  <c r="P2291" i="1" s="1"/>
  <c r="O1811" i="1"/>
  <c r="P1811" i="1" s="1"/>
  <c r="O1782" i="1"/>
  <c r="P1782" i="1" s="1"/>
  <c r="O1562" i="1"/>
  <c r="P1562" i="1" s="1"/>
  <c r="O1536" i="1"/>
  <c r="P1536" i="1" s="1"/>
  <c r="O909" i="1"/>
  <c r="P909" i="1" s="1"/>
  <c r="O817" i="1"/>
  <c r="P817" i="1" s="1"/>
  <c r="O809" i="1"/>
  <c r="P809" i="1" s="1"/>
  <c r="O725" i="1"/>
  <c r="P725" i="1" s="1"/>
  <c r="O697" i="1"/>
  <c r="P697" i="1" s="1"/>
  <c r="O642" i="1"/>
  <c r="P642" i="1" s="1"/>
  <c r="O2603" i="1"/>
  <c r="P2603" i="1" s="1"/>
  <c r="O2163" i="1"/>
  <c r="P2163" i="1" s="1"/>
  <c r="O1751" i="1"/>
  <c r="P1751" i="1" s="1"/>
  <c r="O1672" i="1"/>
  <c r="P1672" i="1" s="1"/>
  <c r="O1591" i="1"/>
  <c r="P1591" i="1" s="1"/>
  <c r="O1456" i="1"/>
  <c r="P1456" i="1" s="1"/>
  <c r="O1401" i="1"/>
  <c r="P1401" i="1" s="1"/>
  <c r="O1385" i="1"/>
  <c r="P1385" i="1" s="1"/>
  <c r="O1353" i="1"/>
  <c r="P1353" i="1" s="1"/>
  <c r="O1331" i="1"/>
  <c r="P1331" i="1" s="1"/>
  <c r="O1192" i="1"/>
  <c r="P1192" i="1" s="1"/>
  <c r="O982" i="1"/>
  <c r="P982" i="1" s="1"/>
  <c r="O907" i="1"/>
  <c r="P907" i="1" s="1"/>
  <c r="O815" i="1"/>
  <c r="P815" i="1" s="1"/>
  <c r="O778" i="1"/>
  <c r="P778" i="1" s="1"/>
  <c r="O761" i="1"/>
  <c r="P761" i="1" s="1"/>
  <c r="O760" i="1"/>
  <c r="P760" i="1" s="1"/>
  <c r="O755" i="1"/>
  <c r="P755" i="1" s="1"/>
  <c r="O675" i="1"/>
  <c r="P675" i="1" s="1"/>
  <c r="O385" i="1"/>
  <c r="P385" i="1" s="1"/>
  <c r="O288" i="1"/>
  <c r="P288" i="1" s="1"/>
  <c r="O178" i="1"/>
  <c r="P178" i="1" s="1"/>
  <c r="O166" i="1"/>
  <c r="P166" i="1" s="1"/>
  <c r="O165" i="1"/>
  <c r="P165" i="1" s="1"/>
  <c r="O161" i="1"/>
  <c r="P161" i="1" s="1"/>
  <c r="O156" i="1"/>
  <c r="P156" i="1" s="1"/>
  <c r="O81" i="1"/>
  <c r="P81" i="1" s="1"/>
  <c r="O62" i="1"/>
  <c r="P62" i="1" s="1"/>
  <c r="O2069" i="1"/>
  <c r="P2069" i="1" s="1"/>
  <c r="O1836" i="1"/>
  <c r="P1836" i="1" s="1"/>
  <c r="O1680" i="1"/>
  <c r="P1680" i="1" s="1"/>
  <c r="O1598" i="1"/>
  <c r="P1598" i="1" s="1"/>
  <c r="O1549" i="1"/>
  <c r="P1549" i="1" s="1"/>
  <c r="O1544" i="1"/>
  <c r="P1544" i="1" s="1"/>
  <c r="O1519" i="1"/>
  <c r="P1519" i="1" s="1"/>
  <c r="O1479" i="1"/>
  <c r="P1479" i="1" s="1"/>
  <c r="O1476" i="1"/>
  <c r="P1476" i="1" s="1"/>
  <c r="O1391" i="1"/>
  <c r="P1391" i="1" s="1"/>
  <c r="O738" i="1"/>
  <c r="P738" i="1" s="1"/>
  <c r="O717" i="1"/>
  <c r="P717" i="1" s="1"/>
  <c r="O708" i="1"/>
  <c r="P708" i="1" s="1"/>
  <c r="O668" i="1"/>
  <c r="P668" i="1" s="1"/>
  <c r="O659" i="1"/>
  <c r="P659" i="1" s="1"/>
  <c r="O650" i="1"/>
  <c r="P650" i="1" s="1"/>
  <c r="O583" i="1"/>
  <c r="P583" i="1" s="1"/>
  <c r="O435" i="1"/>
  <c r="P435" i="1" s="1"/>
  <c r="O394" i="1"/>
  <c r="P394" i="1" s="1"/>
  <c r="O379" i="1"/>
  <c r="P379" i="1" s="1"/>
  <c r="O377" i="1"/>
  <c r="P377" i="1" s="1"/>
  <c r="O261" i="1"/>
  <c r="P261" i="1" s="1"/>
  <c r="O848" i="1"/>
  <c r="P848" i="1" s="1"/>
  <c r="O263" i="1"/>
  <c r="P263" i="1" s="1"/>
  <c r="O2160" i="1"/>
  <c r="P2160" i="1" s="1"/>
  <c r="O1628" i="1"/>
  <c r="P1628" i="1" s="1"/>
  <c r="O1525" i="1"/>
  <c r="P1525" i="1" s="1"/>
  <c r="O1521" i="1"/>
  <c r="P1521" i="1" s="1"/>
  <c r="O1513" i="1"/>
  <c r="P1513" i="1" s="1"/>
  <c r="O1425" i="1"/>
  <c r="P1425" i="1" s="1"/>
  <c r="O1403" i="1"/>
  <c r="P1403" i="1" s="1"/>
  <c r="O1276" i="1"/>
  <c r="P1276" i="1" s="1"/>
  <c r="O1254" i="1"/>
  <c r="P1254" i="1" s="1"/>
  <c r="O763" i="1"/>
  <c r="P763" i="1" s="1"/>
  <c r="O538" i="1"/>
  <c r="P538" i="1" s="1"/>
  <c r="O481" i="1"/>
  <c r="P481" i="1" s="1"/>
  <c r="O463" i="1"/>
  <c r="P463" i="1" s="1"/>
  <c r="O395" i="1"/>
  <c r="P395" i="1" s="1"/>
  <c r="O333" i="1"/>
  <c r="P333" i="1" s="1"/>
  <c r="O329" i="1"/>
  <c r="P329" i="1" s="1"/>
  <c r="O298" i="1"/>
  <c r="P298" i="1" s="1"/>
  <c r="O297" i="1"/>
  <c r="P297" i="1" s="1"/>
  <c r="O271" i="1"/>
  <c r="P271" i="1" s="1"/>
  <c r="O268" i="1"/>
  <c r="P268" i="1" s="1"/>
  <c r="O218" i="1"/>
  <c r="P218" i="1" s="1"/>
  <c r="O52" i="1"/>
  <c r="P52" i="1" s="1"/>
  <c r="O42" i="1"/>
  <c r="P42" i="1" s="1"/>
  <c r="O752" i="1"/>
  <c r="P752" i="1" s="1"/>
  <c r="O714" i="1"/>
  <c r="P714" i="1" s="1"/>
  <c r="O2654" i="1"/>
  <c r="P2654" i="1" s="1"/>
  <c r="O2642" i="1"/>
  <c r="P2642" i="1" s="1"/>
  <c r="O2674" i="1"/>
  <c r="P2674" i="1" s="1"/>
  <c r="O2581" i="1"/>
  <c r="P2581" i="1" s="1"/>
  <c r="O2520" i="1"/>
  <c r="P2520" i="1" s="1"/>
  <c r="O2385" i="1"/>
  <c r="P2385" i="1" s="1"/>
  <c r="O1495" i="1"/>
  <c r="P1495" i="1" s="1"/>
  <c r="O2468" i="1"/>
  <c r="P2468" i="1" s="1"/>
  <c r="O2150" i="1"/>
  <c r="P2150" i="1" s="1"/>
  <c r="O1769" i="1"/>
  <c r="P1769" i="1" s="1"/>
  <c r="O1281" i="1"/>
  <c r="P1281" i="1" s="1"/>
  <c r="O1202" i="1"/>
  <c r="P1202" i="1" s="1"/>
  <c r="O2562" i="1"/>
  <c r="P2562" i="1" s="1"/>
  <c r="O1831" i="1"/>
  <c r="P1831" i="1" s="1"/>
  <c r="O2624" i="1"/>
  <c r="P2624" i="1" s="1"/>
  <c r="O2318" i="1"/>
  <c r="P2318" i="1" s="1"/>
  <c r="O1288" i="1"/>
  <c r="P1288" i="1" s="1"/>
  <c r="O345" i="1"/>
  <c r="P345" i="1" s="1"/>
  <c r="O2586" i="1"/>
  <c r="P2586" i="1" s="1"/>
  <c r="O2472" i="1"/>
  <c r="P2472" i="1" s="1"/>
  <c r="O2450" i="1"/>
  <c r="P2450" i="1" s="1"/>
  <c r="O2426" i="1"/>
  <c r="P2426" i="1" s="1"/>
  <c r="O2425" i="1"/>
  <c r="P2425" i="1" s="1"/>
  <c r="O2409" i="1"/>
  <c r="P2409" i="1" s="1"/>
  <c r="O2392" i="1"/>
  <c r="P2392" i="1" s="1"/>
  <c r="O2353" i="1"/>
  <c r="P2353" i="1" s="1"/>
  <c r="O2349" i="1"/>
  <c r="P2349" i="1" s="1"/>
  <c r="O2328" i="1"/>
  <c r="P2328" i="1" s="1"/>
  <c r="O2310" i="1"/>
  <c r="P2310" i="1" s="1"/>
  <c r="O2292" i="1"/>
  <c r="P2292" i="1" s="1"/>
  <c r="O2229" i="1"/>
  <c r="P2229" i="1" s="1"/>
  <c r="O2225" i="1"/>
  <c r="P2225" i="1" s="1"/>
  <c r="O2215" i="1"/>
  <c r="P2215" i="1" s="1"/>
  <c r="O2200" i="1"/>
  <c r="P2200" i="1" s="1"/>
  <c r="O2172" i="1"/>
  <c r="P2172" i="1" s="1"/>
  <c r="O2158" i="1"/>
  <c r="P2158" i="1" s="1"/>
  <c r="O2140" i="1"/>
  <c r="P2140" i="1" s="1"/>
  <c r="O2116" i="1"/>
  <c r="P2116" i="1" s="1"/>
  <c r="O2086" i="1"/>
  <c r="P2086" i="1" s="1"/>
  <c r="O2071" i="1"/>
  <c r="P2071" i="1" s="1"/>
  <c r="O2054" i="1"/>
  <c r="P2054" i="1" s="1"/>
  <c r="O1888" i="1"/>
  <c r="P1888" i="1" s="1"/>
  <c r="O1810" i="1"/>
  <c r="P1810" i="1" s="1"/>
  <c r="O1800" i="1"/>
  <c r="P1800" i="1" s="1"/>
  <c r="O1785" i="1"/>
  <c r="P1785" i="1" s="1"/>
  <c r="O1745" i="1"/>
  <c r="P1745" i="1" s="1"/>
  <c r="O1742" i="1"/>
  <c r="P1742" i="1" s="1"/>
  <c r="O1619" i="1"/>
  <c r="P1619" i="1" s="1"/>
  <c r="O1515" i="1"/>
  <c r="P1515" i="1" s="1"/>
  <c r="O1528" i="1"/>
  <c r="P1528" i="1" s="1"/>
  <c r="O1736" i="1"/>
  <c r="P1736" i="1" s="1"/>
  <c r="O1529" i="1"/>
  <c r="P1529" i="1" s="1"/>
  <c r="O679" i="1"/>
  <c r="P679" i="1" s="1"/>
  <c r="O612" i="1"/>
  <c r="P612" i="1" s="1"/>
  <c r="O364" i="1"/>
  <c r="P364" i="1" s="1"/>
  <c r="O35" i="1"/>
  <c r="P35" i="1" s="1"/>
  <c r="O1280" i="1"/>
  <c r="P1280" i="1" s="1"/>
  <c r="O681" i="1"/>
  <c r="P681" i="1" s="1"/>
  <c r="O295" i="1"/>
  <c r="P295" i="1" s="1"/>
  <c r="O225" i="1"/>
  <c r="P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<sst xmlns="http://schemas.openxmlformats.org/spreadsheetml/2006/main" count="16326" uniqueCount="95">
  <si>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</si>
  <si>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</si>
  <si>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</si>
  <si>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</si>
  <si>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</si>
  <si>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</si>
  <si>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</si>
  <si>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</si>
  <si>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</si>
  <si>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</si>
  <si>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</si>
  <si>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</si>
  <si>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</si>
  <si>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</si>
  <si>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</si>
  <si>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</si>
  <si>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</si>
  <si>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</si>
  <si>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</si>
  <si>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</si>
  <si>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</si>
  <si>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</si>
  <si>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</si>
  <si>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</si>
  <si>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</si>
  <si>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</si>
  <si>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</si>
  <si>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</si>
  <si>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</si>
  <si>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</si>
  <si>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</si>
  <si>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</si>
  <si>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</si>
  <si>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</si>
  <si>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</si>
  <si>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</si>
  <si>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</si>
  <si>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</si>
  <si>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</si>
  <si>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</si>
  <si>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</si>
  <si>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</si>
  <si>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</si>
  <si>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</si>
  <si>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</si>
  <si>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</si>
  <si>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</si>
  <si>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</si>
  <si>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</si>
  <si>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</si>
  <si>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</si>
  <si>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</si>
  <si>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</si>
  <si>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</si>
  <si>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</si>
  <si>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</si>
  <si>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</si>
  <si>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</si>
  <si>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</si>
  <si>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</si>
  <si>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</si>
  <si>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</si>
  <si>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</si>
  <si>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</si>
  <si>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</si>
  <si>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</si>
  <si>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</si>
  <si>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</si>
  <si>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</si>
  <si>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</si>
  <si>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</si>
  <si>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</si>
  <si>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</si>
  <si>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</si>
  <si>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</si>
  <si>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Count of ID</t>
  </si>
  <si>
    <t>Sum of Units Sold</t>
  </si>
  <si>
    <t>Sum of COGS</t>
  </si>
  <si>
    <t>Total Profit %</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</si>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</sst>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4" tint="0.79998168889431442"/>
        <bgColor indexed="64"/>
      </patternFill>
    </fill>
  </fills>
  <borders count="3">
    <border>
      <left/>
      <right/>
      <top/>
      <bottom/>
      <diagonal/>
    </border>
    <border>
      <left/>
      <right/>
      <top/>
      <bottom style="thin">
        <color theme="4" tint="0.39997558519241921"/>
      </bottom>
      <diagonal/>
    </border>
    <border>
      <left/>
      <right/>
      <top style="thin">
        <color indexed="64"/>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1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0" fontId="0" fillId="4" borderId="0" xfId="0" applyFill="1"/>
    <xf numFmtId="167" fontId="0" fillId="0" borderId="0" xfId="0" applyNumberFormat="1"/>
    <xf numFmtId="0" fontId="0" fillId="0" borderId="0" xfId="0" applyAlignment="1">
      <alignment horizontal="center" vertical="center"/>
    </xf>
    <xf numFmtId="0" fontId="6" fillId="3" borderId="1" xfId="0" applyFont="1" applyFill="1" applyBorder="1" applyAlignment="1">
      <alignment horizontal="center" vertical="center"/>
    </xf>
    <xf numFmtId="0" fontId="0" fillId="0" borderId="0" xfId="0" applyAlignment="1">
      <alignment horizontal="left"/>
    </xf>
    <xf numFmtId="168" fontId="0" fillId="0" borderId="0" xfId="0" applyNumberFormat="1"/>
    <xf numFmtId="0" fontId="0" fillId="0" borderId="2" xfId="0" applyBorder="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56">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Invisible" pivot="0" table="0" count="0" xr9:uid="{17DD1581-6AF6-4294-835D-8DDF70B26DF6}"/>
    <tableStyle name="SlicerStyleLight1 2" pivot="0" table="0" count="10" xr9:uid="{17ADF9C8-BEA1-4965-A76C-50F8A3C0394E}">
      <tableStyleElement type="wholeTable" dxfId="55"/>
      <tableStyleElement type="headerRow" dxfId="54"/>
    </tableStyle>
    <tableStyle name="TimeSlicerStyleDark1 2" pivot="0" table="0" count="9" xr9:uid="{C96DA1F2-88E9-40CC-8E55-CFEE23594AD8}">
      <tableStyleElement type="wholeTable" dxfId="53"/>
      <tableStyleElement type="headerRow" dxfId="52"/>
    </tableStyle>
  </tableStyles>
  <colors>
    <mruColors>
      <color rgb="FF21C50B"/>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Dashboard1.xlsx]Pivot_Tables!Monthly_Profit_&amp;_Revenue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lumMod val="90000"/>
                <a:alpha val="38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2">
                <a:lumMod val="90000"/>
                <a:alpha val="43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Pivot_Tables!$B$11</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2">
                  <a:lumMod val="90000"/>
                  <a:alpha val="38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Pivot_Tables!$B$12:$B$24</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4D68-4FC2-A13C-9A9CA8A33880}"/>
            </c:ext>
          </c:extLst>
        </c:ser>
        <c:ser>
          <c:idx val="1"/>
          <c:order val="1"/>
          <c:tx>
            <c:strRef>
              <c:f>Pivot_Tables!$C$11</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2">
                  <a:lumMod val="90000"/>
                  <a:alpha val="43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Pivot_Tables!$C$12:$C$24</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4D68-4FC2-A13C-9A9CA8A33880}"/>
            </c:ext>
          </c:extLst>
        </c:ser>
        <c:dLbls>
          <c:showLegendKey val="0"/>
          <c:showVal val="0"/>
          <c:showCatName val="0"/>
          <c:showSerName val="0"/>
          <c:showPercent val="0"/>
          <c:showBubbleSize val="0"/>
        </c:dLbls>
        <c:marker val="1"/>
        <c:smooth val="0"/>
        <c:axId val="1833112655"/>
        <c:axId val="1685904783"/>
      </c:lineChart>
      <c:catAx>
        <c:axId val="183311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904783"/>
        <c:crosses val="autoZero"/>
        <c:auto val="1"/>
        <c:lblAlgn val="ctr"/>
        <c:lblOffset val="100"/>
        <c:noMultiLvlLbl val="0"/>
      </c:catAx>
      <c:valAx>
        <c:axId val="1685904783"/>
        <c:scaling>
          <c:orientation val="minMax"/>
        </c:scaling>
        <c:delete val="1"/>
        <c:axPos val="l"/>
        <c:numFmt formatCode="\$#,##0,&quot;K&quot;" sourceLinked="1"/>
        <c:majorTickMark val="none"/>
        <c:minorTickMark val="none"/>
        <c:tickLblPos val="nextTo"/>
        <c:crossAx val="18331126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Sales Dashboard1.xlsx]Pivot_Tables!Top_5_Country</c:name>
    <c:fmtId val="1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Pivot_Tables!$F$11</c:f>
              <c:strCache>
                <c:ptCount val="1"/>
                <c:pt idx="0">
                  <c:v>Total</c:v>
                </c:pt>
              </c:strCache>
            </c:strRef>
          </c:tx>
          <c:spPr>
            <a:solidFill>
              <a:schemeClr val="accent5">
                <a:lumMod val="75000"/>
              </a:schemeClr>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Pivot_Tables!$E$12:$E$17</c:f>
              <c:strCache>
                <c:ptCount val="5"/>
                <c:pt idx="0">
                  <c:v>France</c:v>
                </c:pt>
                <c:pt idx="1">
                  <c:v>Germany</c:v>
                </c:pt>
                <c:pt idx="2">
                  <c:v>Italy</c:v>
                </c:pt>
                <c:pt idx="3">
                  <c:v>Spain</c:v>
                </c:pt>
                <c:pt idx="4">
                  <c:v>United Kingdom</c:v>
                </c:pt>
              </c:strCache>
            </c:strRef>
          </c:cat>
          <c:val>
            <c:numRef>
              <c:f>Pivot_Tables!$F$12:$F$17</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AEFE-42B6-A373-0BF33503E1DC}"/>
            </c:ext>
          </c:extLst>
        </c:ser>
        <c:dLbls>
          <c:showLegendKey val="0"/>
          <c:showVal val="0"/>
          <c:showCatName val="0"/>
          <c:showSerName val="0"/>
          <c:showPercent val="0"/>
          <c:showBubbleSize val="0"/>
        </c:dLbls>
        <c:gapWidth val="90"/>
        <c:axId val="1838353839"/>
        <c:axId val="1685918223"/>
      </c:barChart>
      <c:catAx>
        <c:axId val="1838353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685918223"/>
        <c:crosses val="autoZero"/>
        <c:auto val="1"/>
        <c:lblAlgn val="ctr"/>
        <c:lblOffset val="100"/>
        <c:noMultiLvlLbl val="0"/>
      </c:catAx>
      <c:valAx>
        <c:axId val="1685918223"/>
        <c:scaling>
          <c:orientation val="minMax"/>
        </c:scaling>
        <c:delete val="1"/>
        <c:axPos val="b"/>
        <c:numFmt formatCode="\$#,##0,&quot;K&quot;" sourceLinked="1"/>
        <c:majorTickMark val="none"/>
        <c:minorTickMark val="none"/>
        <c:tickLblPos val="nextTo"/>
        <c:crossAx val="183835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Dashboard1.xlsx]Pivot_Tables!Sales_Channel</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Pivot_Tables!$I$11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E1-462E-B885-DC0526C5A2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E1-462E-B885-DC0526C5A2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E1-462E-B885-DC0526C5A2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E1-462E-B885-DC0526C5A28E}"/>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Pivot_Tables!$H$12:$H$16</c:f>
              <c:strCache>
                <c:ptCount val="4"/>
                <c:pt idx="0">
                  <c:v>Corporate</c:v>
                </c:pt>
                <c:pt idx="1">
                  <c:v>Marketplace</c:v>
                </c:pt>
                <c:pt idx="2">
                  <c:v>Online Store</c:v>
                </c:pt>
                <c:pt idx="3">
                  <c:v>Retail Partners</c:v>
                </c:pt>
              </c:strCache>
            </c:strRef>
          </c:cat>
          <c:val>
            <c:numRef>
              <c:f>Pivot_Tables!$I$12:$I$16</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39E1-462E-B885-DC0526C5A28E}"/>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Dashboard1.xlsx]Pivot_Tables!Region_Wise_Revenue</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Pivot_Tables!$L$11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01-4570-9C78-9D719B0549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01-4570-9C78-9D719B0549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01-4570-9C78-9D719B0549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01-4570-9C78-9D719B0549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Pivot_Tables!$K$12:$K$16</c:f>
              <c:strCache>
                <c:ptCount val="4"/>
                <c:pt idx="0">
                  <c:v>Central Europe</c:v>
                </c:pt>
                <c:pt idx="1">
                  <c:v>Northern Europe</c:v>
                </c:pt>
                <c:pt idx="2">
                  <c:v>Southern Europe</c:v>
                </c:pt>
                <c:pt idx="3">
                  <c:v>Western Europe</c:v>
                </c:pt>
              </c:strCache>
            </c:strRef>
          </c:cat>
          <c:val>
            <c:numRef>
              <c:f>Pivot_Tables!$L$12:$L$16</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901-4570-9C78-9D719B054946}"/>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t"/>
      <c:layout>
        <c:manualLayout>
          <c:xMode val="edge"/>
          <c:yMode val="edge"/>
          <c:x val="4.1712072554531542E-2"/>
          <c:y val="3.3558716964812232E-2"/>
          <c:w val="0.93422855211187417"/>
          <c:h val="0.13004134944797668"/>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5347-45BF-AB86-19E337695A67}">
          <cx:tx>
            <cx:txData>
              <cx:f>_xlchart.v5.2</cx:f>
              <cx:v>Total Revenue</cx:v>
            </cx:txData>
          </cx:tx>
          <cx:dataId val="0"/>
          <cx:layoutPr>
            <cx:geography cultureLanguage="en-US" cultureRegion="IN" attribution="Powered by Bing">
              <cx:geoCache provider="{E9337A44-BEBE-4D9F-B70C-5C5E7DAFC167}">
                <cx:binary>7HxZc9y2uu1fSeX5UiEmEti1s6sOSHa3Rmvw/MKSJZkEBwAEOP/6+8mSFavt2D53pyp5uJ24YpEN
AVz4xrXA/Ptm/tdNc3ftfpnbRvt/3cy//1r2vf3Xb7/5m/KuvfYHrbpxxpuP/cGNaX8zHz+qm7vf
bt31pHTxGw4R/e2mvHb93fzrf/4Nv624Myfm5rpXRl8Md265vPND0/vv3PvmrV9uzKD7++EF/Kbf
f924a31z9+svd7pX/fJysXe///rsK7/+8tv+L/pq0l8aWFc/3MJYGh1EmPJQ4PjXXxqji8fr+IAy
TuKIx+Lx83nOs+sWxv14HZ9WcX176+68/+Xxv3+Me7bmPy4rb5KHB07M/fI2l5+e57fngP7n33sX
4An3rnyB+T4cP7q1D3l6p9trV39+/v8ec8YOBI4ijhgOP33wM+j5gRCIR0KQz1M+QP4T6/g25k8D
90B/ur6Penr896Mu75pCDe1nCP4C1MODiCLKCQkfLJo/Q50eREzEmGL6sCch+jz1A/o/sZ5vo/80
cA/9p+v76Mvs70c/We9uSnX9GYL/Hn0qDmJKREgResAXjPuLcIPYASEchRGKHm7vof8T6/k2+k8D
99B/ur6PfvL+70d/o3RzrW//OvQjcoBpFMcR4w/wPo84+D4ghQKxR/D3bf8n1vNt9J8G7qH/dH0f
/c3h34/+9s6113r569Bn6ADAFTyOHiPP81SLwgPCQ/iH42+m2p9Yz7fRfxq4h/7T9X30039A5Pmf
wffuL4088QHjcRiHdA92eoBoKDgn7Jsh5ycW8m3Ynwbuwf50fR/2/3n59xv9obv7a0MOwwc8YkhE
mHwr5ATxgYgFhZT7JzHnJxb0bfifBu7B/3R9H/7Df4DVH/bXzV8YcSg5YJgxFvLHagbS6ZfZFh8g
dh9rOPsc5R6KnB8u408gf1j9PuAPV7+C+x9g7Wd3fXnn7g3efwbgvy9xwOIxZRGN6WMcf15gMmi0
IkH/iPLi89QP2P/kmr69A88G7+3Ds3v7u3F28vfHnjPjpuu/0PqZOBCIQJ0PSfXTZ8/6w4OYcBEJ
2J+HNvpxA364jD/B/nHcPuyPl79C/MXfj/i5+cuDPYaIQmj8mEuf15dIHCBCKf6cCvbryx8v59vI
fx63h/zny/vIn/8DbP3cuH4orpvPpvffhx0iDiKOkYjZ8/rmPsPCDSBwyGNZCfe/tPefWcqf4f75
Ib5C/vONr7D/B0T9K3ut9GcM/nvgKdTtIrzvWR/xfR7vA8jBjJKIQun/8NmLNz9czrfBfxy2h/zj
1X3Ys6u/P9hcTXe3d38h7hDeo5gCV8O+mWcRhdon5FDzfypxAPrPW/4Q5n+8nD/B/fEx9oF/vLyP
/NU/oKq8mlS/PtQ5nzH4C8w+OuAhwp9M/1N2fc7k8AOI8iKiwKY9fPaizk+u6c/24IsH+mojvri3
vxvJ7u/3g1da9Xe3vxyDXnBr/kpikxwISjiBLXn47MUhDHEohLo0fMzNISTnL/PAz6/r25uyP35v
X/Zv72/NVv4VW/Pn9P+T+pFe99fZJ9nkCwXg+3c/PTAoOXtDH+H7pi89IHt4+/uvsA1PUsz9L3gG
+v/oW+PcE8H6+P27a9///is6iHkIFSqwpZDVuUBQv053D3egiLonkWgssCAcg+9pqChKEHIwENg8
RkBziJhEBMP03gyPtyiQHPe/CMF1hNmTRAWl0lIY/YTC48+/6KE9N0r3/vdfBZiLffja/SpjHEY4
RpiCOCQiFGJK4f7N9SWYNXwb/R8sdNBTV1cyz034QY1VfE5nM8slWk2yhkMrvWvMYd7H/NUYN/0u
H7rgVd7Zk46ExVY0QSb6JZnhO1W7jC9iOnFJx1m9nh0dE8Uoz4q14xtBhU6qebxpQ/d+LZoxHYPl
IrfNuI1J22TzIMpkxaY+bKJ1SEKvjRwL6t47pN53M39np7VKtSHHy5y/CqOSbHS/lNu8c8eIt0HS
zfqVjdBwtk7VXS4a2Zm1laagadhM7ZtuGcfMd0t8hLHptwT3S4ZaFGdV4Lns0dzf0CC8hKW0p2Ot
k8lMLhPT7KWms5LOLvhFsXK1adFSSe3XNamF6pJlisY0D0yU1lN/3DsUbJZi0NnKo3XTT67IrCG3
hq55qiZeyZq124GX48uqsZeksLd5HbyhY44BacU+BjM64rMqX+a1o7s6nnbC4GYX1KJLbGvXo3Xk
+pni88wqboxdnCrKR+3y6cf/vDQt/PtJePvj4r30+cdPp5810+9+a3tn7lOz3//SvU8//a4/JL57
X3rS+/Y880Fl/RO3/e7Nn/NpDK745079JOn8EQTuBzx4dXRAwanBZzAX4ELAvDz4NIRnShHIfSGG
vMoQgYT56NNAHLOQQn3JBCecRzG44mefFgdUkHtXDzFQ+6Gg/xufhim+dOkwBBpOMCoY5iwioII9
d+mQVnPTtREDU1vCLJ902prhzdDQ43x0/QavfvsFLt8IIvcwfD1jhPi99kxDyvZmVKYwU8Upk0OH
X1FUX6tykVVQvfT5cIXFcMHtYGU+kTdiYDchcZeVsh+WtvPSBWTjBnZXMnZS9zqJOv/WkKXJ/BgV
GfX87Ptrhe3ZWyzCgmJOCYqgog/JfaP1ZcQbliKPwjzH0hXTmoC/z9JHXX1WKlE6CXuqNxEtq13P
e/zS0Xq9qFW9daWbttW6vlqMjmRTaCdHkquEjs5LMotARhj7s4aU75jSVlYkXxJPOvKeD+LCUZIS
iKiSDCU+WvmLQvE+62qy8dNMpetjko1DMb7SeiIpi9slNbnaQfaoxiwvlg8z7s/mkcYyaNdCxgFy
KUE6SLCrZOGD+RI7S5PBkW67Cl9Jh+fiZLJVnIZD5BIXm/ftyod0XBs0Sl+iJtWR52nJKnTR9WNw
UeRFtBFYq43QluyGlReyW2OaNEOYiaA/i1HEN3nblWOqq4XcQdyq77yh1WYogjnt8TpLNgRZyIMu
4bG68tw1m7LVb8qeisOYx29Xaq+YdxCUUZ/4uamPaqqqbTWE9Tbu1vUE0p44rKb8NZqLUYazmGU3
A0ChKFxKOQ62g1N2E5rOZ8UYHImxe1UsbXi5jnbK2nXUGQrG4LSeGvxB0KHa5gvZwv6JXWfM8KII
uzJpRs1OVUsP27K6nVTQnjciVydMhwNKtSDlVqnKyLot621l1XZcJlKnfReyQyZyrmQgcnrMlyaW
qlnLqw5rnJncu6Qrq6yvAioVzsukH7kED6SvVN1uq6UWh2LF11q4NkUGrcmixQwZT7cZasg5W5XL
hn7VqfZukKp05owFtpBjbbrMWLvC31ifls1gT5tlnBPN849VVBa3xcyu/dI3yTg2bZWoqOx3NmrN
xZq3VdoWaE6CCCy04sikXexIUiBapW4siw1UITc6XtU15sHrqWzIC+JVfbKWyG+xDchxiYrreDXN
2y7y4VW9uDkpwxjVsmC5Ty0p6KkbSJDhWKy1ZFU5JTq2+sjl9kyEuYXcnce7CsWl1LxoU9/G9WGg
rE6DBdUZdWpKnI1elBUiL3sVVwAOaw9bp+PEdqY6y/PebupGsA+xWpss6BaWhMPsNnQuzw1r+ixm
GsJNK8QOYl/xqgvnSxOuFTho0Wxcv+wak+9UOQlpIzelDvU+zZ1tsqIod861c8a7Kb9sKK7P2GDZ
FmtqzoJQrO8WHE/vhjWnF82CXDa5slVyGct8i5VtZSwuvPbDsYsWJ1u2TKdULHSQecnTBsf5th9C
TCQJhg/NzF5EyOnENi4L+9LIHC+naopf0YXcUuLpidBTvPWGDxmrw9VLXPX9xdjmJCGB3RDH6TaM
oLyaprjrJEHYZ15RldbD3N2OcyCSwtHoXZ771+3Sq91SapUWygrpmVVRUky5eU31cL3i1p6hmtNd
7KI3FcHVq66I/IUnQ35mPCpOIQSpxIweZXXBdebh9MsL3QuTOLPgc77O/P0S6GqrwFYvbGftiQUZ
/BxX9ZjEpuySPGJLhlVdJ6PSKMG5va6m1m9NZfqPedkhqZa4eMGoDSVV8ZBMuDdvO1u+X9oZsBz6
y34J0bb0jB63bIzlEIQv+mJ6GWD6Zmbha1YPbZRMuS1O66YrdzV1OEpwNaJLT8L5iDUYHTJe+bSB
AHmHZh0fA+2Z7yzKh0nGFrlYatsKLceqQIdt3IEljoM6jvsyX9IYuWZHYgt+7duRKuk7sguJXrZd
FSAsu7xWTJqlsy9sx8ISskBnU9PZ4V0MZaDaNPlAV9mV5VAnOu/Dl2YxMyDr9Edqh3a39phkIcrj
6iQu0LaP85TnqrmFyhSnquPmmNrJ7GZB61aKOI8/MFSYDQlUno5ClFjODVJZ2xN3VDCHEt1EfZqb
gp1yUtmL3DX1C9o0y66YaXBY5CQkshjwzapUN2eMD/lLHw8oUUM5otQsdjrLu7k86levL4pqQBmY
9SHioqqT2lsiQ+aWTRCaNR3KGW+KiIwma1nM0lasQdaXTABPCRU5INYcDdWUaiuYbEsWSSIM34wl
rk5rK/KPnaHjucujSWyQxnIFr9mEQ7COYPXTJDFd6kKaeiitxGsjToa8/DgFXrw2zossgBx/3Y+x
OcYDnazsgnU4xmVZ2zM7RHY7NVWbxga1Tbq2Y/vCVjn9ECw+lDmZ1t1Mxyvc6fyoXOLhuGCEZlZV
a2bFcFe2RXPm59ZkUTyhjW+mIxf7OqtI3Z97TMXGs/aNc6aWcwTVNmQDU+4WpcOkaBqb6plXp00Y
FumixwjCxDJpyRoRXpgA91k9B3Mha877lNjufg+D+R0zhWxYuCZDIzai7V6UflVn9TT1h2Odn3DI
QKdQGVTSzqzVshkhSQ5VVaeNa6YrG7d2E/RqqlM+rv4sF/Vl39I5AYfIT4JekDcE6o7Erlq/YLyj
u2Vgu3asXZlU/bSUWR+E5c5MMT/pGoIOa4ryj0M8T5JDxjgOfOl2iFq3M7j6qDwnh4pF5rhDjXit
PBgphOxgnsrUD0vnjsLKjvOlCl3DEl6E/REnlO+Wfh6KJCdlk8CZTbpZ17JKVx/Np7QLOomjj7hx
FMnSrGLTtPP5wrzuZIN8nPZhcepKZCVvsEh9NI6boK0WSesBspplFFJSxM4mx7q0GQL7dlVzvutW
Y3aeTvlxOefupBjn6k0RqHXjLe+SGtLfsRvnvpadGOYN71x1pOfAfqCNyo+nOvJ3wZznrZzawmS4
NdPpVCzRlrDSXdJouuinoUy1Lq4mj/ThiPmUrDTEW0H0mJi8LSSbWJiSGvc7DuEnG4q+S+PKVMcG
BeQFn3iU8J7QExpxf6TF0m9XFp+rHImkmU1SUV7fMdrlGxbU4S4u9a7mRG2GIVCy6BuRaLeAA6LF
pAOZlmQaO70bK4XO0Ny8qUemTkqaX67axS+nlvkEwos+oiO+1WYyR572MmIteW3Hsb8oxnXXlDCt
Cd2tK/rUrA7JfJxqWYc1lO9ldREHI82UHYeLgQ8eEtvK+Rlk0ur1OEDy9KQwEB277riPK1mFU3Gi
RRXd5cTbUz87/FqpQrzhfZ5DpbCIZC0mPqe20tF5ifV0PpGlVtD2z2W6RrEopZmGUWpV2WMmKi+N
qt7GLofiEU9NSninJCaNO0NLAQVh0FQQu815jtqX1Ac+wUiHcu4qtiUDO8LBoq5qG512jW8Shl3W
x0FzQsjytvJlJPtINIcVGsaNcZFJRDhumI2vINKppI2VyFgMmWwsq4/WDWsKXd5tPUTXbd6/XIy9
WKEXO21qfmMjcg2sQPnSiDKXqMCnNW9fWiiyj1pVvm3o3EcJrCxVAtVpOHGViKCBarIF45u8LzZ1
N06Hlcq7hCFrk6Zhw07lPdu0y9KmpsJ1EnezfbG265Uzmm+g4a9k4+coCQsEeNFz2MlGVos7tU1o
Ly3GZbK0kEHpYK2kJr8NIqWk9fOajFBuLtzBtEvpMxYWVdJBApNVvzRpQfJAltrblxGty5M6yoMt
i+pNgSLJim48DL1vTxvWtIeFNV6uQ6cl8S2FYpTj81A1VFa0pJupH5sEr/2uQPG0qezEN03Rsstp
trckEljmS++hbYqTPqxGOTPRJ1NEjsamD8+QoJPU7UqyuIjfxzbwu9mp+QVt1VE1Nf2mqPh6rC0F
vkoHrjxZGpbqiULD5R1L6iZIiyVGF42BGGkimsY0oCfWkfa8VE0rUY8LWVVNf+TneOCboG7Mm94H
YaLVelLPM78VvXmzNvpD2K1TSjpocCSJ21lOOBw/FPV97RuT5gr3xWBkwzEY6szcTlvHh8NlMDQx
Gg/p0vTjIntKBqlZMeyGTuzEEOwWDTSRjMNBD7KtJgumBy3mmvcfizpkGRIYwrEykUrWnkFOBPIs
dT581/mPUzHPh2PLeSOtmt9N0yhezCUWN0G9rmnvzJQYqJCk8E0oESrmzVybdgvU3KVvoz6hlly4
WnzQLrxq+rI4oga8Qa3QRvZLfKXKqt9hRtDbWUdq20FLPrfRq15wIyem3rdNt5yF95EuFk0jyyqf
t0LEQ9a2lLcJsKLtIqHUNyeiRYd8sU1S4VinAptbP6ztVV3gWnrNwi0t6hcNOF8KmWWVxrH6cGqH
XDoFK+sGcQRrehctr4EGXTYamRfQrONLF8/bKWr0Ktt5uWQmbje8iv07g2voknkRbYe8LrdhvyBJ
q/tWc2bwaAIV0q3QL8H6xk0IfF9iODista5KsepbcDx4gMwV1ZFt63YDBpRFZVVvxQwlcDifTLip
Nh768CTOL8VS16eTziFliWIBNiB6ZeJmR4seNj2P1hO1Que6hqKXHOLiOgb0ipgyeA0193Aykmg5
bHWb38Qz9OsRb4YjErJ0tbV/4+rhKK7dLK0plyQWhqQG+vM0YJM9qqLK4oQSG77yarTbvAmD0xX4
jcN+RH4TO8NkA73s3UoWe7MSV21c1S3PePz/TyF++d7GZ8HlnkCPvqsLPJ1S+4NCvB/wQCEGcE4X
qH8QACLg6SIO5+c+s4gBnCIFOg2EA0SAlefk/nTLZxoRDldzcLeYUxTD0BhGPdKIwDBSHAKPGAE1
GcP4/5U0ED3jyRicMAbdT2BEgZmJINnCEr7kyVARe+8XZ5MO43cRYutGWIOzam0hA+i4Tb9PzKHn
tOXDfLBykEjgBZb4Ez365Xw1hq5SlzCf13VRyCBf28TiAm9GYKU2fTT2W5EjI2PCXFqWEXtbsQ6S
S0/NofV6Oeqn+XJmtj5SDRA5ARQkWdV4XT2YOtDToA19g+0EfL8gOz+tk4UItowR0GAYu8ftC8VE
CLOuGsj7RMXufWem8qgknUjU0nVH34fk6x24V70jmA3e24kJ3psJDR4BDWBdMoqy207zDO1ExeNs
rLh5H8/QWX1/vq93AM6Ux2A4QFvD+yx0b8cVblTrsHEJriecLNUKdXWtVULKejkdJshHigT8B/v+
jYeMIsAR3iUARhZkz+dwNlXT+oYql2gSB0nQtBaqkrpOHfQSO2KCj99/Rgws+972gW0RmChCcO4g
DPe46t67gjSq7hK66hKaelWPr0pUEy1NqP3bCqOolGBAwRX0/kik+eqiq67h7DYOTSPkRCyUJ8Xi
kM4iW7I4K4PBVpAr1DqneUWjl0Cxkpty0uH7TjE9SYtXflW1BnW77z/Mt7ADAyEx2CO8+BXem+oX
pugUtGCstF0yjyE/0c7V2xYqupO2qE2mBxxl35/va9PnUUiwuDeQOASC6fl8rDI2DkvQ8ViouuPA
5PEhpMAwc53vku9Pdb8Nf+iS914Gx7yh8Y7gNQb4Q/a2SaBm5r41NpmWCvoMIaod54X+wSz34uvz
aSDEIoiZ8KaQgDNt4Z71McYDaDthmjASc1ZZUUlU5fzDPBKgvoxyktX5nOqSrRlrQDccrFllj/Po
B7rEV77HQfpB8E4Tv3+riZE9aIs4csHAoOYIxpxIPoKBWq3ZcTM7m3o1g35QCHT4fZDvHfoZyDAp
waA9wyfGgt1LJV/YTzy5sVMuMMAckSoh4P0y7wKoJvoCKjIcFdsx7IHJVFb9PwAPR34giDI40gav
S+w9L1pawgIFz1uCNi2BBRNJVQEdkgctPnFBgZJJYHxWRQ4fD6OZUyjpCslzPP8g/nwL+PtXZSCS
E4wQvbeQLzBAQx70talsUrfKJ4EyJ22lSll6XyZFIYKjNeTuB377Ne6URxGI+xDbQ0juIPx/OWek
4cSA7nyRxKyx22XEHVT1ITvSVSGSPDY+4YasSTkW+gc7/g2DZxTfZ3N4eQijEO0ZfJ8HQHOW0N6a
KK4S0Tp73A+o3BJ4mfT13Ls6XepGyz6oy0xFzmXFQNt0cLjYft/2voolHBYCLyrByQPEofjZW8hc
8bp1LTewzw4KcT3NCRs7n1QTb+X3p/oqlsBUIPeBeAQnJ+BQ6/12fLHFzdSNuGexSWrN613XNHnG
SLj8IDh+PQtYEbgThdObUH7dn1T7cpYFlSUd5kknXRg64P1adTkHXfQDc/0atggiFsQqAUIxgjde
ns/So2nmBfCzibUxBzKirbclrRcZjiBCfR+2rz0Dcsqnc8CglwooKJ9PlVfdWA4EpoKGOhyyydJg
0yseZW0VjYlYh3xMmsLXp9+f9mvngIQGIjmFoy0QC/le1aM6F3iNR5P4OKg3CwMNam5yfTKiaTnx
PQ4lyNlAXPU/iobwthA80bN4GENag3Ibqp8wjkE/f/7EK4t60jW2TnwQ+6O8qIyWvMPDuVKhLdMa
ebU1A/To0g9zcRiRhrwdIyOOTVcMsAe0JdUZXfjIZLVWWknKtR0TDFzLUVAV0ZKpOIKioxN6uSNt
x952Aw2AOaFFeVr6tvByrjH1W1s60EZ9UZHMLUi/Bv/rJ1kyXs7bkkOnnxSUsVNdw0vuWax7fGSJ
Ky6qXIBQ4uNI6YTyEggBg1EOYXMx1eU8rKBU+DG87vgCdIpFjQvkIoBHAS3Gi8t+ZWBDpNfLmsER
GQN6YjhjLmfad68FnC9yIEPWxSSRUeOmg3xSyshZaGjXKu/YDqil4CZXM3sNFbs1Ekqp7m1jV39e
D56ZpItVvIu7kF6sQA1W2TgV4c5DncFOFLzI/86Y3mLJVdh9yBvHX1En4jVty0KkEyFzINs472k6
D2we0mnKw5uJdPgdbaegOe9wSeK0XIC5l5OplyCZ9OyxbHNggWXRqvuYHrmQJSOnUOE5EPqnzHQV
6jJky86AFDSVp7GO8SvX2hh4fTVOizQCNJaEaVIv2bJMvk2AWuKnAa7mRa5jXcbSNAVXu2G0QZwq
VoOMS6sc2GkB4sqrCVtoDsq5DKwcekXf+SkEZX204eKTxduRZYsf3fs2RKVPVGE8tC+zqLIS1I18
AwI8KEsKI8hGa9mBvKG5BySwrihwgNMUykKvlAIN0fdAq/V+UBJeXiyaDFtgqtMARapNOqhWX09q
GgvIoxVoIxFIHblsJ0Pg7zTUbwQIzCCNChe8a7QYSgkGDlIj0cM6JSKuyUnfDsMgeVjNb5ydqAC2
RHSDJEs4vZtGYNylE9V8HVsWWznpvjsvmV8iK0Vv+SoHvhblhtJuPVtKOHN6r4FCM1ENc7Mth6jr
ky4fzJiMvfFDGsEpjV20rEu0ARnJ+8SyLgaqSnl0joFgUVk99pWAU2vlUmRDqSaQUpv647jarkgI
Gps3TcSm8+j+CBuUxyvhCUjwxRluNMhxC9j1tCly07aS9V3zwraYvAonKOWzhWN7WLakBYnbh8DG
jZMYNyKapyqd+jj6UIZsfVlbyqANcIP3cmFa3cbjgFZZIN+/q0FZ8yDUz6YH1ZaoMYkUA/01DDrg
OT3v5sMBzsQJ8MuZ6UxVPJhlUZXhR4AcSi34X1mwNV2XCX1c6lKFiSNj0Gf90CwiXePVGRCISTQk
gqHguOw50ulEcxDXZx3CubS2VEwARajBy0um6EnE6rGUI3CLPg1oNDdJ3za0S4YiDPoUtOKwSDQL
piLTQcMm6Xu7fKgImwicz+nUeR/wfpb94KdeKt+Gk4yARX2LA9CQZFU3Dg4tGDxlcdN1NFFjJ24H
NMBi81IFL3VfLxftBK3DdrRRUSaTbXc2DPPLe3+m22jRXZRAZBrfBdSKN34FJwLeXBkkh0VPCug1
MWq5gFZ7J3hfrtAchtNxNyNWyJIvmMqy7P4vdee1JbeOrOkXOpxF0IG8mQuaLK8quS1zwyVLb0BP
Pv35KPXMUWZlV476bnr1arO1u5EEAoFA/AYZUTcbNA36JGne4owxTX42No1GiBr9fVEO9kpXQC8d
yI2dA3A/kw2cpS76oOvT5r0xbACtua7b3+1hGz4P3IWbq3nq7eEmZkuHItFTOxjMiVvCINfFDPKi
Gd84NYSfIBnqZTzMUw6aWbpySoJ5XvTpJu1V/AjNxerZ9LknAlumugJ32dOzSOf8KpWxOYRLmZgf
jLlz37VrrA9X9mqMn71NqvLGHGZVRGLWrI9r2hiOnxaV3UWVIbbaT9JRPQxrRz+63vriRypT74Gd
2H5Op7X55uRGP4d23xgjGV+CmpRGNd0t06ytd9zC0kfdVWUR6U7dGT4p2f6+2VoHi0Rrjc8jGGES
pL3XPuaDomc91claB4IG1oMY3XLyU67vxWFy7N4M5Got7k+Wc67fzENhizC2HGsIi8paV4IqMb7n
cVJufkfchECZ8n2vaeXnLZX6FqaaWAqIpPOo3zZ0v4aAZrRX+APt8I/c/YqYE2SzH0GzUpNsLavm
Op4yV/czfQVb4K+C7yqvW+7bwp2rQLSx/W0CvS6jeGUz+IVyYpD11pjcANyJmznYcCJv3IpWM4eY
BuS86Kt2o6ZmpbOvls3xlWjMJkhbzUj9ON/q+9yZez2iPZaV/KDUIpnLLd2gB9SadmVYTfGoigUC
geqyUvO9NY7fr/Rd+mCp4bP4rm2WHzi0BjLvbLcR6FkJENvG21enqPs0IkLXt9WoK2aj6ji+VzG1
yWFzGhM6VKNbSTgC/nX8qdMM/lQVygyKoXIUkLPMbqq4dzZfVoX86sq4MDkD5rbwYwu8kojrts1n
bY37xkkNkPpy/wR6It0/ylJNGmalLAr4RzFQoKetbMpkGmDI9s32EQ5by36ySr3yrVWaP6sprsDZ
0rbQ6J9spNNRK+tPUCa1HNilcb8JL0nT+22W7edJjKoKt2S13lgbn+APmZnfU1vBKTLiSXyTSuo/
HK02Q6lTQPl6P8U/k8ltpD+4xjhGZdXEHzpu0qlvmWZrh3MFPp65o/nd3OYhAgSA6Dau9mOcLp7y
t8LsnspCMx60Zsk7jrryk3S05cnNtJQ2BqCa8rNFHyISTHGo8o6DRTfTQyGT5iYDaYN40eRzoMB0
Bz9ptPFH02bbJ9tOrXdaY813hlRZQo+079KolmP/ae7XyoYKVo0h1B3bebDM2uqv882eP8yb4KbJ
xOkPzSKNNRC5O36YKJK+wH/uxU2qtuJdDFJEXjU6kMFZL9cotspB3Stb5h8tO6Zb4am6PxiqmJjD
uihBgyfqXH9MMjaWXgAedK1sk6AZ6T2F7v73AJF76894rCqKImG2IsgnVdHLgDDzdmvW2AxVtW4f
VONoTdgv9voqb5Tn+F2xcFMdCSGPZuvidW8Wa97J2XEj36m5JTMbS+/YmS9Tu0kD6EO9d8hhvCwh
PbH4y2iY3fd+7ot3jif0Fkh/NFpfz5v+fZXujR2oc/ZHgla+S1sQDc65RPpeJRctFItb1SHloPJC
S88c6auyyUDRZ3cQvm6oIT3EedvGUS7KxPa9tMzSW710mxvV60t2peWaCUhcGsZHbYWc7jugrGYA
YaSQnChGem+kEFJ9aRfGVxoE7egLvQPszbwq/6rcpbdDt1tNaigE8jR9K5XdWau+lFFXlt4bfVSO
d231BhQOQ7f7t0PM/zCAnjO/F5udX4/6BF+8t/Lq09rYxhtuPN73ttLXd0IO6xYC1+uLX+tZQfnV
yg3WqKbHn+JymiyfgwDgziw1I7nOvLl+3WeNnoWlrLyMkyo1H1XaWyKI3TjXffB28rs7JfP7rHaA
IZd0pU4b8lHx4ygEVNDYnvbU5QklmgNv8WaCupvDT9OK71YBFO1vw9q+XkVsSNbJmG5biO+6L8fJ
LQBn7cy7WmAwUKZVc6yiAmaHB2ey3Z5yDb4R1YFsvyOyS7l6CAN+bJz12+q3yQT0lzjOtdOU/dVS
uEZkcZLADhOrc93QgmBlxnF6WtaU6jye+paG7NJbAORGvz5qzjxNwWrQkHlt2cLc/HhL54qTZBM/
4HnCzk41+FytaziDbyWKrvlSxZBlMmsu+tCem3S+bop5iWA9ZEvklCVQgxzV+Knr5GoG+qQzpzHJ
9IdyExlO1iiU3+YFjEwXNpwWNZXInIMzjakMkzoGo7CLeu2CwShqYqmLmy8TxRBwZVxwNfZMMjMM
DTF3Qdml8iFXPYRfOS0LeYCK0O+kvqwBXN6loM28t+C0VddfW1m82r7MVGMGcHYBMMp1WK1wVmp4
kOaKOiLxOo7Rop/8wuS8pyrn7/bjzp5jOmjm9MNJLBNmcAVASjVcsYRLt3XXC6KGMkw7mMs+nDqh
+5MzLe9yt5rvXShNpr9Q698Uol0Lf+KifKPqiYCLy9Z6M07LfIvblfgwCXi0VPRVbVLdq+VzbCBf
MGhrqcOmqAcBD1oDohQ8Ai5wHNVRq1nL61hqMoZnUch3q+NooPwNBCOaXTAsIwGU0gd2Rc4JNOqC
JoAHsLyx1prMtmWWeEqazf4xiIGyXsFG8YHvq5+eOfTfijRxl1d5v7Wf7DofqQdlntDUirOhCxrV
tNXrsa/Mj2O3ZjJw4SNoPgob+OZZ58FkSPWenZM0+lhEKWcuvB4z11UY9+32AYsTa7kzugUsqs8X
85Uoa7sMdJN2eFBKTV1v3cptbiHsHb8vpRVHPTWv4HyrqsPsdvA1vGXLF19b1u4fbTW8KWTxxWPZ
ibWg79VN8Jb6fAtbvbdvgfsca2cywqLfai+99/qkEWHaODNVpUtC9mfR1O8KO3XcsBqW4psqhfew
5PVwP7TNPPlKdc4W0NYsP82yW17PSaz9yF2Vw17V7Li4NadilsFcTUbjN1SuD1uy55Q5zmcRUSft
FxUIouD5qnWvDAWe7sm67K/1tc5uBrNfvnveaq5X7tqNTti7WpaAVgtaCp5pJ1+t0dRZsKaG0k91
ZAaLcsshmEoxF5GMNyZUCU1yVVZ6HlhQ/1XAb0rMAyeip4c0DrX8MHi2e53CgGoomK3iy8YutsNV
G6v7UkuY7TSdsleGNVk/8261fvSZ0d25mZTTNcUbN7hl9rJ/jE3a7406IV84cRXHQZvW+eNKseAF
LFzZB7Wq05sO+z/Hd3LH+qmKPh9DSw5L8mmtbYv2s4GKKpz6Tr+lN2G7ftckW+ePoqJ0XIp8vWnU
UlhcGR3dPky5apegyfq8vOJkLctwmIup8VMERG5UyE67W6xs4KuSNCf3ZBP3ZM3luKSEa78NRpqr
EFbg/Kowi+3zMgzDfZ+tGmTqSvtc0ll2A2RaBqf66tXmbaKUSVXAyTkE2tx26rbIETocuDG2X7p6
iOW+/1cjaIcmKYOxrRL3lQUH6S3cKrlGkzu3tBmqTv8+LK5VwY7Yr8mNmUKL7vsmCUpRytEvOpG/
t4fZ+tiziZebalDWjzWbtzcKdn4SeCXKCW5TidMSfMIe/MaO4YkkihsINIRVuytIwvzlonHfQ3Co
vKsMQU0Tms1ISoHc3hc+cGFJbFrrBP/DnFyI0UXGjE9pemNC8hWBZaWKkrQeza/SyYEtjMbq6xtU
9fYUSggct31Rjy3ZF16+XzelBMaOF12GkJiFd5AzLTe/z3MAndJzqmDMnbEKu0pXrwC/Ug04r1rt
KwUV9p9Y9t2jykya0/Dg0pgOkFNbh0rRoQnqyui+ZyuFpr9R7OVwUPTxNSINLQ2dpCg+gvhwM81m
aJg3HZuZM6ZBlRfpY1uo2zTvKSV9q+N+6dvQrBGUcdjMIX/qDo9z3thfMwFM47fDqnEY1mP+wUiH
2gOItzoZOlVczn6SrFpDSGpNcSVo9P0ENXPvN0r73mdbV1854pb7XlROGu4tSbj4MHZS4j6P7RDE
y44SVKd1aA1N5fmkpViiI7DiJ4X6j+tBbrjqlv5JfseFYu19beRCGajegtgCpXI2g3Wip+AXU9sP
gdd6GeX9MkFwe4sOMK8P86hZgZgkip8BrkuoTHe0gsSc0hmWsTF95fwdhwNC8fRhKeLEvqmaXNY3
eVPaVEDSaewoTfagzJ0ygSWULx//CzKs0OtBY3HpIj61k9rezG4yvPqvOi7WzalmYN6yNkpUMKm8
7kp6JIeXu9XPmuSSZrFpYsdmG45hOHu//g9swVFdH29zo0DKNYtmwVjfa5o5hn0ui1eq0uK3ce70
FwCN5ygOo5oIqnRQbMfU5UmPfHKypE9G1IflNJsNKhORB3NedledpfJI18r4RhgKCjqt4DCr4Wqb
pR1zf7Gtv8Uj+CVAlmjHTQuswDmBsjTb7RszsdtgW0bjNlOjuFozd3nr6MN2ASJ9BrDsQ7kgA2IH
nwFsj6faGDtHQ0jVgtyb7h1sxAZy/djevLygZ0fZJe+m3GkXu4DvzwXt7bQXSlLpm4nYonJotLd1
U3QXqB3PR6EQ9bhPoJjbSRcnYUPvkC7sjryOsJQPtRkb8F4AHYy/Xh6wr33GTGmhVbRPYNY6LSG8
p0MTwKcUaKD4EBSxtAiHNbsw1JmdQMliIk/XEdbxaccTtxYxXQ+149a6k9xuWz8HWgIjV0BPv0m3
wYtG2ckLOPI5xAZXDl0AIoO5WSffZ1Zz2goOAzrcXOLGiQJ9zpVz1dn1VxWLNeyBWIO4kOUFcOzc
FmRScWE0Dc5+eArHn6tr8d5WzPeqxZiFn5RzCRzitvadaHXzXlsMWmRw81AOd+NdAyijB2pz23DT
kvbCLIhz0+B65u7aY0vXOAWu7L4CrumYBl0W7ZsCaV1oTPTU5mX7MU7zdF9pZh/0W174mzZMN5OF
tsWz+iUo0v0CN0FNbJPWQDMh1RMcHOMmTgToh1k7FxLms8h32Vn7vpIGLDZj58P9ub9EOeuxO4xN
II1leVd6UL1XUy+u/3IXM4qLeRfMAnv3KT2JCzte+tZpqyawKsN9qBv5ccm19vV/MIgU+1dA1DLk
Se6bRvaUPpZcYMzCup6FKp+mrXEvRdoeSUeo5P4tcJUcF/sZCUvleMZGc+mmqo5rANHRemXOE/1W
kss9Jbbm9yABvvA6/eD0VvoauVkebP1YoKiwcyNM87y+rmwju3P7RXvf2JP75eVJEOcW1ENsbEhp
Im+QJwtqoPU3Yu5CyNPtn3qWqE9jq94489bcmR6VWNmvOAnYI10QOcvxwXUtVJpynF85yQrD31ro
mop8/vDy73q2JZg1PPEcog3nMKGfcFs6b1wtWu1NULWiOiRNRlNrEknoVU5xu6npR1LW1UGs3veX
xz2zWtYeEjtHkzane5IXuIBg4yQICqjytPxjl9oxpuU669UlLoA4ljJDkiIi8HmFsYeyHPvLkzKA
5u6kbSoDWi0q8FSo/mFVrmZUlQDHw1rowZRkHoq+Wr6yPdwQoFVrF/azsUf5SXhau3uPsVMH92ro
ODxLb6XSHkAFJsuIA1iXRlRC74HL3nfcatf8RqyLd0tLZ/nSaoPx2fSWn93gCGg+dIyUoaWPhdvX
UaqUfIJzio7YqJTzNoU17ydtpwnwnnYxArXmNi2MTHdpXumXCKhnAsaG74o630WAb54uHL3UVW/F
CH9DWOMPG4X2m5jSObIHu36zyVj7IMBXHhaTu83LIbMv08kM2hIzj/0UIWpOOTmppQ+tTjMlqBj5
6+zG+pUO8fUNZB39jVq9S1vjzI7FsgCbAdeGNwgB7HjFasBWQ0+NKighEL6ByzY+rrVlXviqMxsB
HwLDpCLAGECc5gV4HFkuPNDXmoV9q9emImMl2aNbtOK3q96/peSKMzHIeWKyeDAGIVKfxOAy2BYZ
pquCbhBpIBD1cwdZxzsxacBXQwJeN+uChr7OXsmM9qqbq39EFt9TpcR3xqQuJJ/nMywFKYfC4FfR
Ze2/949bQVuqpBinCvWDJvIrq4fM1ULvuLD1nscN7pSQVagfSQOQgo5H8YxkLU32EMLDJftQd1zl
ps6br2touq+amqbJy3H6fEUZz4ZIBeUU4rlxklItRGhwuhjP2m0CegsMgi58fEibXv/r4GEo6UEE
598I1ZNPy2iHliicykCOY3dj7yykrXCXGztz8wtDnVmrnYgGnX6nQkKJO5nFAjRLlkTMVGbNwa4c
6wo5rHZhlLNrhV0IYQqVCtjzeBRXpHqxzHxQDLjIMtndXU0vKBgWC2jOKaYLBdDZtfpjvJNjSC5K
z9xO8VVo1d4qx8X1Qej5IV2qS1Tdc0OZnHUctKYtpHOSTjqvj2dN8Gnkarx/LCmCfii7O21MrAuX
s3NDcdDZXDkxHBbOPst/7KvEmNtFTIBZeTtYN9NQxKiuK/Gq0QctfDnYxfMVgwO/W4XYkpaSpZ9c
BCu7BjUe4BPUwhBfldPAhrVy96nFJDk/NMiUgrGyxvcForaw6FFG7+X+k5OqOMjtVqFEU7EbDhDM
wUWGVoWoKcSFLfk8ePcfSVAJiGuebZ4kGn2gbmxHkqyzFG24iDg+JLSXDy/PxfNpd3cTPgeLPopq
3G2Op52GPQRt3J8CAw7GVRpX5Y1SzhZaha0uDPXsFomFN4fG7vdHzUtH5XioJhudEvkB+sxsq4sQ
OEX+s7hAj6sYltrXSymSYHLXS1XsmdW2wOc4F10LXuwvn6w/Iiv24BpZFNMBWmsn9usk6enti+F6
EvEdE9+8YfH7W0J9e2VM1nS3FrK5StMefycJMTzI5ZS9X0TxpAOsvBNq3i4s9fNFgPDsOPxKehN0
m09mJvGGpdUHSAed4Y5vNT1pHkadDkKaaJdo8c8ngydNOLzQnJCAuVcfL4KqCp3LfFYEpeZ5nw2j
cP0J0HoJu2FtntSarhc22/Mw3n1NCWVBgtTpJh0PmLcgNKqFkNwoq3/vIgN+43YbQriX43j/3ceF
FoWdKcggkiATp1qT1o7txi0WqO60Wm+3pYK+NtLxhFfmLjtPDQRxmt35RqND63sl8PjLP+DMd9KN
oVLevXW5AO9//keUFf0mPKOiWUcZ7UVeM+ZRkS7J25dHORMpVJISFIJq0v2lEPtzFHJkBx9hQMYb
m9ObYZ1eo3+oPtolR83LI537HlxTcaEzPQ5p5yRHrgo9/axNUD10Lz7EbTV9lbrXvnt5FHHug3aL
PFj6dHkMeRIeW9MiyCnHPFi0boxyYwA5KQaU43KN8xB3nyRy+nINLWMAaCrXMVqc+dtg9+4VUv/y
ADwOVTBfhwDvtkt17rmgIqz2C5hr7ZeH4zWFyBJTdPWAt1naP/a7q0JdgGhs/QK0xm7ezQ3i+tA6
JYw7BBEXgvrZGjAvRA1ZGV0TK3GSF0iOXTzaZox+eSrep5pXPMg+ri6M8vyaT2lNfUQXYtdrUHAe
f2ahzWXPgZwGOiwG9K1Dml7h1ARHry7p6jtF4V57uQtJRkBPi6p0+2KJdMJ8aRgjLRuHqNNK+T4F
fwl/hce/TCCffm/g36aGfxrI/ekn97//37zpHtsf9duh+/FjePjS/v9gULc3Uf+9Q92x+e0uR0VC
9H/kpQYvYiCsA8Wm18bzATuP/rdHHeJSj+Rugp3CHjbw8v6/4lLH+1/6LjkkB1MI76fh/4hLfz3q
Q/VKWkGywgX5bzzqji/bxOp+uoBdiP1dsn1bH0fTiE9a7c2eFWjtskZDO8rXZSH70Eo347oCfvpp
5I0T9boNLvbHHP0rWv60vDxOJr+Hdsn+tGG4ldJAOR7aqBLl9UVrB7JzBUxqq33Ipj4L3VbUF7r8
54eyd4ELk8mEHg+F3WYqjK3GBmW2VFgVmC1kikIQi7L5wlcdZ4HfX8V1yeSGgaCNdHw8lEjKojN7
vkpkqXU7j3BdLWWtFyCYc8uGWoyXt2z8DTEsPB5lrJIkj9vGxksG1tNgrvFhomtyO461uokNF4h7
6TsT7WG+XCp1jyvDf33hfnNyaJRw791n4I+zE2tBp8xzBbVOG/raH62uvqn0sjlMlakFzQyxI57d
8ULeO7eEvwoTl6s83o0n0eKVczt3DqMCaK5Boq9LoMasvm67or95OTCPD5JfH0gFCpQIqMf2NE8O
Eq7S2QpCa0EmXFOoTaNpHki48rUD44OzLZtCOMNx5Lnd8hC3vRm9PP6ZECJw9nzAJR+o6GRxa4we
hFuyuNPS5XdG42FTwmIO9oVxjqvL399p7DgFPE3uDacGjJM+Ll6S53ZgbuV20w6mDvXB6e9b1N9h
16TuX12F/zUerppsQppDtEqPAwdyfRGPOU6GBfDVtZNAj1lXZ4XHAMX05Sk8Ey2AL5QCIJV0nk+F
fTjI6WbrQv9cZvUNgpm8SmC9vE4hF14Y6Vyw7DUHwnB9F1KexGU85R6syYxJXN02kmaOSsXB6u8B
Q8z+HSSEBY6z3ab/6EUs7tV0sV16ZjsapkAIjGqbPvdp6Se1WuRwom2o0Yb2zotHaPoyXW/UUC3v
xwlvSYqu8sJSnsk/RKjgRkLDlGPoJAc0y9rCwmJ+mwzWlkqgm1aoaQ/JMmu3RauN+EN69qEds+7n
36+syX1IgKVyphon+bWasgXGsgstqza2ncJqX21lATdUeZc6D2c/0kMXCnDlWoD8x/EqeniPnIBW
MDheEwq15TeLs4ivKCScB8jN2dPEvQyKdmvBZ/3rzyT7mHCUdjDHNU/CKsswUNR3Q606zcvr3sjy
sBdeEWUCk7OXhzpBUH/tS/gCv9BvNJnQGI6/szehGgo6irgWumnoqXL0tXobDxylm6+v5X0ZZ8bV
3AMFmFUD5T6X3zEqay6k3RMU5V+/g3nGM47sQAP5+HcgG52mLeV3pOZCOMfp+0nCr8lSGJ5bq/Qw
T+3dxyb/jIOhOiAh+fHyTJxJiJRo/BDe94Abuxddf55sw1hvKEssC+cLDMIWzS7uTJzvDo611AcY
7Onfn2mmxKfY1fcCkZvb8XgtvLfJsmcCrFnUQc9aM9TBO6AAXXR3OJOmsENmv0KP2Qu+k0/D5abT
7Rg3qDIuoaNLPKF8S6zzW2emrxtXtnOt5NT+kO1cPgJzXrK0OJOQIVhxW4Gig9vDqYYVaTVG4lpJ
jNk0yRBbOtcrWSrQ9FVdvbyKZz4Vegp1MTdhk7g9yRAtBl+1rqXI8jiCHlfLzEIZTzgBQ2vF6soy
AgNvraiwEFO0Raqil4c/c3r/ObxzspvaDl5Bs2omR/YesoleHBTIa/jyKMeh+qtSB6PCqQPcgf92
an6iOytEwdVsoxpZpG8alfNBygQ/Iqxeo7hwit/W5P8W2Tk7nsnKUddy3OinoVqibYWh10bIk/rQ
69AydW3Ncs7ZFy91kwufd7yGvz7PhU7lgm5I8BT3pAQCdYv1XHJX1Vu0RPisIbvBsxexX3xAOSvu
6LY2IUT1JEypsy9kxOMj9V+jc7oJ2nxctE4ZNNoo9B6/tCGKbfyRU3M1/cJw+ttRR+2VlRBzO2RW
Ty+v6LlB90sikct7uSC4x8lAYN68Ar/jbSvy6qas5zLSUStEnr4VP6WbF6/lNs4XlvX4iPv1pZ4O
UQgHHTppdE+OB43zEvl/0XaRpmx47FljX2ftikISx+kMbR0PEHiJMR6SDSvql7/3TEQB8uCpg/US
Te1TqswIJRyH2Qn53IAUcdC0BMq058H/x97LUJt+8/J45z4Va5u9HuSDAeyPP1XizJcb6PoiqCJt
sGSJvJU2vMR2cZz7silVjqJQ6960xWBcyPNnPxWSEve1naR3qqQvUw3FdMrSrnLGGbFWts8z6cs/
Iz8iytEvXpjaX6ya/+mv/l5WgBkSHIQQkv5JCtShpeCHaXVR25reocaDPmqddIMdZW8tdmiOcrF0
knrmb5aX/khr13vKY050EzJVJKYZw7SXZ/+kyPj9k+iK/NL00w31Tg6gQlvKDC5aF8kKQY7e8xAF
xlZhkttDMHgYzy2d4dzniWlGLjo0svVsHhAIjBcyy/FB9Pt30EADOt0fq6N6PQmDrAJBKa2edy6s
gpHX7baYEzcUTpNd2Fx7RJ2uAt1lOjsQ4ygqTnKm5tV6ig51iNA2eg/WbDRXU9wOH1+e2XPBBdpH
O5020X4NOf4gwUmXrugPI68TFX55Xnko9VW810dnDBe9zv+uNP09g7Sx8AIyLEiNpzDjgGm0zHQ1
REtX1odxw+IZZ5UZhnieXv39t2E7xD944BFSwUkcKzOpV1QkfQQIraJWl/X1xmMj6IpGDyPJ4RLo
dS44MPPg/RU+b3/F9nguwQ53Jb7TR6qb5sMo7d2/3WuD2IiLCzlh/786DQ6qPmAkUCT+9STzWguK
7z5NUZM3jhH29la/a3oX20UrMRATOWiaEdKl/rDEl8CCE5bi7xXkyQxcUgz+6Z7aVW0tRnOrk/WR
WznuTe9tVgR3bITxPvEshaaN7/ChiL+t9NGv03Lz9OsBQSPWxg3m8Wlcxo8DQp2gWhLp3gETVo1v
aWl8YwlUPk4pV/fCTjpTDnAJs20Psx6HHXWSu2Ojj7G5GPtopqP/4LnL/UIv/smr6/RxSZbxUc80
80vWr/XBrBfvUu4ynq3V7k/GG6TwyahfT8OixCKXRmZM7oJc7pfpGDvRhJttEma8NyOCdOuxLdXi
3vsCSwoRzjhioeoCUvMuT929z+3N/OflnfF8Rjg8uXfvFT3lwq90+0cTzmpbNQ1wTCMgleEg09HF
8FMOt4hbjc9KX03g8NJ9XXX9+nrFc/7Ty8M/j9797AYE3d0PKR5OitwJq9LZa3oaHrbEHFcVXsAM
mVdGP2q3vPDgXm9ln/hi7erDyyOf3BL34OUZUrI30DAoJRXa8R7d6KNIC2/piJlxrlu73644sHTz
SkGc/Sm1zbnp0WfdLV7cppE5OcajyPT5/cs/43mmgPWgk9dNgKIdhzn+FVgFiK2pMX3mRQAZWljc
s1NF/ijXZr35T4YihcIi2RH5k6TELsaQJWaoYrOGr3D17Aihbg9jU6bOhY12bl2hMVJ2AwhAIjzZ
aHNR2GZuTm1ko/bc/JxHa8rAHBxklbG7fcPnGOGvWuRCheZ1lxLTuaDmuNztlGCxUhMeT+qSVz2v
c6Rt1BWpcRc7qRtkeqJjVg4nrzBi7ZpbrIb3tpbeWbX4/TDpX1xxPABUamAWdT9MTyoDtDc4mxhl
G+WjW79K2mmmPEod426z9eZalMXfl4XYbjkmKyqgVkEfOf7cCVYL3GmtijBXQ1asNGyc+sUWwSCX
7S7juZBLxLE9Ko8PHUb09J3U4dAqdE+WNzZbOWfooqOJ5lI4cmA/rHkl6dP18V3e0gCevKL4D3Ys
bAKOOcD23ZJr30t/5KqpaXPX4PWUSA5DfIUAZidv4q6NFKJ7rdmjvFUeesRwTqY+5FmK4hWg5vz9
r3cRJx3P1tCqBQQ67e30rlGj3hyaqLMm8RUnh+rKlEt1MOyuu5Ab9gx0MsuczyBAYGs75/1kljdd
7GHaqWgqxuRHz9NutzV+eb456B0OIPmmLjQLz+XEvcbkXrP3eHDpPp7hvkT1vrq1iugBT3aoqSGu
aPviYGBrMX5YpTV9VuTSNsroAV31thPz7EESX1RjnEmL5t5l4n1cGpfQ7o9/CH8yYVyTqYjczaM6
mGOAgS2WCM1Y0Vt8eUnPRDOfahNVu76Ao+h4sM01J9WME+r3dbAfMFQwnzZntq8Lz3tN8k+iScv0
65fH3NfudG3l7l4H+E4fTZ7kfdvGwyNb+cCkUOJpnuw4JHNX314e5Uwa3iUtcHG4ltPjPvkydP1a
Zq94kowejwStg1nc8shJH2ySciwwZ/7Mz5cRz8LNTfP/IHwpf8kQoE9YHJ98Ym06XWovknrbjPv7
qsU2aUqnmHeOrEVcObwL4VyI3zMLSRWxI5n02ong088dEHAihW8j9P244+wSZDflvZ+yjb/r/ZSh
e5y0S656Z0KVrcn7cJBO6e2fqjlKZDl6tdL+a2WGgLbw3FfDvNVv8JNyP768nGcSAtGJLhkXBqCE
02ad2fai1RAbAw/htNCqAq5GXGl3IsNiMXGaS+aSZ85RC1amjW0f1RLk8uONwVrJHG+6PjLytOX1
CjYGl9EVJamZOuHgNPN9J7qGg2aIl2hbV3mhl3X+B0DgA6Le4+ikRoN4l3KQ8QPwE6g/d3E53hs8
0+O7vJB533q84WPjnuiPtWw+5p3x4e+nG6UJzQ9AVAqVk9HzESvcGT+wiAoDX5XYRdDct8DS02Qs
tyT86urlAZ/3W/bXAuHo7UQG/oN7kn9lRYfN5m2Z0MXN5DorsCHmLQAR6tryrs5r8wYDxyVYN03j
mZkq/2cdtYw3OL02VJo7XSDhP0tR/BgwXUmXlrcHMQo+Xn29mHHotwYvzNQ8PHRLjlDfja3Dy998
bhSuiaRBE8rrM7Y2b9vUazFje2DKcsPvLueFpam7hE0926QwnThHwUoBDngB+SSSG77R2BLDwFAt
rYJq7aob0WGM1qRmcv3yBz0fyqQriHkzarV95k7SXpvgCPnfnJ3XjtzGtoafiABzuO1md8+MoiV5
S/INYcs2cw5V5NOfr3RxtsgmmpgN2IAAw1pdrLRqrT/Urm6GXRBX3wU743d/7qG/tyjGvTrUT0Tz
z0wbFdFNnhvIcqDkhrlUG8VKlEWhsk5WFlfDWdb2nF0eh7s7fijY0/ZRPVMX1OMWted0vo/kIM6H
3ez+pZXRdHHE3Fy7yaMBgmjjwYe82/xEonumXuuUUDiB1uvPyOfYWjwJhzFKULGC5fIe8tvwAaL7
9E6v+x6VhKBM0PRIlqep66BrPx7vfa1RjZVpRMIeWXhat+tf4IFiRWRnNENUyVDFio3Ixa4hkvbX
ZPJBL5Z2Z3214e3TCUM9IAcMlM0kxdIocQ/D4KE7uODUBbbKGtQP4kml1Ewpfm7vGtGgJmUUpRWi
GWn/4TcmmilD3H404+LTrPXLZ1Akwz+JNI4wiTtTTyqq+NMufCbAtusvUfZurw0tfSjEmuYXUVhu
2Orx8CZzLe2aLb17cPbsfXqqEpQm6JvgH7DNRINxsUY5AkmnjEbBpDNAy5zLBbs+3HNQVoEn2fC8
lJEwp3Cmx9OfaCMVGhozUffvpJtU9x6vhp19zS8CCWLRubLJFtefYEbkqsQlASWTGQpc3aJAgeYn
oF+220Go+zxcwWm45plmyu/cf+tYplkZXaz7c2jRnbtkuAtf0EAFoz7Z1bVEgO00aVhjLouYwxTd
zHM0I6n5eLw7U052GvDSUeisuxmYNL3ypsqaw9Ez2uc6wmHUjOz0gslZcxFIeh2cLjvbnUoiLXsL
owKVi6/HnGLMlrq58teyk+HkOUn7ztBa7aX3K+0fo7es9mJrQfsbQBGJMReprX3w2XdGDGhBpTtU
pCnPbUqpWZRSTV1Y5NTE8hdTHzBzi/rld+QWln9EHdRHouk72xnqEBVp/MItdB82u0qUZj4HUWSE
uYZU6QtiOcmLVWq5c9ZcB9M9GkF+i9pJiXzmaCuTw8dTvPPJeXrAiVGkaoasft8vD+okcxQrMtFD
zV+yq14sw4LsVeHeGndsnFOEteHnojGjW2tOy7mYk//hrlTQYz64YhTefQC7yDqQiR28djGap2zE
hbTGz+jiW4kIH491J7eChkAxCMwY6STSLevB4j9b5EHjK73hqovDvMF8SrD23/pJh5JGlnvf+8rq
Qh8V2yfsSfG5kprhvEeJswuFMySvksWm/kiKwEKjfkIVgT9u0ivs8wxjooUXOnbcvItTVz6R0SrN
g6V4qTDoOo9JN92oTR99ivuUi8oU5V7uEsiGd0SoHK0nBydeJ0SOLX3yCmd60diSB1jZ+91ECqRg
x2p1OfpWqSKdaW03qe2EbCvzsx+35i1rEzvMrNYO85wD5GA13x/QhCNlNRTuBvGWzW2tJT0URyt2
8UTOy7CK5HKx8L49MdPN9fFi2g2l1BmAorgg/jdnlShGX/OLSvlalcbZRwr5NPcJQmTSOzoWdz8j
2QcHErwA8sr1sl3iLtWMBCYoYm5v5ZjF1xSVcgSeUKTD4zI9OIXvjyQ+IgoLeA65qDduKaG6qSFl
h+wZt1zbfAEQXFzZug2aeH32qVm0RGlNRrfarY5om7sD9ah1sTWhbW7xhwvd1MqaBN80NXDIaSzU
UkWiv6uGvniiX3LUjdmNRz8GnRuLeu22mW74dTTH1MHCgNbmk+eK8ksQO7zr0KZ/dtOm+/vxmrk/
bCmsqc0OqsekDbQ5bLMyTgsjJx4meLgNx6hYJrPTvRVLaV/jIHfRYGrwj+yC/HkwnKN31t5waXxS
5uK8p0aySSngmpVWXvB5zWYOnqLIsW5AmpDWHgIb5lR81B9XW2Cdqtq02CCdoePGLtl2AJpZ5HY8
Yf2WR1n3rqCH/Vnrsf/D3C8KrX7wcJuNj/Lj3aA85eA5GLTkt/UuawmoCqNkHSqlyZcgVkK/GclT
48/R06xNmC41g3l9/cTC9legDF5+aEGsd6ghMytoReWEvR/htTQaaXftwaTYaPNO7r+5HpfTWTfS
HHBMin8lKl/Jl8c/YW9yAQBSKuUW5S7fJBJDMotlSEwn1DGVfKmlNV0WQ4vCRoPKOo7D0ctoLx51
KF5lXCMUwzd3VyD9oigpLYaaac0/9DIzrqA96+8GyHoLncE6/+vxAHcOXMpe4ARUjcAFPbb+xjme
l3U5WlYoesPiYpzTq0PKe4m98aBkujM0SgUW9XbKPopFvo6UDXlZGPXihQ0w66yv/kSjMr1gIF+e
0SE66t7vRANzDeKarATQ1k8dhF8yMGwcNbmkyNjpo0Udy6Ik4Y2WESI43YX9kEwHScd9PE4gKDLg
9GFCc6OsR9chs1m6KDte5GwUV48LGpkxTTuXGZrIMpqmgyTgJx50fQxA+aUJRsOdEiKE8nXAppj8
xdJ5LHTVbP5AI9H/4S99iXz8pL/XF8vGbrKZPiZJFj+nzdjmtwib2KuOZN5bWhE6jYYK4q4f+V9J
YHnvPl5Xaja3P4/XDVQ/k0ScmVj/vMDS6IlXSRS6ZuE+sTMbKNGFeH4cZe+rK6Ufzn4ucvL9dZS+
RlInyeYoTDNR35q+Tp+90vtSekH/PGjDwQq+PwRpyXHBYP/kGWCG1K/5ZU1Z9P7IHPsoROcZrxKg
5ecgwotUjyt5xd+svMDVOsKR3m9QSkLkDcwyFxy7Zx0Ucdo+S9wlvth6oZ+NpUQBPY9tbBZQKHz8
NXfGZ5M1k6KAhFOFtnWoegoWw2/QVUdmXb4MseedbLetLwtGL6dc6O2bpQ6Obpad8SH/Y3D8QI5Q
gOB10Ewmkq6bmwKzc8C26CWavYgffS6Vkufj8e2ForeIBADfEpDIJlRb+nGSR2ZCQd2w/m0iFwNe
F64AW8GW+e1xsL0NirobtwZEXPWHzQ7g5ecKIaoU1xlZ/9O4U/dBiGVEZ4Ie1U0vrYaL2p6Ts/TN
7gdWOfWlr+Iag4paCeIOXDWBQDVhjnFbacHXXB7/wJ8Z52aL4ilGM1/tUp1S5/rL10VhRbHUkouc
5gJNTMNKX1Kz0T5kqYPSLDq/qHHK0vy4CLN5H3UifYeSCb62bW++a616/hBk8IktDUyq1Ds0nLKq
Gz+gUlR9NzEjwqsepuytb/HsePzTNyo26onHuUcmQlbA1WVuVR3xV6qR8xySy6hXn+tGL56NNk8U
TQpKsQcEKCn74ZaPuOQILx9umCVqkBNG/z0al/EFzEhz8DXvTiLOOriE9AIVL9/YgmUVRqwSCT6Q
mfCS5xirjOkkUNf+mAe99cnRoyM5zb2AbBcuABpXqrCznr1oqJDYl0iFUoK3n8ykt16aEc83r6hw
+ZySo/V8t3nguhEGfC7FM5fzdh3Pa5cRRX1oVHYqxLWFrgI8ATzCgj/EwTl091RSDT8VBToCSjNb
FzKSXi2bHLDrk2id7tRTJfrXMGAWUhgd6dnj8B6UmsBJJegPQu+MEqdZXhE8eBVTfHMEajzG+rLB
mkVqo3+BpoV3On1rZHTH8dPjRXz3bCEC+48yIIqoSrxn/UGtIesoRUG4cFEFvmhR61GhwEGxKT00
0HzRh0U5158SvGNCPy6PgOX3hWDiIzHAFoIxQJ9os4ASIoIbwhwJ1WlS7EhXfkj9lD01CAXrCNHn
bRqyj6L+mhrC+BL0Yn6Xe037hMGIOD/+GCrY6ixSPwZQD5RKChu0tdcfowEFYXgx7JfYDDAQwH8l
rPqqf/0mVSodPpKwiqG25WwhxT6ZmAYirzvG03UMKqSkAS2e/GYKwry2jp6Gu6PirWYqtqh6D69H
hZeJ6UlgzGeLjsKzqOLq7dhiwPL4291d2+rb8WhQIDdOxG3qaYgSmIjo7TNnbvQ3Ttk8A1O3+iun
aaJhd2LaH2cQRwcE553zB/gtL3wqC3DUtxqzGcmfoYxNzqkxuN96s8Lh3XEb/brYrZFdBqs7qg3t
R2SzUNujmL2F2XVmO+FUC2+nnRYMabCPuehxW5xKawGhnkXDwXe9nz1kNKiYAJWhbEK1fj17penl
i1kRzxxNjJxRbHim3ehcXzt7RKEZDlJFaX1uiTR2EMUJ5WnIUAue7mgiZherC+b3ohlRwXBmDQul
Wu+dAxzh/cck6UKECpUXYJjwzdaD4xXEnh7ZCjZ0wqcx6rInWxf+JUVT743jF/JgmPdnOvFw7CD7
8ri4nc31Qde9DJo+ADQ9IGppe7J6HhEKvQSGJEOKqJnWCCSf6tI+IrbtHHSEhlTiq6kEr7c5W+bY
1nDKBK/tmHkUxgNq/sjgmZeux5p7BpOMEMfUXUssKUOnNOVVczXrk+6A3X081feXi4WTKNUMuk/s
1e2JO0xgntBgR8oBZa5L1LZIhBiD9+I681FWvTe9rCvK8mR3CDhsTp4+jYVmRqhGxOPgoPNuyXNn
zNoTgjvTyegHcZDt7sZDEAruPwXOn+Iavz6N+sIyBJhRlhML6xJrJR8Qfaq3I7MKQ7afD56/e58S
4Ag7E3dWhAA2czq6wuW5gIhD7uvKhyYrwjnxp8tomEfN+b1jQPG2KX3DBAXrsN4paa+h6VURqvPi
8RKQ2IVW5R8hrPY+INgFCoiktFSHN/sjFnOcRG3nnAUc31OU4L2W2HN07qLsL29CKO7xUry/M8iv
6MGw/9kW5rZnE9H0NBvPgNja9y0ZVmbcirzCVVzvkO6C2Y05UeUeLJL7jIcyHmNjF0AVoSu1/pJY
pdD89Qb7jGIy6GgtC0ZcbOT4pOO2hq1kLbuPvtaW/7FzrXmRuS6/PR61mqp1lsEPgJzAFkSKnsti
/QNQc5mDHAzYeU7nJCyQuj+XY5veDMS7vvDebXjMVEGouY347XHkvemlVkuCw3Wp9JzXkS3ZV3iS
8L39ommvvT1gppXW6S2Ih+E09tYUPo73k2W/HSotX2QcDJ9bbKu1VBWOnrt6zIbsA5GczLhyYUvG
o/83qqn4n5llYSLgqkUu5mrI0uunuUyr97qc6m9GVOHAYpdNYyMaWBnxpZaNx6MqHXpxknhPTso+
SoizDzLva5+6xr8FRecBlwSz7J9A/OMUqLc/HV1dN/vH8gb5Z46BYHeiBwCEw8kWrGGbZWoO4A07
S0xxg8C0cS6Qdql5+KVEM9QJ/WtcPs8tvn3XJHfdkxUUwyWNE3iiLZq1c+C2eKghG1IM1RFu6P5N
TUJEed520Ophc223cWBhAIiPh4Xsi55+ny17oK/jdhiwFobyBsu68fNgAEo92VgidacytcwvrTFj
fLDgefqt9u2YNnnStc4tH8boo5OObXQyKW/jPStGEm/QXCWGRbRe4B4lpThKSHaOVlrDYJ5+ihvw
NFh/wmxeSifpSOw8jIhCI5iLz0Jq8YkH+ZER9F4oh44xqAR6fuBu1qGsYmwagw2pXGVySDqYymhG
v3BrFMNBfXbnwFPcoP8PtbkQK1uddimjcpzReDOZTfENu3IT7TrTxYILRKt8kk69XB/vw92wDtL3
NGs4aLceCbYdI6eSMkK/dbF/s+3eVszJsU5PejM234IAu6zI7vyDuDtflu4phS6qT2Qbd+wXVKJl
wu8561g/PeUYwYHa9du3kan/eDzC3UiKbUhep1CNmxczPoP9IOecF3PiVQCCpXcN7LbDOs9z2z8e
x9q5irkZ/xtrk7TKqsZVcyRXTvpC/zyhhfNHo/rSj6Psjgh9KGoqJI0YNKxXpa3XvijMBmUPI25B
cbfBJzxcqpe0Rpvu9aGQP6a3BRsB9sVmVaZ14Oa4R/JAbLCfQ62ovALVyZ/MsUwOSuU7K5G8gkYI
LTyeiVvQ6YRJoDCTiNfM3AF6QsviqvmCum4zxbc8a41Psyyd74/HtzdhYNvUwqCpxRt4/Smxm8QU
cmLCirlkLaYTNF4T1PzjKHsTxvOahAKqF5O2mTDKp6M7o+CIoENnfo+76p+mMr1Pbpv/D2udoZCk
ID5FhWszXZY3AVCdcLOtMdN6VztYV3KzxjhVLJF2MF97gyKdhkrHWcz7ZROrUYoRRYBdUGKKIXR0
YHfDSFGznucjEu/eLJFMI+tiwfumX7OepWQ2hNMKzkYD07brUuMH5w3Rq5GO1PIUZxemNV+JRb+O
0lSOL1wUMc7e0P1F1tdeSgSBryYDOuOtFz09XhS7g1K1UfJ29ezcDMrVgtlusDs941xavcXPmddW
VHiRHj6Os7evYPD/fxw1j79kHOrGMS2NOJaAp2UYTnMy7XYE/RMsSGIExQuOgMFB7VClMZvsjocP
z2haCyYKDZugsFpiF1M2gvYQTfH27tOvUzoP1zbxvHfF4NfNQcl973PyPqHa4+BgwZNrPczMUD5v
Oku/c5rqeViaP6tYNw9edftBWCSK3QL5X33rX77l7OOVabr4I7flNLwEbQZU38zl+fUzpghmOmUz
6lZ3bS4jq8p0MK0zQKb0LcozmHwXaRdWM5ZjWuS/EUH07+OQ9wOj0mJS3AH/6CInpNLWXwaWGYPZ
GIK1X/A+CAOncT8Zk+V/eRzl/nmj6jkGKHzVGYb1uo7SY1GYJBBtYZF4xU1g8vjGzFL/PerazbkU
5AA1uhPnqs7Gy+PI95uAyIhkUlDmsII5to6MWkQjgJUzcX5VfrQwkv0KqBkzn6Htni07qi6OBNT8
OOj9JqCQpCqPCkMLEUt99F8+KtVN5cjMPM6DUE8ZrAYRvdZC2xm+Vdyi1/8lHHBOGEI/62brcEYa
I+6dq3A1cstWkAaYyYo8lNnwY9aiI7zY3ug4LRFv57AEXqT++y+jG5yMrujCFs+nEbYVsLzQTXJs
qSH6/56PpXZQz91bouo0UbxIEpEtMjo1PDg5MS8X3lbxmY6meNIT3z5owe4tFPAYFKZ+Fm62JbCs
QwwPCiJIk6BP3/PwFTdNZNlZX8RwTtPWD6HOVeHjmdsZGl0kBEUU4RGkxGZ1AqMMBgjZzJwWizeF
WSSYWHPKPI5yf2GD/eLpCcoZtzmGuJ4wu/XcEjF/hlbOAG29CptI2+0/IPiVv/oxQ56jSij8v1RT
t704QSFqcks2upnpUahZEq/0xF/CYGnqs2FX41k68RE1eWdBurTpVbeKJXLXAKxanGUbfCTPiT1+
N/LYf6GpVX3VNIFDLG7AB/mPmpT1Faf4siAt6FHR49yieD2npGmrjDhNfxYf7Qw/YkjHHnaTvKOL
tsEzrdTKFxkn5Scfi5aDNXM/m5AjyB10ejRQWJ1NtlIkU4ELuAc0v4zFH74b4XFbQY67YAAejweX
624wVbRgQnEq2tIBS7FIfVwqGMFt3t3adLbfdsvs3nilGrfHq/SeAYECje3/pNBTPkWmYb1MK80z
i3qcyzARxQT5Z5IXnS1xCbBBfRPjkPvWkWggycSBGKzJt/bkdx8f/4b7/UhculXqlkI7Zgs8AEWj
udaCFg5avPJZT43mEqdLcnBe70ZRdy0JJ+mfrT76Lwcor3HWaOGXoTDH4SklywVZQe3v8Vjud4VK
VKDSqOIeozLXUayhk1peUUSzesrdVrpMz+YwxS+pK3B2MuqhP5jAvWFxhuH4CmHoHv0d2z1CycAJ
wqW1uk+DkbvvpsbvD7LnvWF5YELAr+DWdlfHKjMPfdslqcDLYdiWSCQAiqWWaJ1JLG/xrT+Id38v
8AV/iad+zy+TNdf0lGGmVKE3a+8K8FBfEWadn1KnzqBs+n8MAd7dr5w5KMX0vhSAjnLdHUVCjzDj
KmPUXqXZ2acpGwOMdL3uyVbIcyOtj2D7d5v8p/OYUqjxUQ29k1PzkmrBaWBipWhJek26hsaPBbyB
XzkcHF4/2zurw1PFslQbgUUCd3qTCUqORxwTaG/13TQHZ1vI+BtrSX7wlnFCui4tK5puc3GeyzG4
tE1g/amnGc7kXa5nb4clMX9fTAtd0TlDEjcvSupIcqKvbFfln6h+8PvLsv7Ko75/Mtxu/o0K9oRk
m9Xi3F13B4ne7pfjzKIBww1Lt3S9OKoGmWfJdgrTUrpvhe6NF2fiseP3vXawKO7WofpwhAGQoVRG
tziEUeLdIXh6h4U7/+EIv/pTROV8q7IhATXf9tmETW56pHy3F1UhxACl8e8dCRCvY3JK7HnCWjPm
S7DIBv6Do50iFHOu5aDpwPRN4/J4/e99VYolEJBRbwTstzm5Fnyvo9bVirBw0CHrMhMLUAQ4qRNW
R0Du3VA0fJQ7EDi/be1JLP3sxSAEwgFE2MlJ8G7OUxGFCZXv157HTCCKegi8gxFQhaf1WkHoUtgC
N/ZwEKV/8+iqhZMzTBctT5KrFZTRfx5/xfv7VAUEtmhDQUASYou+0CSlNhPoSmjIOOtOhl0HV4DO
xcuIae1bES/9G01mPZq8ef13GnTmxdOz+uBG3VlARAH6AW+NxsNWwCUoQQ/WlZ9j3Jh6YZdamGpI
uzk5SGG8D6KgPbmlXR0E3ZlV5WRCSRFiiVJDX39qnFQhK/p2HqJhmF4ipIi+LIbX03oBKfH4K++G
oj6F6DD8DvKydai24nE5C0LFnR7f+r6Ir5Nvju97pytef9iA2FGqoorudNekR31wsq0KA/F4aoNT
HS3+VUNQ6VxX3VG54y7FJftRWnbAehF35gm3HlVcZgqmFOUIwZRBqMe5c2vQKj87UxD8cJ1WXiYD
6dROIRYQlTp6Fu19VIDZSqqLpwSFiXX4lozI1aO4CLvEKE7TqKHc2ujm2Wii8aCwc5dOqJFSPFIa
MPxpC8FYvCxpS2cswsWadBhkXfO5iFCqqqOuejJKq7g9Xi97+4HCKdmfC7SF0st6aNZIkcTN8fbN
Y7N5KT2nvdSNWV3R/VnOuVGWpyzBkPhxUHUNbS5dBMH/G3Rz6aZzuUwdKpqhxEwICWUMRj9D6nZv
dZV7z7llJdcg9wyMH2wz//4/xKacBfYCHDWwyfWAfUPOw2QuPFfkYL1ZKn04kRmCmOyt5NxV4595
UBkvI2Y/B4PeW0RUjpUcLoqt4E3WgbE0rXwtTfGNH5b4aebt+3uGq/WZ4+oIFrobimzt5zWpZJvW
oahsFVWjVwWUAuO3pdS9z/XkQVge9eigSrEXycIkGvG+n7L9m0Hx0aQNWy8Pwdal56VftIuQVXHJ
pNddXz9xkEahvZPsgUjc5jbUBTNX57hBIrR6nsusa5Wd1qe27bSb1cBY5pLUaAJ08vfHkfduLmqR
9FsIjxW2ro6nX3JuYKcIFAqHk27BONYMMuvadnr/7M94F42dxHLYS/2vU5vU3clUrfSJGttBqrq3
U2mWw7DiWODW3ox/jtJc1U3ycLCz4Hk0E7T67Co5t0X1p+Gjl00r50jW7e4JxWmkkCZKGJB36LYr
1aRmOcXNTMwU+qe0+/E3dH/8g4La3nEAKQXpIlXHgPO5/rxDGc8y6YOc43WUHyqb+fRnGV25Lf/w
IqdZzu3gNe9nFzmLg4+6d7Eo2wd4c4AlMQddhxbVhIxRVxahPZldc7aHVFxkn8dPjpN3X7Oh8f/0
g1gmp84vZ8zOff3ImWHvwFcMfHAYyHuQlax/wYCtNm5tXh66XHJnns9gQ5IxC4VO9Sar7CPC/96O
VTco2TuAair763hp4RrxoBHPyXCx9+dgCY3WxcQz6IqDHbs3NOg/PPqpDrFtN6GyTnp9WlukPUFq
noLad6HyR/1T4VbzRfSLfbCO7ofG+apEPOmaUV3ctvJduzOWKI7zcJLiU9z148ugk2gWoHhendAB
waAko84ieiPbfKRQIl+B3edhmTXjTWAuGgKVn65lN9kHK/ReNEDBPfiHbrS6MbfnXtBXNsXgkoxV
S+V3s8+n9mSPKcJTKNcvn2eaen8LWchzH4wpTXFn/G2qK/dkotZxLYWoD07D+3OIH6N0UjkSYV9u
AYWFrnn2sOScw1pafKkrR+Dp6PT2kysoV52isul/j8emig/uz924VFhQGvbBGmzbvKMZl90wZXmI
DuoPqWnpBeiB93Z0KIXz2p7DcnSsz49P/r0VBZsDUwIlAngHtg/ofdllW+ehLYwCrqDIr14m9Hez
hZ/G/xCKWw2tPE4B3knrfbmIMeYvZZo70I1Xx08XdkzrYmTSHflP3e9LE6wGCxijHQXu3xw5fZ8M
zmgTSthmfZpyuO4DOW7YxrH+BN7MfH790NStBcIGWCjQzfXQutQdzapo2S2V8yHxu/rMXV7h85ws
B5H2RsZDgdWhwJp399WMS7WvCUZWuKnSJoK2sLRlfJJp2n8eClEdgOju70cFESFrhpDBq3I7abY5
x5pXe1noGm17nTyt/9D6nXkAidxbhcBelNy/4rJvG/SGWVPjL5ssRNp0OlH5cC9OTqtr5My5PJ6q
vQH9Gkr9lF8ynSq1hyoZCOXXufEhH6LshoD39D9sZd5RNCLB88NYt9ZRJFehEWN+g2hYLt8E1eC/
w++yenEmGf3l0ZE8N8NhX35nbSibEaW+wrnFdl4Hjfuq1Lnu05Au2t9RROmmXCwPDwz4ZzOcntd/
yZ8a20BKefQjL7MOF6FK5deIm6AD0PbXPnHlRzhSr/M9g94HmOxnIYxsn2bFdgF2OL/aSUuUsWym
DqBwhBl912R/yEST74GXHnUkdtaiMkuFQ0Pdz4BeuB4WCnw+ES21FmV3hgLmnN0kQVM5O5Qd2QvF
hUdhgXomt9/mmBpHvZG0P9JQt9LmFEc4s0yxMXAWUzh6vOz3LllVx4RRRa5Ctrt5MVnYi6aCQzcs
RKSfsC4xfhiRZlenKFXqKgV+aD7mBGEiA/0Wo5p0RgGluFVjVZ1F6Y5/Pv49e0NXsATst/lZVDzW
X9mGay4crUsRZdfSD8ZSRO849NAo0uMj/OPOterRIqVbSasSiuhmW/SYX7nl0qQhXinFyfLa7po3
I1jrJO0mJIqM6FLnwfL02gFy+wAOAG6E8gCKZusBJiZtPF/PIV11aXAx5didcsmB4GRpdvBEvd/3
FtRi4GFw3+kEbz0egPR7jZ6naVhKgWl6304XAGt4tdSw+gMDbd3HQ7s/QkHvqcoqxT4GuX2nwRQG
JTYgqL8gFfeVWm95gTeo3R5HuV8hSoaPtxKbgxbzFtIx5tIt4LUnoRyEFZZt1qKV1WOxg/nL6XGo
vQHBZeVhhmbVvWi7qBCbqwwtDsnYNUBvMJUFZf7wcRS1pNc1ISJQFcb/g1XIal6vCDRHaQtOiQwr
JKl+07sgu7oOulMdb8Nbzv928jAl/61vZ//1C4RLnOoi2ZBqOW2eKTDPPRngHBtyA2PlMgTjtbf6
+Z9qyXCLqPL5YO3vLEiyIcVuUB0USAfrkWK6FPXOQLyoK2cgVHVxLvUxfg7Mdr65BZzegwm83+I8
Hsj06L+i3MgcrgMWzYC+UEmG3GdtdGsg7SJyupjnKO2cF5pV9ouVjtlB0rIXFI4qZxgve0TG1AL+
JZOYcovMXEoZwpyvLmY+ehevx+PKcEftrWvG9W8p3mYHicXOrgAc/N+g6tP/ElQ3OzASACDohLoR
xu+L/4YmlDh3QxF/erxed8dHmo7IPzvjjpQ85EUnpob1ijnu/JdhCGwz/FSrrqk5a2FfspSq2ns1
e4x3IEREtjy1aCReN1NpIypUy6SQYe7AUqHrNocSTfIXctCA+p7jv/6YIR4pGmYC6iG/mcVmXAJM
syoZZt7cnkl1houNAuVZeJl3cAfvHAA87X4KAdL34i5az10Uaf1Uj40Me3o3bxb0Fi5dZEEyyrLM
MJ7QwtFukaFX72pLRAexd4442nuqG0YZhqLIZt3kpszGNlgE95343OOk9EG2dvbl8YrZWZz4KMM8
Rp+JXGNbDiFrMio8XEU4JpaSVxzTG9d7E+bp3B68S3YWJ2Q/epbqYEOGYJPOBGmez3XA6elXdOe7
fFqoSOrVS+nQ7yuarP+PVk7FQdCd8SF6QAlPnaMGF+56AmddWyjNpCJ0AxmckqrQQ7TW+6fME/3p
8adU87G+LGByQxOHoE75BaWFdSjX6SMjEND9WZHpHxpAuLMNReoTVbwyzCj8H1SWduOB2gSJA/iI
6sc63gziohEd+ZA9O/5LWcj0XVLEDXxjGZd/tcFYHgS8X5AMkN6s0mnj0bztOPV+0gppLFNodHik
xO00vEl7ORzcRDtRUJ5TACMlCYRExnpYSbLkltlqY8iChdoMDOIFf6Lq4FDe+XgUbaAyAsVhVW4L
Rstk9aPBrRpOiSUsMmox3SIR51+1bkzfLEYXHVQBdoalaFJKKYL6FPfseli1I+qUpu4YBrWt3xpv
0i7JMcn+fo+RttKIQJZcxdkilRffzNvAXcZwcPr0Y9wN0YvWzSknszAoJ4/eR6RNuoMZ2/uWKFCQ
piDmpJ6W66GlqTaSrzgjmKbS/wvd3+IcZ1I+JTOy29kkj6Rv7vc0LzDqjkqkE3rAFqrZBy2cr6ac
8IEqMcpJ0vals1kwVG+PYLw7s0Z/BWQT9TaomFv28DxmwdIPFUu+mtqXNrOMW57wJHl8cuwMiF0M
HIxNTA1xe6EtTqZ1vsGAZFQUH82sGy6ZXeMumByJq95HAi8C3hpCPTAZe3tm0KxKvCGryUV8vftg
97rzJSjLxYSc2AbJwbB++niuT0Si/ZwlhJI5gje3J3JbU4ppngzHNKkntMArBdFfUt87oWvB82qh
y/I0xuU83RxyGtR/5tRBQarKdJ6wje4Upwhn4h/Dojn9OQ+G+nch5vmH5vfplzmxpx/krQFAvRYl
tKeZErN1KoRpLeHjCbrfVnAAKTAglaE0M7YokQliQ27F6RCmMfWaUyLL+vectlEMTc63ToisQ8IK
xMG+upc+ICWnOgSpAIFWlvzm8go4cfsyaYZwguD1VUaLhurx5CzGpRnHebilo3CvtvLYvXYC8rk7
R9a/mtc17mnJEzs4OMLu9zmy27wdFYQDjfWtX7dM4qIXdBjQHu/TNz0v5cscF/hXTfnwJk+9+OC+
2YtHTxrUCK1x1qzanL8kzjZW77mRDSRfpWOeS7RxL0EL9zYBO3ka8c86uBPuNztlbvzIeZVwwNxd
qP1EW6WoyStTL23BOnTswCo/ypb3oqijko4tPXeO6vWoMAAFpg0YM5yqLLjVWOBeaUl1Byv2fqMr
WSIlasiFTT6ySQ6mpTPqGHvZMDb99ELdrfvNjtr8pLMHX40OUaHIUVH1ohG8xRBkM2D2ImhJ/7EX
OzlLKf4oPcxYScnlkxvV8X8eb8a9oSFTgfwSepdKGX39ARu012AykRc3tvTPHaLk2cmsavTLLLf4
8fpYKhFh+VG8p2SzjtVrzciCQaxq7u3kDbdfdKH4lL+btLk6cpnaOWRYEOSqyruJRGEzrk7KipMg
5vGmj/qTJgPvhNpdfWoAIT23syPPJs/0y+MBqgGsj2jETMiNkaPmXgBYvh5gZLQyGHR1RMt2BKyY
Jp/LXIzKTMD/PKMY9txEk3ft58n49jiy+pu3kVFuBlcE0I+m72aFyiAOlqVgGseWoipqa0iPcP4L
/6/HcfaWC9kxWl2KkoZY3nqEfuF5IxJdPDsWKsQlfcRT0fgNfrGNPPiYewcWQkPE4W7lbboJRQNh
FtocIW3G5jtlqMpdmwz5gszv3ri5mL4/HtnO3JFKohOjsj0L/OB6ZIvMU7xi1eO0cgx8QkFojmnQ
tKdpWYynecCPOEnG4DRZy5HQ2s5aVYkXzw62PSPepHygMwyz7HLyiHjJ4UlaBdYEKVgByxy0b7QI
q5P0Gnl7POCdqVxF3Xxfq4jnZREUGizEf7ApLOY3RhzLcxOMR4Iu+wNU5WclGcqyWX9bBq21+syh
JvU4vUrbnYGy1NQ0Ru5gPNPFGz83jvwt1F+62RKqqYBYsRLedrY4SS+qJUIcBiqAuY5AdNzF7yOx
vB6PzZVKJ1JlVLwQtpKkhRQ6ArIp11wQfxuKzPtULF507azRPKKd/mQObkdEfY9iNwkUhojqM/9y
hSNcEC1DDULG7f3yg5MU4/MURzbQ4bR+b0ip/T3M3RCavde/oAddf7JEPixnDof80+I4nOxD4ToY
bLh/x4kdnck0+n/ptVJ9LZwZa7h4POo27u0qmHQ80Wh8Y/K1qYRGsVjqouHmNJNFCUwhDV50gCtr
QEYhOs71JR6r5UJfXzu4SO/XHCVmjkSd45jOx3bNCXdwhtzzkLHSm3Q+tX7e/KZXeitOFOzTj8Yy
+8bzCN0nPgh8v68ox+i83iiJ4gSxRTFMkwVkZKb4O8yue12GNnjD6744LVMUvfqIJJTi8SHqTBdp
K1jt/h9p57UjN5KF6SciQG9uSWZmOZVcyd4Q3dPdQe+D7un3oy52lSwiidICM40GNKPIYLhjftOr
kT1N3FnprJRweJ2hDpV2tN9bStV0ftYZR7JFu5Nb80TAIYBjtjLkqtK0SLZIntXeGsMk8exzgY2G
n+itdnf7fnq9dZgcfVWUe4CUs3k2uz2SemqigxQWvWOee33J/s2U0n2PYW93qgfIflYPEVRVsyOI
/uuXh5G5qWjOUTyhdnI9siGMprE9zvRcL1PgZVP0VBW8dHE0InJQZnX7+fZUdwfEbInWNRUvIKvX
AxK6NrOXrLGy6zSPDhQ+P6/SKijaST/HCeDg2+Otb9n1ReKiJUoHiybFmsFuPq0wNYxeau7jAhv0
h6Q1xgdPQ4FnxvkpRJ8p/1wB5rhUQ7345tL+9ebRTWetpxv8ADokm0RW6Hkj6QmS/9kmfWWRULT1
jcLlDvPaPsjgd5yhmJXv0kT2J01vjlBrO5v46gds39uxUbRidPqwb2ji0R4BQ9IXw1NnTUdEp9eP
EEEFrSt+L4BWus/XKztpmeMVXilD/K67EDlIM1BdhFtvf9G9CXHbcSCpJKIVu92w42jZ9dDIsLFp
2UczF80cSZzgU+/NBhoUIaii05ogXFnF1q8nlPCHtWZKGaoZlqmRZmZ+OaJTWM+FGsTKoYrU3tSg
EhI4MDNivk1YNpTtVFu1KkMrE+Wdq3CRxn21vKtBaga3v6K2cwzXmhvaHPQBMaXa7gtj7YK2ugTz
B2WZ6Isetp/NivM3LS1v8fECts64Ls/lZdah+Z9itHfeuzK2CjptEoUh0BKaPFFhrj5nc2Q/OVWS
xkgQWPOR7PPud1kdHBHhM6iRr3/+WyxA341qUN7LUE/69k4OyFNNbfySiNw7uJx2CifEiViFITAA
JpBS9fVQ0+AKr9H4LGpVd+e2qzCpUyjp1m1an5o2/pzCl7rg+DJxdlU3cL2lf4Cy1R6sz87y8DsI
Iqi3kRBs355mhoYrEaoLK5l7uKwmi+Uj3GYHpLYGfEXhvDnZ4Z2z+cBkA4Su265qjBtcXaRiDKc4
kfeOO1CvHAaKblakHMxt50aGOAD+nOuCvHHb7lCLClDePA5haRs4EcARu1/SIg2xGulDqIVAZHp1
uGuWeAmNIjlCXu7sJurcVOMYe83qNjtf2lBpk8ql25II9cHNjb8LzHe+Du3hIdu5EEnnAEFyyqgE
b+HYDRItpZpEyDiXtXGSfVa/LFGTHIgC7M4HoDlFZvyT6Ahfb1mryc2Y3HQIUZFaHtJlHE9xnmgU
TZX6YOV2whRqNUhhwHcB5L2NwRrHKws6MENo2XHxRS5d+ZBHnvFJ0zPdH2qsqcpEm/yiN99elQLk
TSmFupQG1M7bXAGOwo4CcT6ERd5oIZQbYt2mSk9z3BsHAcPuHbCq+dGLA87DzX/9QRE3Rm/JovPX
9l5zVrVCXIoyrU5TFn/uKyv7MFh6/8RdVISDvWS+9NzqIsmNDr723h1AWA3BHK4yWMnNXaRJ123c
Kh/DakYdz8+Xjn6TquXTt7g0AUzHM1Lpt5+FnUQCNDT8YViU9HaNzdkwZ93Ol5Smrtf0CR3/wcCY
ynYe3RmbnQkHskCJ0Iu6PejeMVkXlkY4cqskztffe4ZKKHVL8r3Jn/zcnpRPxlylH26PsndMiKzX
DUQoBpP8ehQnNRLLbHHBM3phnaJoqPxlzprnSa+OGOa7X5F9wzNC4Qhgw/VQnphTibPXEOJwjICi
FkGxTeRQndCC/LefiuFLrppHJYC9+fFegaRgx7i8XdeDmoVmSbuqxhBhjolNKbsqVKWtP8vcOnqQ
9yZIoVtld65dhm3fLm+XSB/jmStHG2L33rb6JPnUoCBtfTGm9ZUSFWq5lj7mR52hvTMB+pSyAFca
r8cmxhyX2TR7hBbCWkWfXhDEh/XQybNMtPEEpvBIoeNovE38HmnRZNQp4yV1n4ZqM8SnvGmrszp7
7lkMxpGq2N4qWjjLr51ykL1b8YpVT2iQczWEChi2b1ju4ZAtI1OecAVPDrokR2NttqkxQf/PdGAA
QFD00zhb3kM5Uw+r5vgIo787FMViWsuIVNFCvN6cojcaFCIBABh1YX3pZZ8E8VCoJxCxb+fw0eEF
sUHbbc2ptyWJbPCUsdLZm5XSehfU7dyL3oIC8Dge59tXyt7FhR4OBokr9o3GwvWseIDc0tKHIYRI
ZWqnku85rCyEo1t5bxOSDbDbkWcCfL25uuIsodRuugSlpp18NJXcpqtgpQ+1Y4oOFeHl6HzvLddq
3AoXktwVwtP1xFxM4hGsEQBmidDOqi3Nc1PixxZNUj+ofOwOteIbMGzdIYrQ2RWlvkQEuupcnjJM
Q1/YGJKagJUeDLW3XKBzaZFQJCVz3HzGNnJ1PICTIfSiobsvye0+K8qhW8HuhMCS2zyjdH23YCUU
uhY3RkYorGBRXFK7wADLHmTlJ1WdHbxpe/cwKLP/O9ZmnXqjMtzUAcCA2kB+gcrkPjrK5P7V5xA7
FTV2whRq2R/sevp1qCwAL6feuQaJv2VjeVr3jUy5oihtVP8WWguDS/RudBAV7H7HXzTcldgM3OZ6
GCvPU1mObHoYzml6r+XCfIhF17UXNQNjevsk7w4GD2vFaqwY5M2z0gLxqsRckxMMnRn5Rm3FD3Pf
KqR6Gre8/wejAQhAnxKNIiy5r6emIWClDln6C4ZSPdvRiDvIZDyI/FC7a29efDtsdcA8rZSA65Ei
LXU0BY4d2KFchOoStfdYgnyJh0o5gB3vpQbkHqSQZOmY+GzCD3tpWrtM+II1VlfflAllAafSs1X5
OjkNfa/65aTkwTLl325/zL1KBjaNqFCj37I6j24OgbA9JStGsix0tJdHe8Tku7Lm6pLKAYV3qViX
vDCnD009JN/RT4oeW8QRlwC17uxUxVV3sVNh/FQjWdhPuR2X/0pjmP+7/SN312HtDXCHIxWy3czo
j9ep5vH+eepofU7jEXRtroh/vCE9ci/Zeyzo0YCyADC59iKul9wqIaY2Do9SGXkI1HI/nO1uRuFf
B/uAq9cRqXpvaiu0hUgXZAKQ0+vx+lJLeEomnvZsRk2stNNv5qqBXvXunySBMAppoa25J5KX10Nx
dGNalUzNblIsGbCBar8hqT3YQVJjJ/IHd8L6VLjIAUHv2qZf1WowCAuD0E9LoztECPq7Uk+MAGPD
+HR7e+ytGSi4Ne8CtQLe9Hpiw+DEwhypEg9rA1/oeFhPpUkdrRAZxtrekP+8PeDeolHZpGoAXIuE
YXPfDWbTu0aSStTLTOVe5DqC0OUQLxzSPjp4pPaeXaTnUDmgcLCmJteTI5l3qtlkrGowh09ZZvdK
SDo4OAfrtTPO2nGFOgaFkZ7U5l1y9G4uC8RqQ2s04nurmJtTHjXFj9tfbncUMAHAcMizXnVaYfQU
A8bD1CKLrqvOQxXr9yLRR+/y/zfOZq9TwQGZyBMYAs2a/NmdaqBbcXLQv3ttFwECABm0X3uchu42
37BMLxk0jGDDWjfi+cHOq0nzqzrnWhqaPPuu9kn11zhXrbwzqlwjGZExbHsTVMlf+Frpxkmdre5e
U4UShwU9Z+mXSe5wvelO/7MtNU3xVSNOPvdJmethVJcUF1oNQdPnoc3K9RqcjcEfotJYAgmPNqPM
kJr3bkcqcWqrbHlp57w9EoneOXAr3Q+VGBISqmabEs9oj0DHTKx8hesiG1Ak82fDroY7s0pLZPrn
I37T3q4hHGTf/IKTbzsJWVSaXo0eRIg4blr446i2vtPX9VF6vBMQUpqDWUsoTUFsW3nQu6ZIh1ql
29O2ENF0UP9Ea2pY1YV2WdoSDT/SooOtunOZrKwKGtAUIMnvNi/AQmdxMXo+poqmx92YTtmnjvF8
+AHm20N4yuHe2vhBEYEo9PoukTlVFVywe7ZrZlEAK7JvBn3hg1hmb7XWFsCqy7my+dbd81uEWyv6
oCuipGnXqMp3kKVj6o9Ux8PbR3yv0LiGLbTuVz1vHtHrcSyvz8xOd3sUqBOphrY7iQ9Djqt5UJaJ
/b+mG+HCNG0nxndjW/afMW+f/05tW9FOppbhc3L79+ytI+EbZR3cjuAhbA4FiMU6BTbKlWNQu1qE
pt+BiP2v1PojcPTeSOjBAd5auRVw5K4n3ozqpEYLDukuFbEfg0a3C4nZbPIjjEYPgu29I7GuJTkE
pTHYxddjZZPI8s5QulDrFEd7pwvHAcw4pEoVmEjbZp+8VHFzH/G/6e/b33PvkqGEyi1DR4XHYhOY
zl3edhout2FsqViNzH2O5Q7+PO81T9gBzPT5DxaQhigkW4fmKHT566nGluKaijIQRuR65iuO4iCt
jLJ/bev1wd7dnRsB5krgpxq3FV3I8bw2s9Hqw6o3+3tsnOwgsuLhMti1vLdWDeTb33J3xwDkRQkO
5ACtjuuptVSFiWy5Y8xuiB7jSjGw0PG0ByPWjpoce1Ojwbyao1NEAk5zPdSAVlE/oBwAhbizLnKY
0yCuneTsdFH/VWH8g7jl17naIBRg9FIrWEsGRJTrD/rtuiH6G1E5hQVR0OQJikG6nt9P02M9lYvw
x6KbvpSLOf/PUBoeVhq38SfbyMqjg7L3iX//GZtDSX2uMwV1+HDgs6CMD3ETvWALNZRY/MGLwXUH
0uWXbMIWAxLHxoAtDhwaBNtkkJilBooz7c5NO5mn2xtn7y5HCng9f6vx1/al19QxRSONDDielSzI
dH18ovSqfr89yq8ba7uGmABTFaGgsiKiNmvomm03KZOEBVs59ikdtflsJG4TgvqHamy745NlpNVT
XILPq4rJvDcy0V8gmraFT/lr6s9tJh04DRRdLmC/q5cysqz7nvz5IB7/hX5/9VutVV4e9U82+ua9
1lFRLJEbk1DL2v7fTDjDpVtKTaXf05sQajs8k4vM6YaLrmftC/h873tsGtkZb970r6Q2tAJ/Srer
w7Yey4P12tuFNDFJJzWWi6Ty+kOWNbpBGjVwoKmtkwTNGLl3YDatnx1024NLZadmwQCAkOgoIP+w
lVOvqGl2Ipo5eI5BgjwV4pThVRIsCdAcBJP+6eFn39VTcnR77kwSuhOwYgQKIMa9OvFttSwEcBR0
h1ZUp76ZOOhWSlAXasbkZgc3zM48UY6G7s0NQ9t2y0U10XsdBxcuUhq5pm9LxNVLc3T8sanLd8B+
9XOSqT/0aewO0ovdea4Sb9Thee23WB2nq+CP5tCTKFOOIE2s4tQgbXlRB/dIgmHvFqUKv2KoSc4Q
OF9/y2+3aAlzaTa0hoNeGsldM0vdL51a+l6K1bHSu06gRd34UShcMcqYYD1gzG+2dWJkWpiwfhF/
I4HY3uQRCKi4p/WFGV39uLh986TTufZLedju258vKRuIjdWWYuvD67hpAyqfMuywaMp7qxTWJzhg
7oM34p6ixm3mL8vshAVS8r5jzM7JTaOjJ2MntiKq+r+/YYt4dSFwkI4gJ1/rXft9UmlK23iOfEbv
oHwYp8T72KVF9vYcgNiU5jTnhjxne2q7yIuVogA+MnTD6KO4oT9GhK0Ho+xEASu1gZYVxYTVw+V6
OwlEWgEQM4qGq8OLiNMqDRqzd56XcVZPUUyl5uA22nmp4P6ubVVqW2u//3pEVU06GXUqH9OM58Uv
vFatfD32zH9vv1V7h/L3cTbxDZTBGENlapF0QOrzOBXRqalB3ozF2ByogO1OSQflg5kJyeE2IM01
sQjVkpwHVBHDFAuFAM71UQVybxeiv4q6DFsRk5FNgck2UK+sU5ZKmoT5Qo/W2NecTnJumzDmrr0r
ZvuIjLX7FVHyWTXO+Oe2zePaFWqd8ldFtyof1BlB697CigwThfjg+t7dimvhANwz4pXb/FpbgE30
PX0ru0ILvcRNWfMXl/sNwl0eirLrPv/BDlkligz4KAD+NztxdNGRFhMxk9EYBcqygxmkxdR/MrDP
vP+ToYjPSFiAIG8pWdq8uMq89uS0Dvu7eJ6rsHFT9+RUxhFxe2/FMLBCaZ3/UqpeX8nfHgizRUle
U9bLqqmar7JZxE8sPaynsdSil9uz2tv3ayS/csQRKNk+uOTxvSPHtZ2kpu4LFOr8q4J2wcG+2J0Q
ZTCyWsThyNuvJ9SrClSTnhePKp5yxt2j8cesre/GUo0O7qa9LQi7BBQzWg/oN252hMClZNJcHvI6
l+KM1rpyl7dp9rIYsj0j0xUdXBx7RxqYAJNaNWz4jNdTa6GiC9wKSBDMqQlrqXrvYzFNvkvV45TE
RoxX7xL9fXvV9r4n60U1FBQSEcsmLrZTpa4nPFJCUWTuCzT/EYNwWT9GI4rqt4fai8h+G2qblZA7
Z01WU2pR3biYzkmcKM955Si1b4+xFzi9VbybnBJ4JNedF94efG8xeTeRMiV2oGS+2TdLnSZmrYDT
Xr2D3pFtvs+tVg1VfV7eJXp85MO+dxgAdcEyWCs94Nuv11LHLRFV2BFYuKlCFjKt6ax06ttlnTBZ
I71buWXclNvwr48GQvdR6UMpYu1ec2tMbbJDWae9fcl+XKXpKEMAJbueSxyh4YT3F/tykTMYnXk+
pTkl47619LORGbh6xEhT316v3Q8IcI1OCbAnQLPXg2Z6oaeio0wIdC+71D02FFBCjppre6NwBbPt
KUmC+tjsiggBEMNOchobU1EDI8BfZu6j4nR7LntnjHAVzRLQ56TK69787RKeFji41sDGT9Ho/Jak
5eRD6pmF72T2nwRUK00Npigvi/YKGIv4fi5tChpO7Vrn1KoKmDXuEetr7zQRi3IzGtCYCUCuZ7S6
uqexVCEIKX2P0rq5BgJWcamLrLh3nEocnN69qjFRAIiZFazAmJt3jHaeCvACBiW2yWA0k8W75Epi
P5nKEp/GCBi/sdTWuVlSxe8zu8Stzowuiz4fecnvzZxO82rvgUQcLaTrmffjMOq5M44hbSX5j2Hm
aVAAdcH9DBsKTaTmj7fvHfTMVicRHI7hA1yPNzlYbMie8Uq9r+4cM65Otlm33wZjHg8w1XuHgc7o
Cp1AQeG1i3oSza43wmuLp9Y7C6/LvoyYqF7ePiFEqIiyEA4kkNxMSMvz2NAmqFB1pCt+qaUinBWX
6FXx/oDLBjUHLhs7ZxU/2dwhVTvGIO/Q90rtPvJTK6r8RouGl3we54Puyc4dSQuBvjmwHWQ8twX3
Lusoj3mrlFhs2Wcj7Up/zuvxjEpaC53BcQPaskcyhTsP6mrtSfqEd8VqS3C9N4ZIJrmr9SPiC0r6
U09d465qBxkYXZv9NxvtAlM0+ehF0jjYKTsXGm09kIZ0t0n9t530GvgD3Tz4gYOS6Gc69/90Q2vd
qak4iE5ebUmKRSv5cWXrmCtV73qG9oBpepLEFN3ivAvmDqBARdP10+0t+epMr6PwurFwQJNoBl2P
EmdNSfU+Z5RBjg82yJrnEquQM8Hhp3hQ3qxxvg6HIAMcdPYL6dv1cCI3xnaoqa9VseteFFW2oTKY
KeasmvHWw0bjkNAAESouEN6EbRgy08GMqr4OG2+SD6ZXLGE3p8UjaltHgfn6V10VWBmK2J9GJcK8
q5fM9azUXhROIeoGmMO4eknUlu+0dnaeS8W7i0D4+qi3NPc1xW9/9KY3a/mtw5MTIoIKmYwC4/Xw
BfJeVdIB/ikQPDpRKWs+1cXKLSUUC9uyofHVzkdByqtzsA5Ks3TF7/MUbOdcqy22YoVowtXvKOhg
pJ8rBW9PI4nE+fYe3R2KnBtAG4Vwts/1/OyFJ7ezjDp0Fme5dKnO3WITrNetMx88tq/uMmZF8IDW
JKXy1ZTneqjVv8oG3FGHqifWlr0RdT/0uJSTL2pT+VgZvfURWkb85fYMd846oKMVL7BmkSBjr4dt
+CntKLQ6nLQKuYJ5ILoQVf8H33GdFskOzzdw6etRRqx5SX3ZJ+XQlxfDUvTQTVzN70fhnf5gQitG
gCuMEunW1FbMjuKZERPSVaf+ZBQcUqppNnJDt8fZ2xrUm8Bw8tihm76dUk+pO87NGoGvpDi5Tfrf
JD2AKYN31FfaG2kl5yHax4So5V9/PHSGPYUySRXa2uLeuYBW/Cb11Kchteq3PjFsQvpXrBG4hxU0
ej2UYJMoo0NlxKqTESvnUb24y8Rb2pn5/e3vt3P90xCB8M6mgCOzZVqyBZIBEfMyFJUtG7+bczV9
pxPj3We0MJOgdtz6x9uHpDkA4muVAH7Vn8cgzkiYIB6o3ZicoI+aftpNi6/hnX0pXfeoSb53pH8f
bxMpTHnEYg7Yg1pSM4Oq7pUgnfT53pWRgV5DHF/qJjtSOlqXaPsiUMpg82u8eK9sSkqea6tTmzLU
lbI8URNXg5yKymObLy1Cp3r9JFCkCIzJ1g9O3uvpwiNd7UNIH2HBO5vpOonV2nXLDVYiNXafi8UI
xx7OxyDy/rOajc29o3NUbq/p68OxklcpMZAiw6Pbit95OsCVZkCggX8a9CFK5WEij/B1FCLefImx
W/kP5QxElhju+nDIisiMvUyjNZ+sr90wzf5kRcXnonXqg8PxS+T+ehURAoVbQt8OkAVU5OuxUsvO
lYWZgchc+gSric5N/VKpsh/5VFYwAjEKDpquEH0gJ617B9ycxzaDeqbzVonkhx1liCq4JtDYg4vv
9YtBUk1YyEUB9cXdHtxmqJoiM20+g2Kkn1OKc4GK1cqX2+v6+nqg0wQ2AmFrSgRoSl1/APwi+zx2
CWxSVYctniiWT/fYe5FZ/V0fe/egfbg3KQYkT6dSAGx63Wa/FQuW2W7Nhgpn6Nq9eW6hgDfv8Sa3
j7QN96a1EmjheiJi8qq6SX27XNg4DeTjBuGxPs4zH5yp8EuvE8+dVI4q+q/1DWHxkMSj0Q02iK27
2bXIOqmU3Ni1bhqL+0lM1bNZzdWdzfY6zaalZL4+6co72CPmizNHsAgR0+reRdKTPzLb68Io86pv
aenaj10v3Me+S+3/zKKyvtRNbOKmm4pPea0ltK+aQzDO69uMX4+B7lqcReZhywBxIlJmw0xaeLh9
6fiKl6kfm0XPHwzMN589p1efSms2vs+a4h0kl3tLBXBhRacR/CHzer0lZvS3JncwCK178z85Ce/Z
W5rylLjm1xb871FVcW84IEfQb+k4rgDm6+GMMvEitU26cMap6J9SsaY7iQsGWhCG68vCPCru7Fyc
v0TNHG5NgphtST8pbbPsB6VFqEMfnuO+1Xyqp+Z97Y5HosM7DwNDrVkeGQC51+ZwqWbcqxlmOWFn
tcNydhtZn0qVHOFBAA5/yI3ODTuRJAeV/Z29A7yGKia3KDXNbRdGG6k40K3twjQX0ZfOhKl3gajX
TY+WMbs19dMu+5G0aX/RahCC59sX2LpemxucCJMa8doA4l3YFDnLLsrdrtLbUB2l/J5KEzF1t5ie
Wm2MUVyTxlc0CUo8IvQx+TSX2dH4e7OHtwA0jzIrvbV1v/12o3ndEkG87rqwFXP2vcZvw3fiJL5v
HEUEbpIuL3Mtx7u6co46Djs7a3VdJx3l0/Myb1IKCISW1k+yC2tXccLGHsUHXRXxI5CF/OPtj7w7
FNUYmthrhXIL4elhRtM3qZCAKXEwLhZh+hL4XlAkYLxvD7VzPqn1rHoz7loS3bZGK6nB0Ud9I5Qq
djSXRWnHnhfZAuKp9XNx6vT4KNG9PSQAqusldFMDNyYkPnFOduiO2m6UkA1athIkizI/DZ01vZWn
i1Le/5skaITrERvHnlNFiVrA6ssSCrulK9TPy5OVGUeXwu7k1rNJ1/eX8tX1UKPSaUlkZgi1ZoPx
LfFk/rQMtYI19ZyAkMo9+8PtBdw7EBiLUMwmCeUm2sytju1aXRJETGNdJn5UldW9NyT/JnrSfoAC
PT84neU9o4JwxO7ZiS0oVYAkXf056E5t4mI0DrrOSNo2jGRmQyks2gBxrbdnibDSqMCsaKC1lb65
ZOemkIZNmh0Ktf6rKvPlnaFpEXTNuT/d/pA7hw73PlqlVLiQ59gWQLuurhYxkEbZEQ6TaPM14Tji
FYHs7RHqZ+cSJfphWvTyoCRve/bmrOkdqMoibA1DdsGkpc1jK6H/IQykdA8uSlpf42EsH0qzzJ5S
CcDu9lxfY5/WFhXjU+AiI+bwX2/TxXUGp1yxCfzlE5a+4z/DQBWvUSrz0hoUarTYdk+C+Mcve9u7
EK0fGRnunBTolKSsBCH8hleyYqk6T32CdbtZjPnZTs3x/dh4wJOnU1J4+d3tGe/s1l9VS8jmHBWw
kdcTRg69m6KMCSNeET/mlR1/GWSXHIyycxgZ5VfRSbVItDdvRC612CHkYE5YCP8Y1Mz2PaNo3nlO
XT9mGB98ImapifqWo3tnb0sR0sE35zJA+mob1k3uHI+tShFAaNZd3NZuWKa0kkSSjndd0in01DQ9
nBajOjvulH+9/Xn3FhOqMc2stZ9GAfP68+pplke1SU0g1YyFK8f53hBWnFGy/U9VYv0gV9s7qrR7
uO8AKxLGbhYTJI8ZlwmXwsK2mfyqK7sHvcyS54Wq/8FReb2kdN0ZhY6LTty1JcdWrtemQ4McmzdG
88fYtqKgwErDB7VnXZBur0ORRDCgIn7I7W+qvZ7mmlGR1puIBYE73axpE4lOxqLuQscSGP1lsZWc
dKm0XLT4gOe+OuvmnbOM1slRBrc5qc6cXbqhjLJzVsWmr/ZNm/qKXRgoBCpwfgZz7P86+JHrt74O
CMH9UqDACJ2KIeHR9cq7tkirZERItJ3E/Kgv60sks8qX/VQigOX2T4v9iZZ+6AlzjH11sq27xGjf
DGEjwQDHg8TRykGnFXL9M5CWsGshJPJXlWHf98rwQ3RYec2DmZ81ZFBPabQc1Upfb3qo2itbZNWn
goiz/vlvsahY9CoRUQfLCUea9KQs06D5OTqa6gX0OoqQXt/O6eX2B3+9KYh9Tdp0wHromm3zN0Bl
jpFLUm2JA0lA81EE02BH77s0tw6qB78QC9dr65CcmlyXPMB0QjZrK2eOhFcgRRUpvYmTURMVi99F
hqf7Wh2PD32CKvkFf8im8o0RLEwwlPb099Iqg3HyjBRxF3Wx3HeubNsiUBw5/Bj1FmcKxZ3dr6jh
1vMZ82HR+12pdu+rIcfT7/bner1GrI3FB0NIYu1sbqIUkL1VlKdsSpnmamCOthOAilL+E1WcQ5cc
ipfb4+0sD9kJIQRFLuou2+wM52T+eidrQyc1hY0eZu19XJA8fGmtkc92MNjrywnQGrkgPRwuXv7l
egfWWZpac+vgcp6rVfMu043I+jFmI/71SGgU7jOoF2v0Ffx4+1DJFZwnrUKm0dmhb56e83EVqp7b
vP6m0z/s/Kqy9dh31Sp+J4qECrkc4ohyibI8G7IYsF/wau9LU8Pi9qmjYcIQja7zIV3K+GWRS637
qoMA/TlKrfi9E7nyaXQVVYRVRTzkN3lMGznLDeQSQRB21QmUkYV7cQS2LxgVaVm4l2P7dzfA/JqD
qR7n5LzEZYrdIwRa8VBkuTT8rEK8PPDySYUThh6c94i/i0gxy07S4dwrjSsfByK8+HsL3hPnAr0X
OtqDHtq3hlCjD8aUafUdKmV4YpRa3joUxWz351IjgvTm/AoQBKUW0NZUq+g/XK8QAFM91m3q1sJJ
PF/gyx5YgyiQT/a8Uz7HzulgS/D3XR9ZGEgoCf8CRKyUhevxMEyxtQ54N4DhPP7emU196hFe+lCO
KMvfHur10SI3JUdFR4kEgIz4eih8AEQDybMJ9bEpLpGrxY/OjB8nueP8CO3kKAH/1eO6nhuNPHYV
F9/60mxrO0Y/G2CfQPDOkYWb6ay3yzc9lYm8ZPwfnkrDiP7uUOIVIRFsJD7kc2UWQUVhZgkcO/Ki
L5U7jV94qpPKz+j+Ro9m22r/VHXTNj6PS/NN9mb6IZkq6ihxIhb3GclnEv1mEON9oaTIx5Ft6VPQ
Znaj+r2eeDGqdp711ekM8d3CZ/ul0doy8i27sOpTIfJJ+ItMra9tXMgqABRT/680xuKzmpbKj34A
IYemxOh+jak/Fn6biO6ezm2+hEkp248iVdR/wZoj4117Ubr4zlwSsK+r8U2XpvyK8Jv9kHeZ/u88
YFkS2uaS/E1819YnbcLjxa9zrHvfL7Fb0B1JG+djPOTdVyyKFuroStQVQd1BLX8sMs39skCwE89l
F6uWX7BP68+LjMf4gxMZZo/AQZcueagLtbQ+RAU64oFH2MXBQy/gIXe96avRx1YfKEYzfFfaIulg
ZrXJfK44AmhwIh+ELgNWlVkoAZMVVDWi7GOerbbTphbJ5xGdJtWXJep1vjZQIz1X1CZepJKSvpb4
hvSBHZlz6ktoP4+L9Krxg5wW5SQEXbCD/b29ylfhdCJZuuScXUgam/09csxAAwP6muy2ftB6L3+C
GZI6QTvzBweDrffA73t7HczhqSV4gfoCNPL6MPU9fIlZWhoGqGoeTLl0zm4kj0A+r6Bva2dj9e3j
ZVoLeJZxPQztd7OBzacGWlrGyql0xfRIpSk6WYJ71291b/ocCUs+2kPTIZ6bu+bo566qpIFWas0R
shVv13XE64kTtuGUwtdcNcK32EwUBPVkmh38J0rCuhdH5soAXszyWnTK7cT6Ngo8bs3OXKmAWoOM
ghitcrlDSSVF4rRsph4oga7g9173bf11wvrdAC81xoAoRDnGoe61meN3tWzTuwjbBipbda/qAYCS
PvpYW2lmnKpOL2I/mpJIO2WFjetGB+HipMWR/NAOneB/ncfrlePlne+ObiXOABWXIcBOci59aQ3O
f6OaNOXFM4YkP6WKp33kpnDKU95P3vtW76afRSTMxW+SyEouTSX671ZS1x9c2Xh/DabCEY+jjo8+
CrubgtiuzL+aegDUmTSdfI5yGPW+6AxNvrRDtrxEeq38yCphPzuIiqmw0loxBpolEC1tijp7UjwP
GbosL/EHNxu9ekzjeBqeTFW636u2MWccadrivouXTgTZEjfqWW3d6QeNv/5+bqcUQEgWaS/SdHvL
V2SF1GMmqvc0kao0nMSCPVzjulnkS+lWRiB0J30HFZzdRTNtfoEM7zxgHUB4h740PZSiiqTrY5qE
o0MPoUVeSK1Q4MzyeXkUeVECGccQJXDQ3PnJeeAX6oABHqQqLQGftsB2qM6Vajw3wpwhprlT+tmG
H6OFQ2Y15GQxto1+67RZHUZDEX8QJVHLJ+k27c84VVGDFjgSfqHDV7r+FOnjjxKpSQU45FT+o6rd
Yt9VSBcvQaYU7vcpEa1CxNOJLAD+YH2nWDt/HvLefY5dfGCDWem9/y38+M9TW2PggAaH/aOvtLQI
VMX0vqjTEsWnzo6jOpzLRXOADUU6Mr2JUeNnMIr/w9l5LNeptG37iKgihyks1lKOlmV7QtmWTWpC
N9CEo/8u9uR/vbbKqv2PLasFdPeT7pCNyRpk+f1ktYWdLCMsohjn4rwCk+MsZdz4azR87ppweNOG
MNcURHx/B76MoYNTWt5Ns0m7PkSTbJxYSci/ABMN0zhEQ1cdVWOgF6XQgnCOzBaDt3YU6y+K+IBf
Le3JGS9F6EHO3oQ1/aaoaFVahMv24sFaWV8CJ8fCFDN2Y0jKVs3GzbwqTyZBEVbVQZeB/4h+S/k8
wYb0rr2atxdTP++0OTWUyJC2ftmcOEf5k3J0iJ9Yq7axIiaO+gZt5ia68nK3mxNdLv6S7ly7Ip7H
SrRpK33+8qJdtXPZDkv7BTvcYYllEBinohpxEECnpvhRLm12182hFFgf9eYXD1hrEDeOkz9OM27L
kB1s98CBoCw0Zm94cA1P2IlfrM4vrUQwxu4EUydeUGu5s4tQsUVrLZ5zqMj2CaEpcV3rLPRuAisD
GJmvbm9e4pTheklV1aVXxXkbtHbiYTF740QS8yVjsTmvS109tdneXlvqbfmU4aCWAerN/T5usnrW
SbSAu1ocu5fkIZaLQU4Hp+zOpyDKLzJd9vew8v3vfTsHKh437FyS3a1KHdGymXTsKDbVlVs59UNu
uDlpuTP1wetQ5/apmUuKKC9vnKQo/Xy6nzJblI82Br8yGSrVCaRpGeHGlEZWeDBGvTwFjq3CAwo0
4Yika788Bwwe2mR0igxQTh6KLvYxNdextVSlOBqqLSA0hVmxXQ/urMRVs7nVTyOjbL0UVd6tKYY/
hXmUIfqlCUDmIDpkvLItDpclxy1qNeYn/E935q5b1ndok4MksdG0kVdQTv2+PFVZ3xVxl29Rc6tz
P//NpCIIUoD8q3M03AlhgUCs5vdlZqobo2gyewdl1c4bFTe5ULdWzmmbaDsmu5DhA4okTZbIPhvB
5ARzAMTbrgSdRtcbzSvD6KKco7g5c1Jt0HRubbZdz7+G0VNf2MG9Diz3W15Gc3mx9f3sP0AHnsRR
dlHRHFshzce19rZ1165s74O54JvgDlRgk1KKjW1ti/6ysr3mu7nLyyQ4lE6Prm7C4oSbbbtcrXpp
p9joGuvz1qiRq9leiiuNxKfHvMLuvtCzczXiUu38uV4RN4/nLRhHTOAwip6Vw3Hp4KDIY+PW4aNW
FvYtizUG3gEg8RamYgKYE4vSW1h8aMPfapk8BfZAtp85lqaO8X0xxOVsZ+bPyt1kf7VNjfWIq4Yz
pdXQ+Vc1Cnv9qRdiCHlJnXrKfJ/s0VS2vz3OqsqvDVJUMouMz5IPaGlfBnkvPhmlYQ4ExKH5Xi66
s+Ne9uYP+LWlHWfZOt6qjG1+mBf0va4QtRo6kP+uVx69Ioou/EVvEJZwq1XxIEzMcop51FHSA/w5
TC38kQO4OOVeR4UakZSv+kWC8JL13h6L1m9S73jwyBrHV/AB470orJVYqRT6jvWUmf1VZ/VETJzG
yq9kmS7G81bUdUmgAStfzaUuysTFD7wnO7CMK9JUDxoVu34TJyz4uhrCbjm56AOuHQrzXtW7WECP
zmelJHdhuU3lG7jd3I4N6Yr8Uk7lasedo0X7kMkBPmC3aVveViHyJi8bqXd50zFRKWKmK1uE8WVb
7eCXwrqvN6uJYt9psildOdY6ybUlHCqDMYTHK7ZVxb5eGf5Ms92lQNG2gW7HMKwXmVutxUEEXfPZ
FFWVxbXs+vvBqIPvk9vwY5Wfe+gBLWq97yvYEUmec1Md+zKqohgcQfVaGlX/yETZHVNdW8FyRE91
trGsqccqIThliN4HPWSRzp/tKqEUV0fR5ytNiNwuzFiHC7tDDd5821ty06B4Fmu+sayFSnGnn7iJ
18vsCdNu2uZW3mdPhmFNbZKDqPm+5FXkHLQ0M3Tge5PPtJpK3VmyM4PTXKpSXfUe5InXsizJ5IJq
8l6HyjTGBG/L4Eu40f042J5AOyqwpwydtlLkt2i9Z2FME3mab73CnYJ447cCEezoX0SjbYh46WyH
xkdeGu56mLpwJqz0ZkXxjnsncVTx5Ene2Mt9MK0Vtl+Z6T9QWIWXgz3NRtKy2hvupTmyxzkKHYMj
HHF0K5uTKEssoE91Ptnl0aRzHsVZr7KfQAgg+5LCmcVzUPeDk/a+079WViCauHK1dRP5euOzNJbz
uaDBgLyZURsXSBIZ4WGyteucuMvlTbCLJMRytcxfNAw8/CmXiVRgDrODXARpk+lkRXaxhHNpJpX0
CpX03uxVB7QrrDcYCsb+NXKLrWs59aHOnHA6ounSPjmdl+MhutprHztRKbfYhrH+DUYscaMeXNDR
lsD9gCjRdkXS5VU4XztcUNV1qKul4ywPYE2Q0AuutgYkdrzOUmVHjqSSSeOP263bDnZ2CKdcrHEJ
SI64GriKxgYAszkReuqL0wRNeYKHIZmVV4OHj3A+hfqitA0rOFpda796LW3gE4I/HAK5mOYj5VFZ
p4HVhtFNUePJGJuZmG+F49X1pbAIVnHvlKjPZkxNns1BWWNaTJv5Hc81ZR6z3FbqVIlZvgbmwiiJ
GiJ/8GYKqUQWCMHFXjT3GKsOKyOD0cRoKffb8IrM2oGMTqu0OdG4MvyDZGJqItbucHbbgnhzZF5j
FLG/i7Vh8INnNsVc5+OtKO0hdqk56Fbhh6BI8iChJFhrDJ+yyOP9DEgMfRlyFH7YnMUaJuZUhCSU
rfetHuxRJgKXIC4jtjWhnPbJjVok2mmDOQDSshlWGXQpArnGtT0Ot+0iah3LJtjA6PmD6JNQsW8T
fxOec3RzOghx5kUgxvn2ELdYOddxP/fTj6Eq/Zarp4k+V/4UWmSQys3KGN8cvzpl/gzgj8lOH5KG
4ccZ18CaX0icXRI119dhLOfc+dm36IfFNv5RwzE0ZF99CtslYqKBIloQe55eNAy+ntZ+EwUinQKn
HtIObKEXA0Tv+6SBxsN1FkXYj6jNaIaTKEv3anOWisdAb8o6NV7duInTVdgWbU5bbwnMxMVKnHbS
D95WzKjMgbf4JfPcF1QEZXCjOolzit2GbUAIRJLqIeMa/zp5IxGkYl9ucb352w03A2m10ylSExx+
7V9tXWSPqmnll2FrjObGqfVqoC7nLelcOEjX7IyVLKmioH4x9brKRGez7TNVCqPrKl+9R76I5SSK
MuAI58IO0rLVy+e8WsG51CDWrMTVmVMli5cH1zaCKz6Hy+xvvXkluKsybEu4bExGD9nsu4JkqzcO
lTKmNYkG5f/2vc2Lrr1+LD4XGI/w9Se9fJkmplOHejTUW+dGtLUs7QaXVudqOwkHx3lYHGtt6fhJ
cbPU5gCYsy76T26Xk2bqvOIzzyPmSYkv8aCPlWM3Y9IufXZtS4TokhmCqXMol6IRic5l8azREZbg
XRWQlzIqp+K6L6Y5w7fGn7uYvub4rLrF21I9FG53hba896sISrc+lGNPOe5bcx5crBDBusNQ+uMc
qzoyXrbWVl3i0TDsTnbTT0ffnpow9lofGi0/QVesMakEBt10U7wFeqk4dlFfHtie7g9CX/a9MCrE
o9TST9iHc583mL1n45snx8m+DZpNDKkTjf6vhSkJzqFbL6ikSUzjoa7K6jBHFR23GmegnrDd8COb
gy3Zm2Vs9s9J5mxjs6p2YQI4AAMTknL9tWZlcZVXo98jT4IMTKLpib0qwwVeiRt8w0EzW4OLcZjc
F0Qiw9+BtXr4WlhjWBwqvQzBzdy442M7+cVXxNp8cSi1OdQxjdthu9rw2vuFF8B4GZJxRTiPmuKn
ZdbmTPwt6SlMKpye7X4u84vRhGx3EWbOzAE0l/Z3M9tzldYkZjWN0Nb5srRCf5+CqjMSLE7MniZM
E9GEEbNaLnauWx97/ebK2NOulskUTsGjoTymJChGuwBhM8TsiNxZdyPIq7hcOmWfYLHgxtrK3Ali
NIjK3wJLgSKGJYAudwv6/G3E2OjHVA1FTRlVt+IAaGqqKWcqYhHbH/+5Zd4rnmIptDyQlYmKvuIk
7+Ygc/kaGOHREwq0zTiBVz4fTam9L2avGRL4UaXH2Cm7oIsr7pk2VYvp/Za+Tz2hy33kieYCdXdV
Amtmf/F3N+0wf4Z4kpdJTgL1bCy9MZIYLMaFZEATxnDeFMFZT0xna0QrYieb8bQdSPE/y0Y6WLcv
enoz2lzeCVnmP5u6y16XtSy/TWTL9KpRgX6RFnLNSdbm28uKhznP5xowWYUbrrGDbkie2AJsYEBt
VsZWmdu3aqXGgWwKbTNdFys/aTyXn9TajU9rWNJuGfqhqimmJWFR0YCeDkZBhEhQ9u4/hQEWq7Gb
d8sj9zU9hGox5u+94Xa/ZT93PXSlMlCJ3ty6jTek+x4R9HKesymrL6kGpt/eNjpPBSfo19J3APcE
rZOOkt+kdRsVjg89SJr+HGdo6IaxSQ2Kr727hi+SylDHBe2G75Y1dMUBVEtQpbL3Sb/ROx6YrHib
eqCPswpy67HSCUOZVj16lKDllRNtcAMqu3G+qsJvHybb1t+juq/1jVxFODOanAMvNqWf9zelKsI2
pfxGD3uJ5u5QDjLqLmtGB28lrf7rCC/I9gpRyeARrbJdYI6xY58g/RUOKflLc7ctvX7Mal39gGU+
X6N9lxWJOxbOSznW0Rq3bUsDeWKUexsMW5fj3uQjHQyAqx7iYWq916ZZpowb1OfKmVdf36+RoPtv
uUarLriK++PoNoUR+3bGZb4QzxiRmZ1hJg139uNmEbZhNo/0JkHGeWg6mVZHo7TK2yfLV9N6RXfD
fd7Ilpn6aQrndLFwVopzWvAbHUexXOqGnmkiSnNg+yiDNn7TYIEXV2ptraQIjUik6+gsTaImge6Z
DcjuXigHxa88iurwzmWE+FvgiPvSSQpezuKeSRdrHV7mWTNXpGymnB85DTSHsMuZ7oa8ahVa1P7c
JCJCJzepa+W8eG7H9GLEK2KfvxitdSMLZ7wqaGRk8ayg655WlW8yzco2EJTU1sLQc976n/O6lC+A
cjt5QI8vrw5Z4eEkMKjJJTFgjv47m+flZpV6exM1d+qt2VkzJxTu93giFdZX3tbZw8UqhXHhr2Y+
MRjyp+zYzFHUngbyl+/RslDLOv1mH/vMkc2hcWX1iI+sce8Gvfs8MEst40n6wSOM5earLGejTNs6
8Pp4MGx+5bLiS574nm4pDWc3oxWwrIQORd3oJQ4XeX0oxmzHGg/j7irZruM3ktrqtZhCAmOQGX3O
+Q+ZYwH9nS7ojWwTHFeHA1LXFdVWsJo9Moxmi0BGLUkUIq/8mTnaG+JRA9BCV2zJBRMZe2hiOOvd
EgOlt19IT/wnVyzBkEwiXK7yrreiuA8841LodXSvZ1/Ol3pqpvJCrHbx0mw0km4KdB7lMUeityTX
15QortN7XzcKlyL1aHQTHioaVhdjEGZRsjL6f0EOyKuOsM867zCJVRZHhrj5I4gpga+KRXOq76zo
BHZ++urJJbhVi1EzZKtt8xJwf9UxYVIchLqJ6huLedYY27ouHwzbIrarSQ9V2o5t9j0H/9fHUisu
Rpyc4YSFYnOb2CSdes5WbZFGirYeU19nw+smWjCwqufWiJFcVC8QF42fFRvg5wiyoUiYWWRf3Nqu
7oeRDCLZZukwH0fU5TRtih5fUfbtlGo/H3A91I24Eu1k5EfLHIyrkIvPT1FIcdvDoIOsvagHsTWJ
j3lCE/elT+AZBs+6cd1xClLUCci9qIKhMNtBWRwjZeddUihpXW406pkvdHI6VUzGvHgqFlJXv9Fz
SJNdji39M98lUHPbkm3koPsirp+VYXFU3Qaqi0iPvM1+a8Bk/OhchF+T2hIWOcGIokWUl1zaE8rx
CeO3IYijLlP3c7OV1oGT0QSoeKxY/bnRtLon3xJmThFRbK+j481mUq9+5xxGg54P2YQ1VUnQLe5r
J8B0XxfYL9mxAmhyuxprZCUyaqx7ve1lJpePV1yDNe0+ZViD7KAS23rySKSHmJEaY91G1Fd6T3oS
RMeM50AiJIJQVmXfC6qd9jGzm+2tAfQQXnZuO72EZZk/+DI8lnlvDheLYRWKbruy6Qu4a+0CN4ii
2zFa5y+MLML+Ao5Uc01BJN8MkXMzqMXmf9SNYT9s8zZE5JZ6BCtKOXDfE4pwqgo3ercZSQRNncAV
lJy1U6R7wa0PeV+HBy7WPKJ5M0/yogPsRfeoF4hfrHjCixslnILL0p2ru9XNlq+SsP3k8HFKsFyj
/bsLC7LeXS3vZnSibjnxjN29W1U9aWy1ZHTKHf7NLDHPipEiBv61iUhQjgZs8xirCxdebKPBBPJh
H505o7dPa9/75i8BGYStsvIn2AjknkaUP6s4QKIjumXAS9MvbF0aVPjbeOZhZYd6XN/CgNAEzkTd
F23emHHnoxmG87s/5mnXyvGTG+EZdj0x2BjSVUCfoxz2Yef2/tbjGIIz9nfQJHV/XA1q7NScK4KN
rYp8O0U03V+gRzt729ijclk1I6eLla7VFI9DDZesUFYOxigPGjeuqzCkB2QQOwgPft6m7tYiKkjS
Z4ljudVAIVMznCJTxo6cV++onbEx7hp6zxjb9rUY+199oVRxt+ThjHfBUNYkPPhYOiu3aGnXdirE
YgBA0TmQTnU3lYyn18QfHDm9yEnK7UQC0+dGXGUO2KZoAbyJMJ1dGM/2uLghavR2DUQqzhufezAN
pNVWT07uS53FJvKiAgnRVTqfXMx32zvZGotJI4ag414Mpg+tCltNmyy7NQ3j1SyaubmsllkG+/9r
yu66QK9ievYtvZFqGeEWdr8wGLVJbRj7scbYRzAZ4qkzvJkyf5tN68Jbanu+lS5NdCYGvW5/I2St
ty5hnEwhdlS9n2e/s2gL8I92q0FcDy32uK81zivjW2gRO+/MsMv8ZEF4fvnMuEWZnxrtkwslWeQ3
1tfO6D3TPwrBjPAis7RmqDw4W7i9GUu3A3pI54rvLdDZ+sQyimlivttxr4REzAm+OK5hcritILfp
l9VICiOQHyp3QOqpA6BAB4aJCioPNW8H8sQwBd6F9rbJeG48uyPTmObeY1iSabUCcR5NyZHywF2E
P3zp+MGPyQ/rYDyVzEnzInYXv+oHOlCl23zpQ6LMW0TpmqVLuDjl9VKWYrz3Vok4dgLvDcnvIliy
4HpRUDZOpaN1c2NSobunEIeNORW0zrdHv+fv72IzZFSAhD8Ofm95mS/ik1+YxvItWxfCBrOSNbpQ
7G8ezbfq6ERbfNKX1qgJmYVpM0qhvTarq9WYEHX2h6DWF0Mz4yUytqKcCZXTUN0BiCrksZuDqbtS
m7lVqfYap/6GskcmqXOHUKV0PV3zQgE12eKqXTfr4BhrEzDLoNmSrJ7bhl9qTswTmoDVcjOsHtXM
ZhJf03EZkUVA73n9OuVL8Ustm6UufS6B+rC4dfbVyFVnxrmh5xdUNnP7uJhR/VR2jTPFsOcFJkuE
PzdFxazuvuVDnQXUWk60XOQ9P5QQN9bsMue4vE2erLyDCdZ5PQHMtF4gINFj8ujZR/EU0YeLIdUY
D0xSc3Gow2r7tsqge4IPbX1aw9wMKJiGMh1kUbYMEcgR40JCt40ZoRS3LbX3Q4h6B0Bmd2i8OPOz
4ts45IOVaE+NOm76fv3S2Ns6k8hq0zxYky1/roiSf5mnerkySPYFsJjOv5wGBO8p0vzUcDgXmFzW
l05VSTAD43bDGEiLtMu1e91xeuZ4syfGN/2aYdDrlnN9IwJMMmfKBspIp++bWBd2j0cAg3Em8zSB
fjSbtXzquz6gfRoI3R6kAN5+2Aomv08VN+In01ADPWk0TDGH8IJiZa7hAEIQlg/oo+DtfiqlB2i6
7rT6Au4ofMrqxqqPeZsFwVOH8/erxNASwI67eG9Rp+uVZow3rIds9Zo28ealTlUeLbu2Qx2g1Ixo
mEjmBRfcm2G0ZuQ6hGwutTkXFzNg5u7Wg8pUUlJ7hO9ItfQykJNjXoPYJL2f2TaLG0jrnkj6Katy
es8D/r0E/pbBp8wCN5ZeoL7JnNiULmsDnqOidCca1xHOt9OWrRe0tXL3MIRDU1yDpjIanA3LRqRl
tk0vGzCBIaWMXH80vlX8RMg+DOO58JbrBuEnfVylLL+pcQauHBZF9TD2bsno0g47cIvrNjJlGW11
Tb1E+YoMf3S70xvyxGr8YkxA+jCHYbjKtHfULc4HfYPvaozh6ECw0sI1Yplt43NRUBnHeHEhnh+Q
6aiDu6zLw1g5uueVLJ4ZF9xAW5yrQHDjWRGAq1wPXOdRhLT6yaKl+cpgH+SDrhGlTtiWNK6rreyv
84UUK9VQdzSX225K6G2l/FpLx/1kRksmYq599o09rKN9Y/RKlbHJJOhLng++oMYbgHR3g6rCI5dR
WBwxUy2Ok9kbUxIwvLKOwoqGR2/Itx3759m3Xa78B6R1kHltOi7x2NjqcE2Lcl0fSqC5z04pZXOt
Ir8r0szVVZ5IQAdjmnlZHjLrIck4hoqp+N5CoK2vvSnv6WVanjxadlM1x6l3I/o/FIA0YcdFJ9Nq
Td9aYq+bCAsdnFcoFu12kCbYN/puRZCnZhGVqKQHznDNJGXtvljVFpbp5hrh96AbQieRsl10yuFG
PaFq2gZ/92WI3EtpduOtXnC5SlBCosseNk17ZXcGLezCopI7kiDYn6Wn1S/uUIZbdWnuzSI62ybl
52KFiaowg36pKrVdVEApBD1Yg9Es8KD6RRXK+2QtCBNfW8S7x62xfPKBv4M0/4UrAy2OrFKI6pFJ
TncuetSKcZ1IqujD9pU6NkvhXerqw1XOqbCI/CJ3hAI4ynQRmkdnSHiKFOk3WxsmfU8POhB8fa+z
wD7VYDqW1cmTEjXyDx7tX/i8fdF/4KAwMuko7v/+P/D7KbeIRBmy1C4uw9foJHfPHRYDp4YR/n9f
CtdkwLqoRxFVzglbKPBYYq37IOktcAVOWI6n3K+nU2HJ9gOtknNU7a6XvLu0/2MKgRLdGUKvmPuW
Y6fDJKv6Nq4z3BLqoClPa1X5cT9tH5EY3tkgO2AYT2rkzUAGnn26eu23DAhJBH5gtS/FppfLkIv0
gxf43lOBaIbTaiN/+q8NApm9CeqlihIgfBjOziDAncyqD0J7jH0r5X0Ap3xnb1j4uNsk8rAlmNT/
uTdsEOLDAMM/iXz5o3TN+pDPYMzLqftIHuS994c0ImpVXOzsxjOUKBQ52UujjBI6IOoZQEBwK0h7
P3h//yLs7dsigqfHjvDRVzjn6fae8qgO+UzGSBO/q3v7FtSGdVCh4dxrGeqkEkX2JP3F+sxkcUpt
MDLP//kugeMD5tslZsKo2V/F/xw4SrsAmgYvdVBA55MyAqoCSstx/qtXiQW5a9+SIZ073J+ds4Xs
qoDJjeEpLN1AuzEWA+DJZrO3X7e5/0i2899bxUEEkpkW0FvuyejswBmFNTA6oYQ3inr5wfyE4eaK
JsIXiHblRx7T54SN/cl2rq7v7LLzPOGfr7CqBitjzEHDK7DC2z5ov0um1Eeymp90v5oEfoV7qHM9
f0Dl+fcFzbq7Qgfnb4c0n63rL6EySOg5D572jj12XYmc3ODYRH1/MHJ/TUyrsY5/3y/vPiyOxewZ
wMYQcP58WMAkiytr5kojzQy47EDdwfitxwXDwXh0a5nalgRJirj/fz7+PO5uJLLzawMYQH+u3LoS
g6BmiZLM2ZrPwmjap9URtFLnZW7u//6U/74AoPCieLzHP+LRuXBM6QxVr2XEWm0ensx5lSdrY47w
91Xe26UeFS3UIs6/da4+QFme0UYNuEAXT8EY7phbTW1zvYKP/yACvbdXPBvmF2TSYJ8F/fnytjoa
ZIACUxKB1rpbxjW7c8H+fLXQYzDTrXWzOSYJqLz074/43otE/w4XNBwVodHur+B/rhejMul/TlS2
22w334Sde81BRKMzH/6+zjlVdj+DECsDCJ0e2mPOWWwYDAvvg9WPoBJAFUQClhNXjdaBiQT0SQAM
mM9M3psCBHk3O+F/tarcl+ca9wIml+iinlu/T9pmPMtwOckQyU5cxNrjyg4wnJsrtA3N8SMFvvd2
DpqNuxarQ9/+XF+zQISjWqGxJuFk6iMeMI8ZpkEH/NHCD4LURyudvVgURLdylbzY3O+8VDQWhg9V
nR0a2buXf/+G7y61e7TayFYgN3Z2wGlnZbnK3ChxjdL9gVAFTuhO2X/uy+Ijj/J/py67tfb/W+os
GJFg+BODpijRRYRYtY2faE7/LMXj2wOQibfk3x/t/Na0PRKXXdHB/Efh2Ttbj+IGMbepntLZmK0T
7KMFaNYaHevdO8BxFn0Mclo4ziqGD26y85f6z8oIA8Ep3KPuOXexsic4jbY9peFQh7+brosua6a/
CONb3Qdn8L2lUEw0uZtRG/TcszvGR3hfrKM5QZrV4W8g9W4CLeLTqJXxUZlw/v32p4IutusD724M
5+dNiEnZZQ6K1XCWWyYu1mfVzCpmOOE/iVB8xIo7vz1ZbifnohQDZhHBy7Mns8YJ45Mw0ulilGAk
/fDk/UOagEPB0LTr+DuY3n3w5c6vtH1RrhPyMncv9KKzJLT0tByDDmRmyJBzd8ypLzRSJC8KrvCR
jMNLafJ0V8Ukw+/FuszP/3nLktLwFSmPHJ757ODrnCGaWpsxbVY1nsb62HVPTpNPD00Reimj1g7I
SPfRQ7+zh2DmR0ibRegewpr6M17oiWSeRca0VhVzGt82toQM1f+dqxIswd8f8b3PurPx3XAXwGUz
/bmYnACGkJuNEKWcMokaf77rVDE8ZNZaHEcJ2MzoO/ODz2q9s3ehTCHTivwg5h7nSuWiDHIzr/sR
JLqy72zatkxdQn/8IcYuupB6nj8FxVZfVeNgP1LhiVeawk4qYexK/G8YlWVRU9KZgq6RZl3mxBbm
4h9l0O/+lSDUdgFBMKbnW36hSMdVugKUbELQk2O4xewS70IJY7hQvid+/v1bvLfbA6guENLBLpjn
2R1kz7Zx/HlKHVDRBhhEQ2SpA6IJsMzSXuOlWh5gL2XXdSmGiwzNC338+1/wj+rD/7LW9gNHbuTj
dI8oMhCKP7eDoslp7w5Gad37zTVtt+YY4H9+EeRlfeiHdUu6YfRuB3PrU090wLj5wqmcpppRCgCn
v/85721OrGZC8mzEItxzKR4A/HnW2YyYt7lorpt1XB+1CbnCKLwfdZ8HzJgW+cHefG9NJB/IfRGJ
JVqdhalZmOZmzPmYwgyqEne19T6KGoPHag11HTO8o5vQZG7wQeR4d13MAnalSmAJ545oFlPwraDN
hnm54zM/GNtdOHbCh5RpSgFt1jCLY1VL94NP/u66iBvutxxE7vMv3o3FUk5eO6amLZyLoKp9H1jx
WF1nsL4PulsthiKQyT64d/bXeL7ROFqEMASxEXDcz8L/JMUz8N7JdmB6IJipX8pyGQ725Hsvf99A
75wojH2gjXOA0Ys81xEASyq8MdqG1FddlUaoDl1CCwBEMeS/oS3rZLAXOyE1cNDzn5zLv6/+zquF
rWli4OlaoPbO8w7yhFXVVsFWEpV/Xfmg5kM8mU5kqEM6tjb6AXL4SDDnnUuLRemmkBXsLPaz/Usk
Q2k2ImZNEzNklFOIzitN9TrIyiTwZv3fzyhSR/YepHFdNs9jZDjsgst+OKauWI3rwR/UYwGytzua
cCPLxBRjflyjYH347++Wyp+UjhdrY8X85/4ZYUx4oOnH1Ji28bR2VnMxer2ZwrINH2zw6hAE1fr4
/7GoS3vDRhplz53/XLRvhtIUHpHZr4vuenHpe6vQM37mfb+c/o+5M9mOG8m27K+8FeNCFDpDU+tl
DuCAu7OnSFESOcFSQ6GHoTG0X18binwvRRdLrKhR5YpBRkgkvAHMrt17zj56bV4TrLsUbzwpr5QD
lAHcwiafowmB/+VFlzh3ndKOVSTjqqfJbQ33iozNkv2hw4L6+3f4SpFOsAVuau5aLnZ66B8VCsJh
nCi4FrzFFvaxczGt1r3GHDNQuLd3FozuvSrW7tPvr/xL+ChbD4NQEmQ3cNYWefvyfer1yha/+OiJ
6BQwn1ja65Yh5HcMGMs+bSziUa2mE1+9Jm7wrqNRRsyhmfp5SfD3A9MYBInmVKchqib8Ar9/da89
VezLPFg0KTlEnHwJYpx0jZWbfdFDrOaRlY55KHGumIzrQZyMf5fs9+PDoHdNB5aajKyMlx/GknqG
27YcWdKBnrVQ0AtMmpOHzFTm398ANj4wulGx0YtPw3CYFVl9ih8sitGYHyh5P9Q85QcWGM4ufidu
fLMqor//cRKIC/cOhD75OycPEpY26SDiHiJRSXoFRj3cTFm9RH6MsMQm6+3u99d7bSWGsef5FsWc
RwrUy4/Tq3VyN5d6jEY71o9zOhh46Hv1gPvRgD1dxdeOlMVbfYPXbhpApuS4gLzcqIkvrzpmqT8l
eAqiehDWzvFblGVlpoUIA7UNSWC98U2+slJYKIRti++TMJDT6zUeKzBj5ykSS1JcNSLrPnamvRzo
pxWPv/9AX3lrdMpBwfH+aPk625//tH2LlV7nuuYTY0jkl67XutiIHQyI2oD4G1T8+kZZ9soFbVzW
bOLM+ja238sL1tLGgYJZIiraJN7XzvRc2Zl5JCqtgX4kmzdu0Fc+SnCacH2Z8MKUOD0WMUgfmPvq
U9SzaEUo+4oDugYbdbnzFjz8B9XtpBTa6iAS0MB80U0+WficFOmYk81zpPJ0OQoLakGbacO7fMiN
0JlUz/FTr2+zodfP+wZ/jej99UafhuQpg4T9BVe3DeHA6o7jFsjiWiK+T+JuuPY49J1zP+THGhPL
MUkK9Rae7LUDAz4FDqk0HcWvIVerYRGhif4tEl0vkQjFGLGEOYsLIurqjxIlB1XsMieffPbjM9lm
cEeQCmnPypIZphCAAH34+3vzlT2MaQBjMoNax2WA9fJW0TUJGLXjVjEcpSE2qryNvjRCZUHR1Rh2
cVw1v8dcKa03DnCvXZnePI1sZhGQik6XGTGQB58mc5Tr7jcCJ2wK9lVd4ygXkaHM8qPTj1kw9f7w
RqX5yu3KCIS5Ekc2blfTfPmWE9xftWqMOQKKniIvc4qAjEArEu34Vgz3K0splO3tOvTC4ZucvEdL
lYnFdjjDbIg3cb49VQeUOjMz3Blx47J2R7c1xzfe4CuP/7bSEEFBYaCbpz30xRBDV0iM7c0C4URH
EYtWG1zHcZ3mmhUAtEez+/1t9Mtnyt1MgSm22QTtvNMTCqN/aczesPD0Zf11b6T1wZT2dEBK+Xfn
giaX4oaFUEEV4/2SR9fk5ejkLhyMTXR5jvcuC4rRQ2dER/uNQua1dwVpyuIb9IDWnO72tdEsuedo
S4QVmA591dnDTiBaSZEpTWX0+49w28ZfrGxABGlMQkmnwYrw9uRJ9LDJoIQFm5Ahl75Ggc2of10l
AJbfX+eVN8Xaw4HH5PPjf/7L299IgB4krbVE5QgHwcbzhf+FnN/El+3n31/ql9t/4yI6lMas2Bw9
frAtf9r4nMIHQbA1zLGttkc19E3U464M1aAte1rfy0fdKKf97y/62vujPWdtOFlOAqdhWCmMPMyq
BqIj5GtwM8zsrl7o2bkKcez/y6UsIgi2N0et9PKjdPC9GagWN32TIqVW9KiW4M8hiffdv+Zx//Pr
/L+SZ3n7143Q//M/+fevsllAfKXq5F//eZV97WQvv6v/3H7sv//ayx/6503zXN+r7vlZXX1uTv/m
ix/k9//r+uFn9fnFv2CBwBf0bnjulrvnHufOj4vwSre/+X/7h//x/OO3AFt//scfX+VQq+23JZms
//jXH519+8cfnNd++tS33/+vP7z+XPFz983n7Ne///y5V//4w/5zm4Jy/qEOoCRnTfjjP6bn7U+g
lvxJO3jjPW7eQJqSLL217FTKT1l/AvOyQX4w5jBo1PNHvRy2PzLdP1ldWFZcpuT61hH447/e+Iuv
6N9f2X8AD7qVWa36f/zxIwzt34+02GherIo6dTvFA/fiySM9YQxJ0ha/hCjHqgvqBDvS0dWA4+8G
9ICHNSkwg/jTYiCcHLV5CGesMSTnFghAI1KYEDTmc8V/MXFad3QNqgR3WZWh1c1E6hK8g9WC2DeA
i03oV9A33zgLGLz3F+sSb4KUPNqcnHm2w5x+WiGwh6B7L8fvgzC88R0XBV3S+5PSw1n5/RTgejVo
SC/LGhmatV7GmVgP3mTaz7FvlsljXBMXeHA6hL5g+EB9fQQ4grS4N+sqDYtlLehMW9bweaADNgR4
WJxi1yHSc0BBuN28oy01OHsjW83uvtFiH/pBaclbzYXjdJirzBmjYbZFf1jHuIyDeW0xO5tOC0Kt
XiunAhKpuSLKscCEWbV67S4zmhZDUOp7uxRoGAiENu/wFuo5HLE1jyF5tHGjPaTO0oKeqLK4OyhP
IISHiocx0zHz9hoxePvoYZs3LtS8+IcYU2O/c6bahy6hSomZGfVWChcL/EeU9a5Zhg3mPDPil1zG
mJuxD9TTcoempcL6QH7ro2ZKQJlzPyJUX9tEFvtccMI/Z1ozsWDjIX6fISmNMKMj7MZisViB9Do+
x04rOM33am7nJ35aw2rWzOP0PvWlo73zWxzL+y4WOk2mVOp3edUa4grrasVCrHry9WBJgBaDRdI+
Iho1h52GyDTe9M3dNzak2L1P69rCHiXw7x63MTIjSZQUjwKIRrlPvQXxawMMYb0dLKMt9l6rFVMg
WgNtO+YgH4KKMlI6JKMaoPu57nWiw5i6c9d2zCADQewIVW42j3JoU4aOU2y+m1DiScARqTpv1Lom
kT3iIqNFtnQkn9FJaK8xVDZgWSZwE2Cv/baKqLj09qx02EwxlFSQqE0YG0Gll96noUejEo6cbMvQ
ogL9mNbksARknRV2JDDg9meMEDAOjnldtY9TVuXfZZOWSSBrO4ESKbr51lXpmu+GUWrYQcza/mww
GXbOaRBN8T6GGeftlLdkS9T3Q44fmGcqjXRgGelDI4rpiynzAYufiZ8KYzRa/DAr4kbtRBwP5s3a
oa48T8CixHsYlf1iBHgtee4553QVoAveGJ/uuDrxhZxbFpDWnjxjX/v+fFv7yF7D1p1G7b60maie
eZrBw6YMD/sftEV+KXrZMg2Nbp5vZ1MvFpvG7vYoKgKtshQT88ivaGBmzE8zwCn7mGrLmueBxAUo
cWBaMq2+2QV4yilQ/jAzrNWKTEo0zhut58Oc0q+ww8xBbh+u/tw8MkpWuLCKaoz3f92ucKhi8Wkw
Bq5baQVLw183HQGrlb/3mlEfQ7PHtAKeY7J4OpyyULu8R64LeQKgUaa13PRjIj5BrUJnX+ORMoNk
wZMCzK9/x2diZUGWLvajpuLiUkD6ugEMwEiszFP7C65lm4yLWH6DWq4fTYqii5SDYDT2pkC1DzLC
qRtVkhZhjsekqr8nlOzol0xm4Y5WFdduCepuZxc6/rscMO0C+k1ZwC51MUV1HusfIUEPLP3YhPI1
Xx5njCPX0tXrB4LTim07SOQTIxT/osTUjcNB2yyGDP3N3VDH5AJIWX7Q48Y/a8WEYn6gaxcQiJnf
WpPClEttah2TrSeGutZNH0juuvfQWxl8U1jbdjYDEvXOMycc3D6/wQm6xM1NPp/eXbjExrl1hMYH
LUsfzX4MKmhX4O8zg0W05MUb7nJXyE6DnriM4tYxKnkJrJfvwNKG9wOQhl0f9+J8ceccOIiHp7ZR
E6wq0RH70qCk4zP0lpu1HtrLZJJFxPBqYTlWD3hrsLSZy3c9n7qPeIbQiqwiZojEgKvWsB1vXvci
v8c7mZypdugueffgJLxheMSQXdI2yeKzwsdC3ZQDtKiCW3dUDQdklzzsc/znNsSoFPiDNnsGCXV+
Y+1Q9/Lk5sbYTtFapOChRJl+HwAE37Nib6BU/El1gNenPZBVWfAf3Cq9mfzWL6IJtt5eJD34pdJ2
Voxy7Akmuowqv1x9O0nBLffDV5jLDKNWN8Oh5uPj+ixX3zoaVW0+DVUHz8zWXOSomeboURzry307
tURnZEmrQY4yffx8i1LezgcPhDXEca7XsizO9L5CWGZaw2U1FfCrezs5R9jfHsvaXZ/o1ym0YAAt
9m3aOBjK9Fx+YWvMsUTgqj7mMlfHSiKcTJiXIkHHvWeekzEt3GNZ4X4IRlg6ECVUMX7TsGQ+O+n4
PdbX7go5axIqqqmHBffeo6cX7pOGET4jpqH5ouoJLFa+ZPGu02Ov2qLMjDDjvuBSQDUuMCPm/oVe
ju2dbS/AfAxvzsIOQM7zoqv+u5f37S0rfNsGHs/eNRmH6qthKPd+SMch7CYDAJOMV/dyqCFph11p
luiGTe9dYy4uRJ6lfZdrTnbHgklUDcDej4UxiQuOvQarTRNfeWWxfmUKa3wcqLj2Jvbpd/im4Yct
ymdeSSZk5TTJ+KiwjrN+uH7XX1dmur5fq03Kjk9zK8f6rhmPBQJL/1FSVGJLLLU8jfLCqCFHZJ1H
bH0+Llcp1rfHolh52M119EF8EHcfaTRbu52fDOV3T+F0CvKp6T94HQiJgOXAK3dZtoLaMWP8JJwn
zH2dVkQvm8pmM84nbqKgdmrL3U9ZPs97doPiY+Go0dkGDOOFLerRDRvdLw8YkDHBtu4o6p1spYJL
J73+qFQlniugKOfQtCEpcvCdHSwTTrmiYXeNdEe6OSGGCFoGnBcz34H3MPrGshnMhgpICugwlrkE
6sYns+VF76Bg4MSqxIyPNDZt3FZaP6Z9RBFUhCASt33GqBs/lHGtPZsIhvU9lKSM7JZy8ced0Mw2
BPei9tMcJyvW9BFAdrcAXwoMjYDJQB9MbKS4f4bLRsghgz/V9UPYt6aj3U1uZhCyM/pYPDz2TUA7
GI6NJ4nV5GmwXIw0g493sFpsuzmIjFKIPUAf9aCexjaNunVshluHSim7NCC7FTz/i6nOEzH4M9+E
sopL0Gf9pwzq4zt2ZG88x5UlxyCm6oDbUWbsXEvXNN+GRYnyoEsmYYditgcCNmbaP2gXDeto5VOV
HGCI6IGdEgOCt8WzofdNwtGC3tKpWu04d4x3ZWtDP8n8EfjQ5FaAIVOjOQxW4V8ArPG9yKTA60He
Tfpx2c4dLCaZc7HE2Cl3uFPzoxUn+Z05zOyrdmOL7xRH106VGy2fodm654ZFBErgOitGKjDuMGZZ
8LVqr8VzfjEV0rqoeq+xD/pAos+uxIeHNa2auf81fRvp+9qESSilznh0G2AtwO2n9rpgDxW7cZbv
7DjF8KYPup8CQ9ApOuYRthHhAZRiZErZi7XzsLSyDXN0gwPaU6xDGUw/d3Wi7uFbsC2vmBKvOmNw
nhPD7bECY1nbaN9ZNOeOdl2UVfPkG4nP6YiREt9GOzhGACIAXBMnceglxVIPUDQ4acMXXDNnARzC
ROdY1xKC5TRmBM+JaqqLfaWvbXswNydpMKxCu8R267XhOgjNOOfgo5xdYw3ZB3+ELbZLfCyQU9Ul
YSZsHF5TmnkfWgvnLS+atWenHB/I45ha52aDZxyREPbLHak+vMzUkuYHr8nrSx+G4xgslhIF4IDc
vXTG7XyX6IP9YKlCPtplMx4KDPlPdgaUMDBKOX8zldG+81pZLLzjNLbPBs2BjWpa/XSmlzowWjEM
+lPcJ6jXpx+HALyos3m5FMWHPLG8OOrQtK97fL7SO8ILxCZua3aqcVSJQQVMRvwdl352oWf6fMb+
751BilWXfl9j6Go1stPDKkVaEw4+0KGt+ut36Wpa68fU6NYPg7EMNp3kYb13R7hXUepX1kUpiuwb
oQSgR9p59m4njzssqEvb2OnbYgHSFLsXox90QoTb31N+j4HG448lFtRmE28HwhR6XMAHX1wxypHw
irUualw3PUub9BvDbeiBazaf8dBN9Mw9SGSA2ja6k9KcY5qRhqIBRXtnA2x97mh6fR9God1VftY9
+XPq3ydLjP2a/TU0Xa3SdtCl6fjpXe3eOjy+z/E0g2VrOLJ8QtxHF1Wma2ohoJ3K9tB2i/todNIa
Q6fXMSlv5y9vMqDHONJrlxu6Qim0LbKncRXXNpMtifhwHjWUQLU1HrHo1ecLQUgHNsspWDhTIuJz
FdJ1SM6Bo8+3OpUHRIfuY+a6yYOhmc6F2TGQy5B0HNdqPlK9LTe21pqfRDOBM6vaKb0wZL+SwmEn
3cFZzPrW1KyuC7jbi+Qw2/NwBiun36eLMT7MpeEeXKAtH1od5Drk95temQNA7N7yL9fS/SZhXwI3
i1OdRxTfxwU8sfyoxpVnBOYeDHg/M73zTM7mGbvPcwq1+xsitPG4pIYVYRwmEtmXmnOp525nhaj6
MDMqkUN6gN+U3rFKlleVN1TRBDKJJQLIBnS22K8TxGS+v58w+3+SGZzWAUoMI26D0la3vF3FwQ+d
8djdQlmpo9SaxqtpLZ8RtPh7CCXaWedY5YWdayaDHweWMbGTUUtg8rMHLCHK3L698cveWanwZCf2
eVeNpJoUtSJStO/f1XFcHNwG+GenJUnJqAsBvDa4qRtwCoGU36kW+krpr9YeqwH1NVL9FPKhzM91
FY/vzL7+jCNgPqe8UEAXnO4ShYAOoM2zb8yqLz/Aqh7bCJNGxt7MRv9xyuflkIoYVJdhKkXGog+X
yioz7iXuzzM4kZl1hAbrf7HrTN7VvQ5OvLGICWrwYKoLYiJjDYBdq/uRMvPxe9m1HFwMqhrWSb9I
g67JisOkOcsXd7LLm75pmuFcwKC57V2Nhyg1V5Z7bc27b/qcdhTMhVopZpX1sVOcCe0ObDVyGXf+
Ehc1qec5VQdP75Iw9K80Dijcxis1eWcnejChnronIEo7oxjvc9zrBClZTbLxnzk2RY0FUziCYzbu
29iEVdYaFzXJQruqNtRetFPu7GdNe9Jn3T2YhJdBsM/ni5Rg17OZ80cApK6JqFHYW8m+hC5aGPEZ
oFzOBoaqlyNSWONhVps7m3VBFJGjeM2zYzDr8mpI3MCeZtpRPkzlWbZPIqk3WlrRy/fLHL8H9wQ8
dnbcDtyuxoPjFvaQv+9qCL2B6w86icVOPuF0HbX4ZhEY+MZu9NEIlF2EWGU6LDij1/2cTLbDaUVf
wpZp1B314Lo3JstsA9cQ3ZdC1N3noUg6Ombt+HWeFFkyg7VGxAeWB9gx9oHKU/MCz5/s83kk36Ov
Ru2aDbD9MhhacZuKpN118Sg5guGkuDI5+suDtoFZprKcziSHpHfViIzchVESuslSflkz1SzYugr/
zEBBWFgAQIwuTo+GXbFQoLg7upIeykSxPuxqZ/Ceu0lf+h0zAE+Eyl0GagBHQ/076+CAN7bZJ5hP
y1EOZq9u0XcRApGqJ7bj6j4H5hh5RVXeVkt6hiYyAeQ58KB7eCqf7cmZxPmaq1U/T1yvn6K2mrWn
Ffb4J69S1w0cr0jSv93Nlpt9IgZMv+s6mOtiLYCZ9Hr26Bd9c9SSgX6hq93LLZorp1W2HKmZ/YU2
hka1zTlZ4tJ1qstxWIszjpP1wepi50mr4NkUiZVeEVEXKsxKeaiceJyDdBX1Gb0eFU49gecDwLW7
PmcnouYRPArWneEOwzlNv2SXsk3tO02zr2JbLZcyc7U0MlcFvc3vLeI1V89YKAHEkF3rnW88xgOV
3dTLLo6GQpMXeO1nenNN/QS3hhquXL4b1Qz7Hpz3BzSIA4VVnIWkd+Zkg6fdVZGszrXpAhHWqP7r
sf7mSk9/L/qeJ4jA2Pqm9CfIxXP/gTQn7Pmk7qgPPVnJ523tqUfUH4A6BQwG8zanjpifarFhTTHl
6GWo4iEfQs5DDu0ugIDGiq/d5j3S6qvbW+JEaKa6JTsPrLG2f+9WDhWghTR7xU5HJ4jUFb0FSjPS
uGzBJ6bgUaWuBRngmIeltYewHVMA+EkKEkGD2UWHGDfH7WJP1Xt23G7cOzUGawBZElaOLBPaAyOH
kSo0mq5tLpSScRrKlKIK43yBm1vMxtxcUpn4gBhUxzIz2y6HLr5T+IhVCu39jQnbax3zHykeSC+Y
bjgnY6FWYo7CxfXMfGo596pBF8dltVOyAsh72NlyiCUN/W65dgut+fTTcORfM4ifZw7b9O7FyAEF
MCoLZohbzhXqxZcjKc8Z+9aQ62ePPLyrzLeGQwIIM1xpuobACYejxG5/p8UFoTj5oOlvDN9+HXlg
17R4BYhq2LhwcL28fuqKVJsdOsmrbqRpVOm1SwPRz7Lla8yocXzfMEoDgKX7fAWwc/QvsM/tft+5
dDejqRvoz1Dz4wiEYTkXZzGjwvICfUkMBTI1Ky0kV7WdbyWEdgDREN61NzSaJ9o6Bh7UHdhRmCpt
MfAwV1++BS0l7GgxbMhERkyoadql9MHxa5hEWox05yIQqkZJqQS7l5OQxzAmKYEkYeifpw92X1TV
gfQz+CtgwqnqtVZzyjcUna+9SGyqZLf4DKcNXufLF2lZLLZuTOiB05CfcYgtzZEXFTylg8vG/Y54
hOzZLxSzGlQVfMg/pkjMJTnImS3oM+ilqNSD2e3ShfahWP03HoJtivfiTiQcGe8SsWRQJ7Fgeiey
NRrbaRO3BcTZofTHu78eut4ES3UAI9Q4+Ak70e+djH596Mpucc6SuV/La79O5xkW4LJBfXrCE/qw
bGtul362uFPidjaWiyprrSkJ1KQc7w3ro/VygowdEJE1jS+eIhNjAYCgl59tkwsgWWlLeLxdcvda
xVJ6T2VCDkukLTzYn6uW7zucNOBbV4lpwsZmuUzza1RdMr0QrpWIY1k2MXMsMyUrgRFYn4SETwBd
ER0wD0JRmAbRCUhxo6rF/CBEjFvF70oH6gf4TXvfUjfPIbAJCOEu3u6D5slK8gsr7TsnpvwObwS9
1qxlZrKbV0/7TBifN72b+tR574PERfOqVPOWy+AHCuDnBcYzbJcHAAG86/P/xMkDvjKYgIBG92vk
a0qvtczjaDOobI13sIukjGohbesKcggHqi7LzOVi9Z2kOBdofpcLm0PbDd3/Pjv4NSPaHdxHuzmy
iBb5he4s8FwrVAXQnPhm+rAtBkY3xFbxo+bsyYwKqdZ9kGLdkHuf8V0U6xldl/wTDX59ef93FlPI
EkgXWEYQCeIdY1k6uYXTiWQB2EUoP7yp3ipoInKyuTyr9Ko5dzKABeA2sU0rW5nRovmwbH7/An64
6f/9afMK+JBRUGP8QQBK0vu21fykoFjTWSx1DlJ5TbNe7h0w+BSRq0dP4a+RDh+za5/5sZ1+yjSp
5oB4vW1lNRLzq0hFU+9KtI12CIIrjmHB0qvcV9YEMCVnE+T0GcdnMJniNkJfax/EUJRN2HLYBTMu
YGYDOzJjVHQ2jcrDG2/u5V4Fy0BHwozwy0D2Ag3i1IMrUmJ7Ykd942RCbGEJrWpnDthFAjoE/hWn
yIHAFJy057FbpJ+hVtJOdMn1iSPMWUQATMBUjEDqjn+z0BkNR/AY9+aMWZmZkiHuIRDmF85Qs6bo
sajJuKnNmtB6fTKushlmCC1h2ubeYoE2aup6aOjlCRSEftPd2dAp31JJ/ZDO/vx18o6RKjj4qnn3
4hdlNLFFbilk+U1BAGZhYerBGUL2W+8MVUK982g9jXvuMXkFG2/ODgSk6Tk1Occa1VrpHP3+KzgZ
7m9fAWm9AksC430EQe5JuVDBI6KIWLaFlO38TA6Ndg+AusYtNIA2CmfLWR7GdjSY5KoyzqJJLF58
CYAuy+g2qX4gg4RIA1DRwv9egw5U4HN04qiswjL2Q1NU37tMMKoUTVtdDWPdlvc6iHXOV9uAk4Wm
eTSbXrwXoIVAA+g63bsf/1UbRUOzXh81d7ckYwYwkRSPct/HGreIVG0S6GPP8U30skD23VQUi0tl
9M1uYoyd7GIsYNmhknPPHT3WdOtKivKUX4lkZ1exiqhPfi35ZeWPCaRZ2VZyrF1IjIhqjb3H2J+D
pIBdHEmPEy1jzlii5cvLVoa1W4EHqsHdMmrXzOJyQXT00PsLHWEhOfsAIATZFIyVf1XqjUO2mWmU
fgRjkPJVlKXDtIxPVwvAFzFu+vHF/i250HtZ8c+pAuiFcuj/qCj6/1AnhK3jp5v7F50QTsvp8/Kz
sOjHD/wlFLKMP/HicrPjS6Umx3/zX0Ih+8/NvoeS2DQxdYHcMf9bJ+TyQwB4sEMh3twUQ/zQv3RC
wv0TdSXlIcJ+tibhen9HJ7Rtmf9eFTZgwubrsvwN0oSL9bRmjx1w1pOSa2iiPP7qaEZzi3cecKhm
IqgIVKWqy5ah5xuazW33enlZZxM6kWzo4V+k4j3ZW5iPEOyxOqFdajXKBINa10QA8dO3cPvX7/v5
QPJD/X16GZ+PyuJj5Fxgb7vAT1uYD+W2rdNEENhZDR+N3tbuxaJ1NzIjjyjwM2G+t9TkouNGqap2
aaXse9CbfRuQPsj+I2k38hi3qIhDq3d8ANiTlH3UDWbyVf/xCTkdPvKwZOU3dz05UgX09Sxm3KBX
rPRLuSoE91C6o6qX+rxHHZG+L7qWCEkofGmzM8wR8YqEwkZ9Ng82J3K8Bzy7VmLE1zP69m86iTJZ
aE5y6EMGScbnHA3Ie39ITURYFGzJxdTX0z2HBXp4cAX1D8rL6HgrAkhAMzsSPDn7bmEGuSOq8Tye
3OLeKvPJCIx4opPGsuCjNINQwunBg1p2XKlIHJjohXHeAXVE8LLMfRlVY2GtO4PkmrOlbTLyc5up
u6bjRis933aXHeFqib37HxAMRUXB74Q6c6VbotEdc+sKywuonFS3ZKjxSWX6Fkygs1TO4e+/+W3v
OPniPY8i2uX+pn45xc2MzFUtI9OssLWkBRNdMwJHdLD3cRbuMj1z37jTNt3e6QV5gLZc2O12gyb3
8k5LYY4WLge0sFybWoV0Dkv3EgXZCGyacd0NCY5mGymob3f+SEJwkACGTg/o7BxKWMumS9gSHGuH
dbFQUIoh/UK8rcsYwBmm6YhXwPheLJ7K9hrEePo66FQCvRnNO/ahbvuqcNnWRd9bwTpP3RkJD128
Y6hSJjstziVMXtKXfYKRm/SsdDNyHjwXiH9AbByYL8uQ2od+7Js5INHEpxVCu+K8qAh/osVG1tPW
7sieVmYxf8+xta1AaNMBc/mo1elDnjo4/MWQHmkpG/5kXCPg28khg2zLVlmpY9b4xhtHrBMbx18X
3DzTm2AcB695sigYhTsI4AtGmMSW+6WSWh6mwAl2mt9M1z3WfRjTSY5gZMiS95wnYLCOZdVGHv77
D4lV1KFbiO5hFd00BwyIGGrAYpjKAwczoE2oBVJGb3KbNvNT5DbWb9zcJ5X59g7wAdON5XgiXBMz
3subjdA/L6nX2AqrWno5xMs+u6hqyO7BMNM/DnqQObdlBvY2EhkUYMaQsPGirKh4Tiu4ojPeuxnZ
Zg4CjcjrFW8xkVMDmSdJk7YxaRc9I0zRjOSwJraHJK2JBxX4VmfewNTXUzQcxAQgA9JK54268OUJ
+MebM7BQsutxCnax27x8c05v14bdlSJseOtXKtbrqBBDfVyLWn/jgzyBmm3X8uAl2WDNNgmvf3rI
KngZ3RbfG5qaTtYDqqE1DtbCZeJI17LlyaSt8k0wcH9qiSq44Lw2wfwlrOetmO5f9+ENeALZwYRe
iGb9ZP3ApEVGKAiBiPNtGyWIUYK11bY10zMBrxZ2tlPg197ahrd7/eU6iUyZtpljm8gZjVMMiqqT
Aqi4ShE3ksK+U5WNIThXDO6tWOsYbOZTUYSi8ryddAuv341FyuhbFcK+LFsmOLvBHLQizL0e5uGa
lu4SdDSO3V0BPunGUgy0STjngEuhWhfxJZJppCgEa9kZmGgr+Ti2NascLOEcwHpScuCG/8rVBmO8
GbxibPdMxkR1zoQz+0h6FHLIRq75ysAUHxsT02xgMfU14N8z3LEPYM1qeQYgn1Zyubp6Bg+AZAAD
EgBZR2XSnCVg55OgyvPqpmqEEjtW1PXQ+zXCE4c5oR2kYA7fMqr9siOB6IPKQmIWKm/siidfMLLN
JPaZjEVmNfrPmWrzI0rk7GLO03ivF7Z84zF6/XoCiToVIr4OasufS5+ZbcE0nQ05S/7Y3u28ZQ2c
1mfcLpQdpQCD2zdupl8eXAO/Dy0LaI4ozkGRvbziMpsJEFpZRpY9VzyuqcHIKV0uNLuY3v9+ez85
zPLgbtfi1O7RI90aQdtr+amwq4ySgxd1SGQgA76cVWYdBhIGSVUfBvWx8SFjAGIQ82Vex2SIpxj5
A/qSBJZkI1blN16NffoU8WpoiLLr05hyzB+58T+9GpU6cWN2TRnxrBqE2vrmcj01mIM6MRaXMNjR
EdMK/YZLSe0y0fUPGxgsYnYNGRbt8qXssvZAYGv5xldivBwH/PU5MQbgtWEBYKU7WUzpRMQTBLwi
AnrPELkvpPGOMzc1X4ZoKA9i8Jv4/girJamIYGjyjY2yelq1LqPv3Pgr0/WF2I/IFBqK05ZEvVs9
zRrv6ApJAhWhJMx6y8XVur9OkS88Jz/X7q/cTXy9Dl1cfKTb+enlNxzP7ZpbU+aHhbY4R6DW7QXP
sH6naxyA3/j+tt/1YhWkNwLlBuEcKwTl4sm1HNU7Jll6Wliiz3sgUKo+5nZSfV6SzMCcqZKn1Fmd
M3D26Fd60/uSYXN9o/X/yvO6nQ+5ifi6qCFPnp7VtWfSdpw4JFLAziCU2/L9gHrqIBwcDwQoeMS4
vvG+f1n9t4V3S2HfHJgAJ07WiBwNPFOgKg4Z6zfioHoaPiHaKHjOtZdVD2ju1U0SQ7AKSwF32e+b
ltws8BLQWutqNoPJH10nTIaWYI2JxJT9MpjsUmjo3Id8HVYODmRVPow1Isf9G69+q3JOvjWbgzBl
t8BKBo3g5R0iMRFtK44bShUDQctW5swg9brhf3N2JsttI9sW/SJEoEl0UzSkqM6SLduSJwhbltH3
TQL4+rfgN7FIhhh1q+6gInzDIEEg8+Q5e68tPUnW3+gTfWJLj/1FTIEY0ghWtmpMGge00npFw4r0
zFalQd6CK/VLhJ6/PI2jj0dxxvLEX2rQMD5aogTJoymqTTtgf1yja9l1BH3nTSQ/yUiic6bN4zyA
tTebYFKlciNHhySldjXybj9nDoryhJSezFsIAL+dM7JjPChbZReYvZMhdtQSRfopifP3xUJSJFF2
VfemzNrABqkY9RwM+mqWPpMSbQpVty8Kr3cbskeMGPl9MI5J8mSpSJh8tvR+epExMXh36WpxSECp
lN9HViGfRnQ4r6J0ij9ug4Xca6nj6f82uthcHqWh7xCRF7CuG3T41M2m82nR3PUL4bDzG9bitL/D
e8C5ZrIJDUH9lpHJUsZpC0u4MyrWG2JVHgQhli8r+g2m2W1i4Z0xyRHILI6vcPbKF/TM1u/cmPs3
zawiNVTVhPQXG5TUzwTDXe0tfcXWZscGQRwEYBU8zNggLM9QGNLtMTvPz4ycxGdLMO2/8BqdeXPx
NCJ43NhjNgKV989hjM1W0C1RMHWo/V3KOAxtaWWhn+yrw0IW7f+wXG2gT/xjWANYGY8efGIxsipd
GEdOkdl96eQigrFJB6RULnG4nYBYu5kRdhxB+1dzsMcdmOhLgOMzawdgCWR4zHxppB9jm6lmEDRZ
HRmOUhM7Ags6Dy2KedDBIAba4v4mLS75rPXmgvozSS7cg5NymfbDttFSCGx+y2N3p4O5ys11YmQ7
WZLxqjl1EFXa+jqY9R559HJAuCgvrNC8GacrzgYyx5bGv/zH0XppoqYgpJobn8TuMPm6mOy8xs3Q
JjPJe8Wm+iQ2zfEsWcjpSsswgGH9Ed3TlJWEE5E/bFv7hbyUG4IhcAAMNSUa+m+itUMkhOJJSVCy
BcM6q79qQgLRCitL31+ZK9oM0rA61gAjydTE78oclbBgXnzFzU11JKpu+plYLZwAOj10xW9LiD+I
/VQGQ2a5tmQz6DnxpCR19k+aScMJGeTsfJIxmL66dcTbkA/l41B02UOfpwDkYydzdW/IEOftm66O
Hot6IvLWVtb1t8nqWfimKfN7MSrJr7EwlizU8jlBn6llVNJyKObalxGuKg/9TnGnSZV9zUnzFmE5
k1s9EMSYEOvjrqRMTzKRPzpCvcCplQIhKTmtakDOzUDTJqnlL7UF78m0uHM+L0s1oxHvs5VbaDXj
57XX8hY1Tt1+rnPEZd424/vRWKLWOKI2svJGw0rvbFIYIV9kOWoWu0nNT3U/EkRmARLDLzBDT/Ik
wVg0y5ZxJpmgRkrptwPBJx5eCqH41mgUt07doY3KTVt5TonH/N2adpn7yDGse5S/zTOee0k2B+z+
N3xqhAGN1txcdRGhjVruJBXmClE+LMlgfW3G2n3A2N1+6QkA/La4Bux/MUSSrEDkfzMLthQkQ+iK
JNOgUeLvi6aTbZhN4Pv9Hn0pqj9aXbQr07r7juCH0L10gOjnA9NSet8gFOgpq6wZtU/WKHeC0MkC
BB9VV4BrSiXoPHPza8ti9oFNo8w+kQkna5TilXYg8BcXm5lvvcpYynj8+fEGfrpubsN5mwpkO4Mz
ZHy/bjopnS2NcQ9ZSlgZ2Bktb8EOc08ONq0tV8rw4+udvr0gZVgyYEFD2gZO8v56ZVITgKGUbMhl
Y7FmGOuDyXb72Gtad6HuPv1q6F8oSmjPUMnRFjy61FTkZo2xLiCy2fmWYgK5d6Si+XBb2z39uUuC
h9OvxniB9iODTOYJFPrvr4eHdbSZ5+F1aFxCe8uuusbhVVDpWMru47t42jP5O8qgZoQ/BUzkGGEB
ylTJa3SzCLI6cgLnwjXJa3aUg8wWLbTTQXxdBdr9fSVTeUNV2z/KnHzZC7vumR3AwSBE+ceQhDPn
0SZo4PAgV3RyA0fHAXvVd5pcQz1Xepo2CflEoTaMlRGWLfO7/+HSeJINOoig2/gI7++20xVaCdMr
CkiSLK9laY27nt7fYWbSd40MrcW1OOcXzkNnTnJgYOgf0PwTUL+OzijE6EizngseqVk38N8yQ2Dj
W7M589zWZDNgcGx9wrXj4jQb0gt735kHmueZ78oH4EP83Rn/OeGSJoTEPK+VIIbA8Zp2RM013GAf
ibGFb7Dpm5cLj5lzpsBgMqXSSYCdC03k6JnW1aVM87WNAnxoebpD46/+jPMR1/fYrd1yhZBydgLg
njHC7tmJtJ2WMO1/nDpi5wJX1DTu8qVmgKuP9c+VIxd+AUtVsHiq2wJeKSl7IB5wUtsKNHOEHGFP
e7CjLvtFAjfnBDJjG3LZ2aaC1Bni55Rqvw4lgnYsuRL50q52W+sZCNeKY8eZ2emkmvUGa4troSXP
itmLCeT9XruDHANWQNcA8j+QfifxxzgEUJbxzYRqGVAdkEuo5mk0XGsAMghtJneelVlmuG2Uv2GY
paRPl9Luea16YHPhlOryh6wsh/lZVAy+5OsPfKGE/Y4Q8vqnbZPbuSVNayXeqMLsPCxDbG9znOeR
1zZOXwcW8XJf12RpP1VJUmyfwIlwlhprPnqxoitPBTG1JHtWM7lRZTtEDBLGRPnJDjIwRE6IP0Ib
teoC5xQIHdJRO0thiJEMb7WczM+doWV/KGRTcnYJMo+/pJk6EEadRM0ffMqR7Rc9KahBURvyizWk
uRLOuNFbX/aaACGb5OPslUOSGDgjy1TBhyu7+LaRqvpYkt1FQHA09shWkbD4Ea1CjoMd7sr9Otn9
m4vskFihela/V4xMaF8K/I04+qRzHbXQyj2AiWQvT2ukM7Nrjab9PiMhfWXlyYRn50U/+mUyNwej
oWbhYLV0zACpNDpPn2vxm1Vn5FkS1SwxYBED+ckgAQnBRAO3OoiGhr9ls/CLW+Y/q3bQ4qy3fORJ
kb4rCQlBDuvW5BCoQ0y3lfGjY/q1nvKdEVFPP2RZlGS82mlOStg82s8z1s0CLYGCQ2GiBCfLWhiF
6ZM1LB4no1vnK+iV868UOPkc4L+eX1V0PK+xy9vkYWlw/1Ccmfa1k6MA2afOaKekpqpme53S5iHP
t3bqP8ZKABGNCMylpg5m1je7rdLvKog3XrWK5WXS+/mmQVaV3iWpgSKoTsiC3Yydr9oaNS7OVIWV
CB82Yz63xaKMR6Q1h93iLALNN/lYmmcQVBmToDUpYWt2ixGIqFP5Xj1UV59xZ736raUppm/GeOwx
Xya4r928qlC9RwU61jQpCh9fyGwcNHUQ6U2X0TnfQUmO//uBA2GexkiCIz3yrxPOH+6XonAUK0i7
ivZIO2hL6TfMWXGHqEt26OM62ed1f2m7PbcKGmgD6KnSxxPG0bIfF7Y5o/+gNUUFxbQOkSu4DjHv
6wE/vGIyLLDJXHlUsYxg7yVI7EIpc6a0gG0CqmRrcW60k/ebnT2oBJqSMozdyKyuzanW7uJoFV7q
Jj8+XvJPd3QOdTba3a2IYRi4/fk/e8zQEHNnz8IBJpJsBw/0OqGWyvi3Qp7p3mxMAzcNwuuPr3r6
/ahCN4wwAyCMpvbR96vbvhbqaNuBdKL1wNaw0DrATLjiNb5wK0+3cC5FLwhpKgAw2prvv+AyG4WK
nMkO9FWt73IrnkkRo9sz4PX8RMQStkWRWONznxUXdtMzX9LYhJNIs5mwYil5f+Us7WIt61RurSW1
e7XG1bMmwvm2ckMvnMyP1MHbiVzjcIwlCpqvualK3l8LK/BmJRzcQIFANr00S6oG4zTEmO/xBb3Z
XSbSPTHZFrB0zslECbEch3zuARP72ijd5sqZan9JhOgPeYId5T//4vQ8Ib8xQEWoegx/s+uadcSx
o0DmmbzTtXy9qki0DYQLcOXjS515pIE8kg6GyoZ68fiRTjKTJPhVRHiQUgkEdcnJOQRV0LZSua8G
fQr5g+FS1tXpmqHBCVWZkIC4g/Z79EgvACvWRRFuYDDvivelo9PPLpCncZ5WxOzHjlIfGPdqrLI6
Dm27U9NLcsMzTxwKfE7xnJq3xJjtz/95mRkWlFgf1ChQs7b8gzvLeVGXZYPCMyh8/M93mUE49Gh0
86gIjkvjjrafsEgxDJJ6aXEUAofAc8tine00MeOh0hP1mzlE7YWi+MyvS3uZtcpCY85/iPffsYlN
0c6L7gSdm9XhYKnwWjj6VHSBEOy1sSTDFXHyfz/ssQ9hUP47HkdodnSOna1IsVrmp2yaYJH29sYJ
otaq6hAD+HBBLXFmzeIb0myjZDUAKh9dDMKs0je8KGFGYz3EoeOgPSEzCwLeUvxeyF8/4Nq1hWe5
HZnyH/+wZx4i2KWOprI0c5OPh+KEySYaAowkjElO/VJN/Xigu6/eYX9zL1zqzG/JMZ19Dj7yX/fI
+98yd5wc/RNqHW2FUX1riEYJo8LhHFnSSCa3HPJESOBwdGGFOP2K6GDVDa+LAoGIhe3P/3lPWrMq
gNszptXwZP2x1bb+rjpOdtCiybz6+G5uj+P7gcT7Sx39lIZEri91ZqZpzNne/3/yhon46sJrcXpW
hIyvi63tQVecsuH9V6JNOeokfOdhViUVSapO/wk+kHmrVOC2bERmu4+/15HbY9txAGEj7lPh/KGW
P1aMjJy0Mr3Li9BFLYyQJcNa3XgtG00T2qto7qO0k19aN3HnnQOM7TGna/id4Vq3xyw1kd6L4zvb
VfSMEgRjWWV6sIrqoFmK7GBqEePbjz/xX1b/8U8BwV/lKL9FHh5H7HDkyTjs48dLpi6tkJfGxddE
NsnwqaXPxnA2GqfUjzThDiFkYjAxdjnYAQymKvMmt6jyfawn9rOKgIfgJkCNtH3b2v7RFQ3zDoNU
6i9TaSQ/VL1vH2e0QpnX5VUpib0up6+AyIhFKEvhwPwQZqnTP3ShFTT6QCPh4+965gGnib35WnBU
8EgcPeCaXRqchZI0FDMx17leOvezk/+MIqE/fXylM5XHlk/IToBbAD3rcX2VjYtdkrkehwYN450s
e22XG1DmBycz7ullrw+12srPI0cmjNXIWHITVgznO6ynNiQVfEkVHB5cDQxzPv5sp8sLrU4EiSol
JhLB46iYlahlt0lTfnCtq/ZdUq47twG20k3Z+kkbqDwh1yUXHrO/osOjxwz+4CaRcCn/EEO+fxOd
FFfC3LhKoE2LMBkG5PodYPwVvlIlZ9XLK63F4y5yDeN4vuj2k0n67m9dHVv3Lpr6ufBh5dBCiRYc
2lhhWvsZ61Va7svRit39x/fotGzhcLWFalD/qwhW9KNPa0NrG4m5CHub7gae1RJqfzsXcaBOUepc
m0Y2eRDIjT4UlZvdczZ03z7+CGeWSD4CfUW02Pzv7xP2z2rMFg8NR4vRbBJhvesqZXozDWf9/vFV
ziyQ8GNRpZJLo28xq++/aLv0aArWKIGwtBaQBqAMQYRa0sC2R0DILYE7F17C01djk7jhbqSVhjbn
hONeLo1et5ghQnXECMrJuSmezNVu71BIRzulTrSHBHXQ3lya7kB0Yd55TmyqjIxzu/tCRrx6O5Bw
sk8xYF34bCc/O8B12plIJBlmCowgR3cjA+fXdpYJRaendTRS+z+vOCZITu6NVtvDmYMoRKER/5kV
IaNALy30Kx//JCfvJx8CqbDugBAEmHxcQi7xoGBSn5ywBmmADK5cD8ipEesMSuSV05Jfx9mUhR9f
1Djz1TEhsXkhY6CteqzOGfRYKnWa4bfuRU8fTYi13VG3ViuhBVNeh25FIPMuLiLjsw774g21Zf9q
JaX8JXuofV5jOO2fBeoky7uhuFiWHIeG17oU0U9wjo2Ktm21WshahfxjSyTym6+wc3ZxFk2PchLd
I0UsIaP0JPFNk2oEGMVijd476ZyVYEKM+ZdpZbUa9kOsPRSTWtj+qsp4PUwCI6Ev4sX0tNzC8G3w
OZMHKuXJvC5sog0v1C9nfiNiAdAE8RZuJenxsUYowAaMDvyonTVBtZTdp8Ey4p0Q6g3nt2THidq9
9GCcrAgUMvSeQRZv51p2l/dP59JjgmvrBgKilvRXNV1j6TWzja7k42fhdKyyVUz65lUFArvtYe8v
NEoL/oW28u0cQ7sbmbv4ymzGe5F1wEKcqg2AQS1X+OwxFJjj7NPX0759/CHO3WEKYPr7vAEsgkdf
FomY0Tq26MJOU1MaPmAkWQ+kPy+9EeaWaK+QFIMb+viqJ0cM3jyonuhfN2Y484P335w49BHR5tyH
c9WDFFoxo5Sqkh5IMS/CBPvCful6EE1Q9T++8OnX3XRlCDaYQm6Q9KPtMYFXU425BiqIn+NFZ5rk
5+PSGuACsnINol7P/E7LwMB8fN2T9Z8vvD1QLMj8Q4Dc+y/crVlpm1GLFFvr8vvZdd39ZOTqYRpK
7UaSY/br4+udqiW3C1J/cHst+j/HaolOKNFQrmkfpm4OUQJWhRlEZYbHDtGE84fMsCywsq60MXYa
be/Dq1zuMWIynU8xb15Cm5/acrbPY9EBU+nzGbje39+AWrGTmT2lx9K81BVAvqgzWh8l8hgHRqZk
BaCLDgXNgIvEDWUCQBAoUikgNZVt1PoQg/sbtaun4tppDSMP8aj00IDZHTCXT1aheKyc0Mu6QjLN
JpcveSOPO7OuEXtnnySV4g9FIPWnxNYVek9FpwKopJsbtLNKOZxDcVtve4AAL8qIEgOOjT1N5IEg
D8x1udheJlQ+VDGm1qdkLKInHhvjGahdPnimbJNvqpLPjVf066QxHtBq059jyLB9jcRw38Rt8ozj
wrxfZbksAfj66MpdVSNHooteM8SSYUSB2W7kraijRxiCCSn2OrOJKvXQDTP1I2LMTZ86FzezXaQt
Hr9UJvVVlBpLe6A6jsEW93N5MDgefK2kRv8fE9AKDhJbFq1UY2jBxU2jfcVAVyXu3SyXP4vbdW0o
2hT53McP4fYyvatF+c3h29ks4Bsu6Vi01MRMk2Ta1GGnLNMVoiUssCJbr0y69Rf2VXoDpxejw0ej
nuMnAzH1uMJqapGZMZiWnDPj8DwponopnC3/eYKU1vuKVOxfHFEx8o5zOr9QHRn6l6onE3RHaaS+
ZmY/T+gdi1r163Xq/mj6EBEIoyrrcjNG8fA1p6FqH7pNm3gNQATSmayqEjF5lzU1LiB7enKHriYg
3VosEWQqkCFAQHn1JSuI+/YbMtulN88cS4MJRd5Xt7c2qAAKfOeha5C8hzPe5TKIEPx0Qasa2HRG
XPuHaewhsMIZRn3v1gm8NYZ7CKAEocHmLR7/rr3iwOt+mqu8/V2k1Tqjxh9zFYaiKh/xlat24BJv
HOP/F8gPTRfkc81KoIZ2nNS3zDlj1H0tMczX4LLLwTcK2ks4/bUZ2zlRQD9yZUBlNhIagI+oTEZ4
2dKyr9y6j/EQz0yiWXPMeAOdapNfoTIUfse8VQZLwUkpsErOhTsCC9nc1rWFCevC8rxKSysmNaIc
tN+pnbTlM8BdwwT2rdIWpp2sHqzJIhNomc2s8ZAqIobJlUT5TTnT6CFxOvHdRJjrdznQqeLv1FJx
LwS/ri9Q4YyeIswlelzgKWgolHJbg2blDi/o78XEDMdI33o9b50vcx4N8z5Zst5CyiOjwSPFVeCt
Yg5mXjeGJCW6iPlEOzI4o9wb40EWTzzaff6pmwb5WMS2VoRLhL0BsrS7MiScG7Ej3FlOwaL1iryD
Iph/m404FXukCo0ZWLCwAlt2lfCpAXvpq5GYOh/Mt4VTr7Dom7umkoGzgXyU7fuonBI/apaI0pF/
zH3nMorau02+4q3TyjEPSnI7/zBzzJwdNsy28+vCNH9Ca3RnOt8aI05okut9HNnr575V1ecOEUfv
iynOyD/R3fTZVOosDsy5759ybcZcpOUjH6qPmDX5eN6We+Qt8S8L90TsuWNU0oDpp/h3bE+Zy6gK
+RWY8BG0prC0oX4EENgVj8ZorbpnZhNa6qHLjSAr5PI8EnD49PGyc2Yl2Awu2FuQxVBj6++3GqPt
2An0fgzpMMrP0iXCeImq3w6Gu0d6CJc0Rmdqma2Vtw0JGfWw2b6/XGy21VIkZP1WETnNHlMOznKz
AvkMnRUpWqre7vB7FocKxdqF5KUz5QzNGhdVpL01MrdAgn9biQt8TpXnpiQhvUpodCUrVO9iuKpa
HeXRMOvPRWasF4q3M/d3y0HArMXt5U06uqiJ272Z2pmoTwc2sV43ZpijoNw5tHu+Ja009x//nme+
JNejDsdqwXbiHv2e4wg4sIrZRqoqXol4gc8N0osk1qwfDnY0WTT3ykvam3MFlGEyI9zaWJRsx+J8
RVM71RjoECmDMtghtZ38s4gWk5qdSyVHHlfl10tDZIqHwnwovpLNXbVX6L6s5z4X8lIY8Lm7zknB
4TCFBJdD/fufuldLq1qAgIS24ibf2rVH8YH6NxjSfg27er70Fp3ZvLcWEj5xhpeMzI4e67yfKiWz
xRjqTZ19blsEEYhv3FsUN+mFH/i0m/s3y4s2jGVSdmPdfv/d0iaxpTFuiWWNalyhSigODf/fAGqF
FU4mgZkF/OHdMGQa8wiwv0ahIaDsTelzIoXGUFfWsmstXYL5sp0msJau3Kn6YDrBx8/imTMbHA1K
WMLVbOYwf4FU/7SLRmJaTXMkNy7pYSjio4s/4dFbnkSTrjZot1i+tFjIw0QxNiLIBHtxjIZLN+y0
i0BeHh2ETQa9xREfPQxY+OGG2+QC0qPL870YrLh8KmNkCWGBxnMD2Sztl0TrRyuY0kxTcW3n5VeY
ftr3mG1zM0mXzb1EsP2aNakK+k5IG6V/QXMK1tn0HUV09EVE2nphcT7zMiNh5ySAlJ0G0HEjrE7j
tLJ6skFrd7ZvRpSs4QBs40ZtqibM0PRfr2teXqgOt+PkUSFKa5jTEOdsk6HS0e1SYuSRzsAwy4b+
HQCz7L7VTWxcbLlt78TJdWjyc6A3XCAnRwd6dBMZaIdN2lWPxrLLZqd66Xo9vocoKNDZ2kt3VbbN
sCsS0Ta7rUC/jbSo+h/uMdNgdEysmQ7jtPevk1tyxDWdZgxbYlb3QqraTQfLLqBDmd1W/fpbY+e+
UOufLk8c7hiv09qie0J37/01EWm4blxwzbTKikMxJssvGE2gUjntJWGRRMbNhTdx+xvf32zOtSy7
2IbpIpK+9P6KGYkbUMLJOnHntNACAc5vnyRrDaNQoymlgePbjL06Er16MCE5zSLR7ls6zT+UfNTe
Lnyc098egwZHbnbEzcV8vDDQRSijdplk6MRJgo2MJcKQQ3mlQJ+5snowARVQ5rssVzdzLalNKXPj
l48/xKnPHacppYhKNcB4jey/9/fEdaeuXxQCIUbN6LWwWRH4+3pZuTeLa+USe5TCB3HwOSscnbvu
sV2XpfRqOFiPdmzqi6cP8RQBIu66l8ia2yLMtEaZg5m+xcuiRBjjrSnvDnk6FvJq6vI056yb6Jcw
HqdzDNZYxnrEWG6DARxV77/JRCMijbfcBAxHJVP+tb8qHYZz1Fdb0MZCnh7a9+yQ07UMayXVyCBQ
0OJ7+KXodargNJohrQ9235TXaaI2oToZzdXH9/t0GbbQOmwTyG1ZEcfji2aY4XmU4xya1O6MeApM
8lWNtA3Z7GecAvPDVI3qoUT/GOpkI1x4z89entagqkNTYk09eufokxEgVMdLSHYCKC7ih7vZW+zR
jm5Lu1YcQE6MttG4Fqb0KjGjBkV+GikXitC/w9ajN5EqlEkfADNGG8e3YTWdgmYfyhZ2oca566s1
S25TbRy1T6hRsSHFTMceIpq5L40Co/Te1OVUU7mU7jVMrSq/shLDAMlQS3j/uSBsJiy0FQBLu7Rk
3kxQxCCYKpXb+TMjVv0Az0oi36LsbvF9p8rPyshoaVdqS0U6V6JEbhvVNLZJYMF0XeaO8ArSOUJ9
HlH5gt1KbmJZjKaXp7jMAxLq4it9tXviSyXIDd924+zQFVVGczZRCYGq82Ttr6fB6n86w9x8A3Yr
PsdWkudfZSTyQ8vxoPWshbLY0cn32S8kj9/ak1W5Pn1t9YJw7rQ6Q1+DH+lv2BddtaPFD8Q0HaxJ
8KJbS3pbCY5uRU3enarX1e7jh/zveeno56US3vLm0IOwqWy76z8lj3RXV53UTbDl6i05AioRDVnQ
INkavSgTehcmdDfKe02JWw7gMZwdTI/zar9qfdeqB9C9ffLEo8jI4uOPdmbTYWaIMYuykdb1cRsZ
eeLY9r1OnvqaKi9mElUBroT2l5z674Bi1uDjy52pU22GamKTuNG0BsDy/k5MbaSOZMPTY4oNPMke
/kke2EiqdoZkfSrGnV2oNQA5SIhl4LIfdAHRMoW2m2U/EXWBRWTy4SCjhK2lhTW9WQ2sYnnXTw9T
NEcPE4pvceFjnz4rYKaxEPBmImdgtXr/qW0o3hZ+zZwxQ8S8KBvGaTd2kkjuPoms/34xLsWiRCI6
I9Xj4UnP3hIv+gomSCP+wV0XSNR2Wd/EjNUuXOpMLc4mRxG8LYC0/Y5phW7HyQ0n1gqZOZluV01r
vit0oXeisOLGG7jslaTM3LFpQlKEyv0VseSlIOnTgpZmPWKpbeTOScnZ/vyft8MmdY7JuLuGJtX1
KyIS+2kGOq97XdLYoYI6d0L8DaLtwt7z9xV/91oadDo3GCtqQ7Yf/WiHTKAdTVELFaObcZZdj7Gq
3nf9mud3ZjmrzS7p+ibbJ7RjXrJkMl6AM2dPppZj01EL6bwx4E0empxSbmfmDIbZ49FjetnYtGAd
u7QfvcneMqBExEKuYO/GmNz2MSjjfCEAYVlLcOpjLVCnW9FovgplcJ7rbolBNqO8W6/TUp0/d3Oq
zr5jjcSmtXyyN4vOPTEd0TROHs3JOD/0PXFSF17Vk3JsOxnhdee8jMnCOp43YLqaMcg5IpwSDq1d
7Oobe6rptJs+S9IoJBq5ulIdbGCaFM11lo5qciMQ5Dx//EFOHg9+JX4gxvAYwqFrHr18KDATocfp
Gm5twRziTtkcuqHX6jCXo2YDQlRi0tVIZ7rwdmxnmuPHA324jhOZO8F78P65XCoz4uQu1HDWZVJd
z5Hesa3hnEHUP5r51yax4IuiioW1COlxufC9TxYdvjcSN5SZzG9JPz5aKvMYW3pC3GTIkZIN1zFn
TImZtlsdOmEf3+Iz35QGGO86LwM+vxOLrogRRlXdGsYOHUgv6ZiFe7E1yzDppHW7CE4li4uLxU2i
eP/xtf+K8Y9uM7JbMHowmegVHc840lTlQBc3Wgg5CWMp5pCa5rxbtLd1pFVOMDM+rgKFlOmrIp1I
+hCyonkLACdLrthoTBrJparOB/LBsc6R0byAEy/0LExmQbICrDnxReHjO8ECAm6AfpNFu9LWajUY
1Frfwm6l3vjrUDeAbhfzR0qoAaorrY3/NNGUuwQXOjH6j67sL71kZ35kYLUI2zcNLuzarUD9Z+0z
pdYYY2RqoeuMsrlWFU37DSA/6e7HJGayARKrjneRaa+/pspdQTthnJe+q9pzE3btYu/LnqSGzVK2
Xs3Up4R6VQWdrY9/pDPv4CadVRGUuzaU7aM6GaN8FS3GNizoE2AB0AfWjZHjOPMdzVlL7mMsdInn
6Cts+48vfVo88dpbJoQc7o8tLPWoeSlnu2KVhteryUpZ/WVJCbmahuUPYYSsi3lKD9wRNO+RCNn3
NHPhiZqTlb8IXFA+dt/0wttyumvyiRBq0rCGkMgTe7QwOEZcZ47KE2swTPxcV9NyWNkp9MCuMveK
g2N9PVAxkD3Y5I/utOoBQfBCv/CbnMqTEL7ibkEPuTUZzWOVsYZLlpuxqGGOyFe5blSwiz4SqqkJ
mKRHr40NhcQXJlL9qerM/CoZUKB6KsZDyKhRMjywpEGEMFq8437HfFhc+Ign1aXB2Q7qpmFgbrBP
Gvv6aKVOWdskDMHqvN+QrD6vrfZ5bNfqK7zt4tfHz8qZ64FY3ELNqdIoMI/eJgz4I6rOieSaVkTk
wIo+uskUJX+x4wlqOiBqoV74iqdLJ7JdGlbb70Ck8fHSKWszTeKZ6MIO/K7f9y6MdrXMwdsZC2aN
LFsYRmbRunPwNKz/tWXEgsmvghBkO9/Dvn6/esDabkyHXKuwGbFKArWOfvacoQsqC1K2/DnVV+PC
w3+6YGGEp6nAxMTGg35SwK+uNEQbk8nA0OsaT9JYBXXRKTedlYr8wsHpzO9Ji9PcyJCb7OGv2/Wf
1RFGO4P5ueRizkhfuieiZiqK+I7Qu98IQpoLsv3jy5EiwE6/uS/4HWFJHd1OQulmbUzbmAxfA+Ik
HMhrHCFLHwA+Nq8TVG2Xnp7jdfXvFUHXgezbtniotO+W/6qOWT1NVQlZsq1b3PEDJIK2flQhvmBL
12u/J4Tpwo5Lp52/9t8td7usxYCfwQwoRwTn7y876VVEAmjskFA766T6Jm6zK+Z2ftZGRHBe4w7G
b6Fu4Z5tU9OcgfCnXbuMgQevjyICd2LO1Q/wPjDyTVZvqAy165xgsyx5BMg7c4yvDBM4d7/En9vE
qL5Y6APAcqr5+FvCQJS7qI43C2mV9D+HVB2/l/MAOVc1V8v2WDuJYgGxQSA0GVsYQmq6kPerU7dv
a1nYFazrhFhFNCbqNfEE47VetTaQCtJwfyQpggKGp820eGpfk93nEkr2mtVKR+ngkELlOUoD7bld
TRwYjtJPP2ME/d02MI+nYKs2+KuQvb/xlIyRX64U135aM3pfakxnfiKG+i1POlQrGato63XRMmdh
nmR88a5TIhGgU1IeXAa/SRgtdna7mBNhiZJU8oOr8luTQSlcuEuKkb1yQICVsQXtQYF3re5rRNVX
h1GrAyvVTGDTHuNt+nZyNPI7RU2xduD7TTDxFjpm3LQvURP2WhcTA9sr/XoP/Sdb/VFvJ04JwiDu
N6ZVedvxZ49RGUOSdfVJif25qrZqj2QGiPg4ex9XiThhN9XN9Gb1DsXYTNLHc8089m2YYPZjIpcO
erYhrp91cjxBoMqlvcFVSTozWhUJxSXTkj8cKrQqyGarIRmX2NkFSXkETG4pBXmgJOFBQ8oQEnwn
o0aLr7JKzUijtCVsTA0Vm0eV0aAg7dQNPSdguwLorofKZ5efF4/5bHLNZCQ2uBojQw+si2J+I63I
QOwxMZvB6ztXoIpjl9lipo9DfDBGzYohbymdjcxpmm0f1u7ye1XJ9fYkfnbhVWVa3I1ItUGIjeuf
LIrM3w4ikcLHQkHLDUP9TC6vOxEGHif5j8zMeXO1UhIoMHI4tjwdRsZrTQ6KGi76ZN+2tZv94sbh
OzYVQrcv7D0nLV4gfnRN4fHb+CHYhMT793jcBhiZdMsdZv0Zocxi9ehYk4nTSjrpjUsXOqKI5+zb
/AHVNidsRUv5iuEjtgPRy/IhbVNcv0tDumCzZVz4ieOsIEWmSlcufNrTtQ7NGmfh7TDFef94CG3m
fZkaUdPsGAAS79ui0SUZT/4ci/T7lIhnvqT69H+cndeO20i0rp+IAHO4FSWqc7fdzjeE2x4z51h8
+v1V7wMcixJEeGMwMxfGTKmKFVb4w/V44J3VdXrRcY2j94QiAjUnEpzTBapc5AqGuq0D1R7QhDGq
sLqZs0atDnXakaS3sYaIv06qVxxMpRzBoSnFLPal3uMd2Qm9wTAmcvJPYE1K1McmHKWe7Wa0j1M4
cz26dHbBA2LJ9TkBI1zs7VlravIMmw6iCxTtBS+kpn80hLfQx5irdt8hfrJ8HPDmTp712BAwfEwH
tCgOsh+yQplRYFPDDPkTM/ovGiLrqwU0J4GO583iLtPz+udCOwrZ1ainQu+4PYVdXBnp37hpVD4l
yty/FcsYKQGFBQr9aqr1nwCCm/mxZIk/2rmsV3haVnS3YVc6X3nsp/EO1y8VTQrar9+HaaSC5qRT
8ujhp8KadLhpt3GsUkhGxhkF3EiU+64pK+qGMH2OBcAhBXzYElPFc3B39vMGcA/usOH4rZ61edrH
Rja0t1prDzF4+BxJh6jx8s/9gkLGERd3SI69FhZbOfz5prNp46kUpeAQS92t0w1gCVOUE51a2SlU
gwUjPYA2tMStXsfrBW2lYz6b7T/GSDyvLIPslcr2MlCD00HNDlqajhZgoBpVfXQ7OguuUARkAHX+
fn2Hyw18usHRqKSCS8eQyAUV3NOh2ijK8ihWgXE3+NuhVWCND0ptN0/XhzlfRpO2JCq7kO1ksW4V
WOOuNC923keBAYpBOyhRFj6DeHAa387BzoyiSZ5bXD83IpULcQoUfnIIkk7g/uu0E/0ahd4Ndu39
GJUHNVq0G1SmjCcKMd2THsZY5mzMUxaTVuuJtL7jWkBs6UOuOWaO0YgyMo0QeKvudG/DMvffqb7V
7cFLlNS7d5sovimMEj2+FtGHb2jmQAtXNRQ7/L4Jw/yL09kAGjGjG56yEmrpjYXeSYNfK/IIez3q
lNrvek37rHmF3vsd/cRfCYCLKijrGdiTAIKAeFUCcX8XJqj/7kSZGfcKR2PcoV8tnikPmzgPhbpR
Bq6w1Ic4q0cpi5Kb/U6Bq6WAeyzKgNh/wQinwFMQDCMINp5fFf893DCMzxhgkDFDLR++2hlOibuq
URxlTy+xpmGojn1PGzDK9EOOvHrjp6KuXwdLLMNxRipsCaDda2jmiFp7qyssqVA00omSUpE6QAxD
I+n2KGJqEwlQ6RAKRGi2tBlYtl2G3VGJGrFePoVahOeWyjWCfkdZLOmB1sckjjyY3u/WozOyWyy6
IP4SedkvoeblY1576nBz/aOfEQt5Rt9lInhJqcWQqp4eIqex5hCT6SxYjFi3fG4MjAJcW0GX30KW
JLdy3W+Rww+GuNJuu2VQfG/IwsnPKxc5WBtTxYUFTPr/ytIQcIvrCTF66g5Fn4hXIzSde89tBaUo
tUr2M25AGEdFho/aVInTsDk/IQFZ4oHThrB1qiG4Pr93RMjppuYVpKcAsIaWF3ni6fzaYsETePTS
wEh1RAWzSDfIMFSz24V2A3hynBtntxRjfsN9aeg7bbatzxUQ2PKox/Zs+Fhb6T/6HJOHh9HA0Opp
lk8CqC3CfDKysbIe4YRmrc/GI9YxBLLGOx1btSnge+HebathWT17Y9Q/Yo8gcIOqjRRLlxlNds61
4vzXt7nyUnit/duwC7Qpry/B+UWCqqj0NqOLQ29lXUOaoXXi4iuywJorfHsXpN3SiApyicz+kbpe
tPECnF/LjCcZ7jAWIEmsy3rjlLfjWDe44RRxrKFqpJXdo5fj2359XutsnJ3LtUiJmsGoAK31qi0t
mtCot9JgRD3pEY/eCmXRtnsWrS72/zwU3WlDIkboFEEWPd1EQFspz1kzdj6AOI+IK4J472z3hTqM
skExOSsJMy1oF7KQQ82fhvjquQn1CFKqmyQBLllDfV8OdnwX0f33nqZxpu9ic6eSWPTg7d10sMni
8qRG5Ui1BPzMxU5vPN7A/ClM3QUipNUbL16WD9zCA1C4PTulje/6vmlRIVC06Na0R+vPqHsDBD5t
QAOIOs7wpbFMSWwtFjo7goZ076tW134WVWfYkLwofD6Enb3pinG+V20OzntTFrQmDcDThW4UPP/i
usfhXVXm0h8nb/BeQ0dR7pW8JQNX3BEbuesf90zymuKc7De+K9aAFlkDnpIi19RumsogVTLP23W9
pR+7tLPuCywn76BGWzdFUpU7ZMXwelUiIfzWTVrfM0rrxkPHbWeh6vnYlos+oLgrlcO9IgcZralD
udM7fJqu/+LziATCKxKqhHcOocE6xoox/7CX0c0Dvp1znHoDyai+3NcNTnS10xb3vRP3Gxfp+Wnz
EIeQ5hGa/GudwYS1mxWEuG0AD6NNd8gVWp9LJwcRVtMKuz4/+eac3tkQKiEdgQRzubTX4oQmnEFk
g3CQW5baOxBRHrwqDyDtW0RbhfdURarwoWKoGwHl2RzpAzMzLBUsjdhqrbgvbG6tep6aoBXuZ+oL
KVV9E3dDMRrNx+tTPNvoDEW3F7Nh1Mq5aFenXHFnaGKzVgcoqWX/GUVnHikmFW/0/qnOONGyhXdb
dzSBdSErR59JR60Ca77VO2hyJbttV9VBj/rnaxwWnYQiQwisu2Y6FpYm1Xbinj/nwbij5VgGiKe5
G7fbWfuAn2ERQuOgAdCMBH7VTCnysUaZIG6DOE2UX6mG6TSYC/sgLAhe1Mgm896sUsWAQejmu0EF
DiXcst448uerT6ePcwP0z6WLsIaHCZo96mItQ6DmmngcWm/Zs3jurZZHk8qvQJx54xE+29JsZ5IC
qdzAi8jmPr3YtBFWTJgkGIJi23ST6xQ2IcukxyKal0fLK/BXwfrPp0WXb4hrnG9qVItopMIyoAYA
+vh05HEwzHZBKStI7CHTYMjpw11lkVwTAKXhxjTPbiamKfXhOTt8acq6p4NxZhUBf7gL3M4wfgIv
0G66Tq32jalPew9G5u0MNXpj0IszBMiJ1B0AGyK900Hb0aBFjjdW4FLA2as6bPym9vSbvM76jdjm
0lC8Th69EsqL4HRPhyoztB8j3esCQ43t3TCMP5HeG7+anRO9/OsFQYXaQX0LmUmCt7UmCjSUvKgn
nSAyVpw7Mc39B3jvb3Eauz0oPQof18c736Bgk+QjyI1roFK6upDgBytwOHugDcqU/3LCLPadJXTt
nWvR+t3pc2G0MNNadOSF5b5eH/z8PELkhfimEvRI3bpVfBWnHcba+CUGlpa7x5hj/wU9+uJO4aZ4
gRL5fxiOU69BpZXArzX2hUQImy2tyIOlW8xHc+kwFW7oXVmRk32f0BY4XJ/e+amgHMBnBAT3HrKu
do2M6PAJt5leB8/GHuz5Ti2HcN8MQ73TOk25L2djC0olP9jJI4owHomPBI8ABIBadLpVC6KPGdgh
7+Yg7CAq5mInJgXSLMbjPtU4izyOFmlnVvmDXY/RxpzPTwrDs5noDkoVubWfWu0Iz63NLgcdpGfP
So2BacgG23s0UTZu80vLi2gJSZ5Njg607nSmUevoE3W7PJhmbXwoM/KvMC/QU40L9w21pAkg5aaA
8llrHgAfYADCL/qt9MPXyC1AOM6iLFYe2NFUfYikZvZxKeiCAIbSb63FwE8B0VIaGCiKPSZ5OuA+
71lvLjZH/oJW+c/rm+z8AINlo9grxePgEKz9aYFzReWA/GfgFWr1UgrIp4NBSqCZBWJUbhcfnM5Q
9l7Vuv/8qWURAZVsOAtscW+1vWPcxl2BFUig1ln2Zeyo6Fp6NdwmibvlGHTGq0KQjI8MKIhe/vu+
Ov3WVo9HHwmlg+WU491YCPg80TtaXqRQ900+WgbG5tXgBlNqQBKxQmhOmZZ/yUt1C75ydmfxS9gD
npRIIahZv+jI/zh1YY0OaHGwOJU+f6LLnXwQXYR/VWFaG8/42efFWhmzL64t6fUFxuV04nlaGlNk
2DMecXPzEYTGgxg181s2ZcUNqgThi1kN7dvg6MrN9X11Pk/wxZRQdPIxurSW/GF/9aFZbHyS0kUN
mqGygL+RCJnIOT87WfQzK/UtlOyl4TQQDIQsXF8csdPhEuRe9SqttaBHRW5XwTo+Ys9BW2qiyTPi
+Pvr+vTOI1KqmRCIeQmQQweDtbonE69Uha0sWqBSgHkxvSl9HiI7OVYx8fBO5GOzC7EEvzXTrPgm
4mL2O9VEre/6zzjjXkgbKBMsA/gNmYCsr+uoVqwCX0Y16PAaLD93KEDbT2qdat+ghQBB8yYrnvDx
zXsTIebSDXBmEvUDjcCeODk3li+6w6E/NKGhLTulUSfLxzWmAXAtINzsurKxe1x99bhA9znEaqqM
oGrhtJCi/X59Mud7lQIx8AcYgLIFtdbLRAOmz61u0oIKfLkAteQ4nwUQr+dMscMbQ8nTQ4Kw1j63
5y1UiIwU/n71cBaBdU6MTTsAbMqad9iDGBhwq1r8bDJ0P6pc+y6tx2oDLLF+ceQoUjyOLwYK6exj
Yfykm22sLvjB68uv1El+lLOdP/WJpzxSbKZZG7db2j9nD87/Dkq3Ey4UXN21fv3kmlAQRnPxI+L4
hj4EqNwqdLG9NiP9k9aimJbXMCB9QGHJa9WDVV48UT6ZZdUe22RsNi6Gi4tA8ETkzZuLStTpSTVn
O4vxEFHBSZTcs867Hy7rJcBJuMhKFKNxbACxbJyU9/rh6hPTpUPmnWiVXPZdyuGvC8kqwrYqw37x
FXwld6FReEelzbxPpVlFv9MGyEZaI27Qjep8hOlb0gBsottcJ79EdEg8AflqAi8EOWw6ZXGDbiLI
rKLPv80RBhpR7sYb7+O7r9T6F78bvXEt8zyv3cLSqptReQev15q982AbNMMj1PnQSlMiSCZ268C/
yD0VWYZ4Clozs/fYuToHR0+VT4AnCWj6dKvQeEZHYD/RNX9nwXHtcAGefj9NqSgaRbqECfbTDz3v
RjxYxOh9mZbKvauSUFH3SK9q0T5WBkqJJsouyq6o1eF2pu5JS4VEHbslVVGfFQQGv9R2YrxQGkzG
XWkB9wiu3yrriFL+Xo42WR7pM7H76qIegfqU/ZgJYHRJ94Lid3KHC3u5H2x7K3g9exTex4KRhRKA
JCOsncKm3CZKy4GGoLvXf9IVp/ykKICvonwc3ppINXdAs1K2d50chOJ0wTLYW4K465dQ/gYSTQlT
kiHGmjhjRx0XV4/6bmUsvxUtoeHX4o3st2B/v1tlpm5tU1mDWG1TGVVR+pJvEJyA0w3RkjlDeebu
NJaB9n4nYl+hrHBD3xOnLmyKME+oMueWI6cfCwC3u2yeRbOrjXD6cP1bX5i71DmTpDjAdmdRwOgh
NVlFzeIXNF6Ycb/so9Qs71S1E4haLsZGCvFOMlvPHbVyQgENLgQ0zNO5K4iIhYy3+D0iR7f6BKb6
yarmjn4/RNBh53YhKMNc6Qjwh3JIbT8Cuv5zsKAR7kxcjZC7MtIWoZFQEW9jqqCHUg4x4qKOsSjH
metGOSII0v7AANv8EOVzwaaJ6v7Wsntr2riaLy0fuEE2L4VM7uZVEBWJzrNQAhIgK0pl10129iRc
p9tNYOD9JQvNf2yRs1VBGtAhh8tIBLWOEZsBKx4UyoXfONnPwZvUAFdLCyBEUyC+l3NJ5M1ye32L
nF0H1F8IR226lkTfaAWdfrFmicCFIdODl6Dp3o9LAQPQzSIUZfQtJ9azl04OJYvCFl0Z8r1VCNxE
y7SEistQeqc84NsxIUdeCohrlo3IWmUflqrrN9b04vxIpqT6ovQuk3/+1zMXYh5tGplX7gGyND9p
Tcf7rlWRx5VS59eX8ixoYn4I5Um0KRh3PuPpUG3K9p9Rx9o7lV19S9GZ9e0EUNzWy31xHCD/6EJz
tmlfnI5T4+yDeC7czSIMlzuKIdRdPBZ2ny1J+MkIs9JHBaX+YY/F+BxrAuQa9mh+aRfoo4S9Y/3q
m9EMMpRZNlbg7MBgwg4fCiQz9QOe6lUs0+rNpIfoylM9NLxXkr75ANVFQPUUSK2hdLRRjr/wcQES
uzaGQCZ9xTWvZ8R8yU4qgERN5TgoAmng0PDg8aPF2/q4l6bGpn2fHkd0fatnSSoATXFO8OMGjJ6C
2eyiuPb7qsuPtdCUjaW8NDXycyn+AZUdcPvpR9ZDNcsteAv7gbbka1zgWlc6dXM/OO5W4Xdd4uJp
sBBZYU5g7OkBr4rqLg161URCZQ8NCTHUCeF4VMdn443DYjx0uLA8oWI1KkGjWOlBzfp+f/3grBMd
+QOYJlceJELAfauLoerV0AlLbNFtp5kfwXUoz2VbNDfStPNpEXNyNyHrFtMOnIvg+tDn4ZscmxBY
lqE4TmvhIHLZqtdsOKtT2lfVwTaHdDzC18Asm8g7vGlUcq87KhE0dmN0npxjaBYTNsvAb80/2VI2
gaOhuv/YLLn5uRGUZnfdosQ/IiQX0TGFcrPxKl24Rk9+8epzRUWpRC25/R5Tme7VscV4C7cshfVq
AhhEYvp1NAnNr6/TpUFpNHHQSBnYlPJ4/HWN2g5+V+TC1X70wuSPaFu0t7QMvZ2im57B8wxBBGLh
cH3QM3qK3BhsS9rKXKrQZFb3CWoOlAKVotrHjebF3xMPQVZf7fowvbdKNEHBogLm2tftaN7mcZf9
6BarTw6Q3Of5ZUIvH2HJvsHDzxAlOHMXctjr9Z94aeuyHoQ6ZP+c0tXHqPIUVFtMfDNOhRPg3Dcf
3BG9QY32959xABqvNmYRuHW+ZcN76UICGCFVHKUUkbV6BbQ0Uc1c5DXOYEaPfqGKygwfwvriUgnH
C7b5+c8zlQbqfH8XZZUznEiDkVceA4bed1mj7zvXTPEPrEIf+031UMzx70o10m+oMW45BFyYKB0N
VH4oQ0idkdVNiMZOkloUY/dFhMeeZvbF7ZBnw15XFPMYaeaWcPqF59XmJZfhAnwc/jrd6pNjNmEV
RiwsAZ8eDK5VxrforWxqp8gvdBIsQ5gkPCcBp0UFsHQ1UI08TOhOdGVDQyJdF5Hax3EIu4ep7SZ0
a2bl2Ch15ocxDdXdVA79oz0PcP/LqLB3VCri3aTp6Yfr3/nCSQcQIVNE/sWWXqUvqfCQ1Bs0ZA0B
/z8Nep/5CtDYm7INu4/gfI2HNq0+Xx/z0pITDcDgkm0WnrvVki9Zrpd4oeBp25X7PMrtR0eJm416
2tlGAsRNJopQgbxQyIBPR0lrU5sKpEr9IUrTJ03bp2hFpRKSrI/asHExXBgM+Rm0/cBD8onfK/B/
XZhJSllQobPDZy0TH1g49rJhBRV1HtS7AXjSxht6aTxuICn3D6GLqtrp5Jxa73R1dFy/wqgdHOno
HemL2o+qWzZ+k0ybiMez3QuwSjLz2MBg8cE7nQ640KBw9FlnQF2BzqPksfMLoMkcHTrMZLEintoq
3ltLjXqzHiEPFsPC0H0NnoF3oB5NfanSW+OgYEwLBJi7LLCSIS4DXF3jPzOQTg8vsqg5NAai1rs6
qbOHKUnq8Yg7auftlMipt1Q2zvY+cyIRQhQEzLVmrrsDBiL8ZVkXru9aCuQ3Hcg+cj0wDQ+lqPWj
hqxlYFib2npnsR7DEvxQoaDlxAW5uuFyY7BdZQDDoQmjAwE521ia9aUBnEKfvI2E7+ysycGQ1LOI
P8ALr6+3QqgIiFsMZkrnshs3dfCw6Mo52lLWvjQQciAUGLEU4x1fPd61QvLeKIXnjyU4V7O3p49V
ZRVfrl8dl/Y9nRxpDs09yjKebsPJrgw1FwIgse70H7UJH7ZqyCt/QVDttm/Qvro+3oVvBVkShh/V
Y+6qdb7cxsMI+6yA01Vm1BuHsqseeqSPtV2lV+3b9cEu7EfuD9bufU96ax2PCQZQkmLThZ6k1j1q
hvizGFO6M+tsuPXKvHjI2bIb4eWFBZVK6JqUtqOwue46CATSSG4sz6/cEcLcjGF8BtjVV3DqfFtG
fQtafF6Qp98JYoH+L+0OyQo9/YKzlWHIAYDDX1CQghRTFNhekJw3Q0GAlyGBH+U4tvQtDYG5dRqY
uYt3tKd2vEEKcUsU/eL0Cebkz+HiXqNgEDAKq0GPQwnbGI7FWEGak4XdIna+EcsnwfUvfBY/MnkZ
w1H4Ifmg0HQ6eQfHj3yJuUWVMrT0O+Js5ynzpvEhRU7jbTEX9abpDBeXEm0wNsa+tLsgWJqYy8pw
Zx27mgim9KMDBj8NsUi20F9+aBJYeGXRdq9DkU4fMRKetwjd7y24k7CHKcMYZYcBoqbTvrrtOjoI
OKPloV+2kSXukaTJhu9QhxDYHipl7iof7qxAJ8D18g9uB+zcn0at/6UsHc67nak4M6RCKJpH10F4
y9fn0P0YhvrU+gnZT3lMYtrbO6+P+sbHhMUr9qwtHL8mnGP9bSnU+FM69iXldSAko2+ONnK7JqpA
h9quUAIG0OGV95kyt/kuXSAWBr3udskHRM/GmzJRq2nXdkXx2Q4t1L+F4Yb5RmPs4pkgxJYqfuQU
vEan20KoYdJV6YxqVStsNDNQa/xjh1Vx1wDl3Xf6UvxA3wZNr8Grb7Ul7XZp7U2vuUJrZpdHot4y
C7lwLMAMwNcmvEBR5AzrM7giHbpZ95OwHL4uzWTLJzEd71OEjaXEchRt1HbOqhJUt/4fiJlQFGbz
6RI0Zd1Uk5fqfj93pj8s9uwDGNeOogBquRuVnipzWjdwNAlCWup7Cbza64fzwqRJOYiCic6xfl4b
pWdIS7dj1Oh+warc1EYkGLLLVe+AJPXwNBQCWs31Ic+fF6DxmLFw7OhOAo04nXWF/wrN5drwq7Ra
HiazKXb4X+RwRoetyu/57ADGU2pmELzeztwQ9FgfyGxodObpRF6lliJwhvQtddPkoGvpvwpgcaFC
v+euw/TTJEZdXfO2MqlGwt8+sFHUFeYxPtZuXn0RGgXvf19EGZv+LzgWb8LTRRSj3kZVbes+Jjpe
tpurZHgbhtJ2AtpUkBivj3a+UUkSETZBQoPngo72ajRHJOQVsUHQmFFBr9L8zR48LByyVFOPSxJ7
3b7PFDjCWlZXb3o+KVuP1nmoJfmJKKbTQMD+c50/ea3pDJE5AfetW/V+yRfjlU0zbEz00oaRZoDA
jiFwWLr8879SmsnCzbTOIR2lc4UulS1CY58Z8JdLqk6fF49L9/rKnsGU5J6RggqG7FPCgVmNqLYN
ellJAXuo9twq0GZ9OPRDhyUV4u8vwBegjOZ2VvhNMTZfQxodpB1l+D3KG/3l+m+5dDBhSCOSQq+O
dG61fTvRj808QTrt7RgrxqqIb5LeVo/ScmFjnS8MpaHZREEAEigLvkrlZmEYigMlxQ9TLX82U/eV
TDx86KL50/U5vfuPnD7F5Dmy9kneCM10Lf6BmxvmSmlr+s7clh8ptdWfQuKfmohAJMgXAYV+AZxg
ikPWRN28m5PWwZ68g7a0i+0Oi6bYKYdDNDSVvbNsuH2+1sDS//fzLI1ViRIpiOs0F083nqsrapeP
oNlprDb4kQNRCNCeKCaUI/Rqv7Eo8m1dLwp7ji4G1XAJvTwdLbXQROm7wfALHEkMdCBqbVgweNKW
+KObCRPORBq13+fcoweAhs/0X+HSkFxM/jtfNacq2joG8oOvfxEbASk/IO+UjFa/iP5VqxZtquKY
F+cHBBSM3wMmGwHWSMqvHu5lB8GiwBYCNESC10WpBmLpu42FkU/P6lcA6OfqJlwH8rCWbYnLRWpQ
RvhyTCNExJk08hZ5orTZRZ6SxIQdY/6drmyx0cG7tEtlJARqD4Ao1NVVJJCg7KmETqH6YZlPd6rZ
p/d5qrafrT4Sd1RB8dIq5sqPm4UQMFci/ceoqtVNPifjsWy7/BWkT/VjqtT8zqqs9L/r++XC3Ysu
PruTcgdp4RrA6JoIoBZVpvp2jYmUgQw5GiStHW/ou55jKaTqJygVcl0ImJy8020p3LBqRISzWN3o
Nip+E0iJtofVsYvmuoE/b86fajI3XepLqM/pAqUPCdhoIzS98AjQkMIFTGqRynrw6c+YbHN0nKRV
CcaK+JOeJc1XU0+SL4g12PczeNWNzX9p1/HeIPzEs8Mzu3pdNemnXLtYj1iQpZ9L14kOw5QXd7o3
1be90YLbos95e/2bXtxyMNg4dGA1UQ6Sv+rvp47Z1AsZk2/z5P2UfbC7esrFJ6DY5bF0lzxBqiAM
/9i2aL8V9AVMQP3SvIX8XH0yo9kWuz5SC1ACbv9hKioMlq7/xEvfAQQbHBF692AU5Lb86xdWC+0m
3g5MjhQ1CgZRey8w5NDcQ2Ci+eCYS7uxzy8NyOaj8wVCnLtxlZIkmTdMOJlq/qhXEX6yjUg+ZDD2
DCQr7aTx9XFEg+b6JC+dLRCIkipik3e8N+/+mqTSOWptNkLzVWEur1jNfcEzc/p+fZALzy0h8P8f
ZHW9ZGXs1jN9L1+0UKj2ENoWtPS8qCxQxuzn/8syApDF6o1OK9XG0+8WLi2vfok5FcqzRnEgCRym
A/tfoEnY0F7r4i3d/fMSg6zjQFuDPQBXa00mUhZTU8o6IRpO9OK2HvBUnLPOCga8eG4xN/pNyaO+
K8F33/z7wsLXgL5EgQNMhFz4v76e16dL5nQItYAIhgBq4ITaZ+34BIGu29goF+fIOeBZkmaSa53N
FJCEYnPz+50Xze13rdDC6WFOMZSmsVwa6GAhIxVEBoZUvq7N0b+6SROoEi/AXgBiBsx7XYVMqySf
YpdkVUftKogE+i+tupQvDbIOh+uret4UZSwYKVi4IeuFD/rqRqzplVVYNOn+YtvzfG+P6TQ/o9g2
RT4qMCwyHuWAmUs1a5XHbDbRPm+7kiQ2F7oCwt9Q3kJTaP3R6ePhS6y25pbe4qWrAkFgOrb008nc
V1cFIKYE8+QQj6cIOlmtJXiFLHH3gGHRb+huy0aAcOmJkNQu5EVUGR+tjlQ/ADmxZkpYiF7DcyyM
LyMubjfhkOdHd2qcPRTwfmNvX0pNqBHS9uBDkGd6qzmWjpUYo8bVVC7tUH51szm+M1uvmQ8AU2tw
nynK6WJclGE3JKVi3E1dNpU7JQamuCNTjqv/w74gEQVkSUZP9rtmfwE80Cp2n+rHylwpRzWytD4A
3txk3wA0O17QNk6XH/raWKZjHCUQ4IjqU5ZnzM1vqVboI7k5+OidOuPxA+xdi7Y274ULnXuAVwR/
Fug+a95qrysF2XKnUsZrcItIQh1jbFcE14+IvFhWkSr/dyRGUTXA3X3tbEtbdRixccfIk2Tidq4W
60sxDB/UtFGO/zoSFys7QHb/sYBav8KeF7ZtH9U2ugFTcUwiFwkiCuU/02YsX68Pdb7LGYqeFJ9R
jrh+C2MADEZndLZfODz4bqKoAZsJKwYF+oFQtCmYLTFvrOTFQUEGyj4fALq1ikKzmA4kSVzmeJZ6
Chg2hXhqAG7goWD9kBTmfOs16pYs6fn9QeBCHQMkGa8kV9zpw5FjT2PojYO3XQL/lDcYMahZtY4o
jRVHp8IR7/rSXoitIaLS6ZcAQU12dk4HRBNnGjLqO34rxPI5Lmqa7IC98lf4xt0BBHH4qKHsd0hb
3XgMZ0d86iqx9VyecVckdpB6uLTkkUXAdZ4T4x05oUVnE2HVmpOh4CP1cKJ0HhElgNnd7DS9N+6i
wZl/9FWsP+eL1AyyQnhEOz21mz9qZbs/rDKt+0ermJqvKCcgqBlbs6h23ajMv5vGbbzAy033LjGt
1riDYqJ8vr6acrFOTx/ToGLKcgKaPetEa7EwewNFH9/Rmkk92oWWuPj/6RU1+Ri/PZDe8xwMXGHZ
IRuMpPIrahTm7fVfcX7TUC6g90hpA2FkRFtOP2mr250aGnAE9bSFOGmlyYcOuY+NuOP8ppH5MJx2
CZ6jPLEaZcFislYW1/TVedKqj81Y58relObN9UIavfHoXByNKhhZl1SFsVbbFPfSIYtsz/Q9vErb
OzpHU/q46Oiw+Y7doUd4fQkvDUcRCrED5FqlnNXpEqI0JkldOIcsfeL+sN20PAxhnHyr9E0PiQtf
C+Vu6cIMVZt7dFXy6nGSk4YWDkl0G//SEAj7UkfJRpxw4VqR8uAE3WwM+uyrawXwsQuqkkEWtVYM
3BeqLKCoF0PwmdvFvi1Qk/hxfQkv3SwnY8rA9e8YWAcI4o6lgyMHHCpQDfEBcaI56CHbf6SyGb0u
QnNTHCen+ZjOsXo/dvP09fqvuPAhT37Eat9YYbuYo+BECkQpDxkus1ir1y2yfdGWFPuloRC8p38K
nIHMdDUU2MGuoKbo+vBXWh3lmSW8U5aGC0qZl63agPyfrW4a8M/A74h4ZI64WtyapmHt5TW4CWXM
jWMd58aLaXWLcfS0osn2XqKjIGv32TLd6PYEoRZYbVj8c8uGypwGDJm8GDyFudpWahiZLX1p9m7W
2b8hehY/SdrncZca+rSVEV/awxwQ0m8wu9RFVoONtO1LqBQMliM8OC5G+aRNRL1xpna+7ophgy97
6XvisMdYpKU8S6slNqMkSUctdYCmOIq2R9XAnXZaoiYhEMCx+nl9o74XsdZf1KHLSIGLfBX0yOlx
QSwNcP7AESVd55/mNA293/TJAEYrz/XXZEmEueO+wmoHNk15HFuD0ksJADPvx/iDEk7j/vpvurQC
OD4SR0JcgOclv8hfJ3hBhS2K0fmFxGMOn4uoHf2aZjq0bEs7Xh/q0i2IHBFLzW42vTVdykWcP8mp
gfpJOrU/UqrqdzUKavHGvS4XcbXIlP1le5UsElztapFDR+BbWYKMiS0Lz20sk9XfKPoiZtkrhrFr
lUL9keL3vfFWXjitAPCALZCiyZra6jkxK0MUhAGuP9WmWyIaETdBTFxpBrjhLdFOCBsXGV2to099
O+eYeE+9o238iEtBFteFB2MPLrYkYp9+zmaZqwHZLc+vw9RBnHtUtGXfOsCGd/WwKB9jpSgSf7ad
CNtmkCkRMvfWMu2tpE8+qdOy/CfyvPoOxpYFHGwNL2hzcJxohyOv0fmu2kEwc0Ra3ypNPAFbMWrs
eNMWiOe/H02LgFVK8EgrzHVXREkSoxsbqfwzG96e9j9eD7m6/LbTRtsoPp+fAbxDGAnIBi1O4qnT
ResmY67GsI/3dAb6BydBhQbp1pynJC43Nuf5BcdQLjcbZHkHguJqc2q9k9UiakEOjkNzzGwp1uwa
5TETuBeD1NgCwZyfOaqoMtimWgosdA3AUcip8EdKFb/0UGuMMKvfuUO6BXI6X0DptSkNbEkTkfGQ
v+KvS6RZkjLvekgiCqqulIozXnxKVE9G3Xv/vC0YiioAPHyZQq0Bat48utigzTRGKxAtbT0MgFik
QolrVMH1++rirORALB9YjTU8PxwNDMQ9Ac0ptMMgL6rGRyxPPeg10mbXhzrfFijavee9sJ7ogxin
C5gO0CrTOFN8Xc9R1Es9SxwSJRQglpznQjX/XB/uTBabtFMFKEywSH0datHqmlARUkW9DJjfknGd
7GiroJTch/ix4iGAQCUa72ov24Ix9F/Ia6037PreUr+7CEHjbuIYot95XWs1kJ/SYXqa8LzWj+ig
4YazW6oGy5mNn3zeJaQLQOJFY172CtcF+pBAcqAhovhzWNmvdjvPr1mVzLtmwJCQnzbuI8+pbuzU
uNMRY32MEgSTr/+G8yteUgTQIOL9Io1dI8piYU0m1SVUTycbY8pKItTjRg/Stqgog9X6rcO1e0Dm
N33IO8hU14e/0LZhfEpLzJ/4CGTy6S5xYszsgYEi0p+5EgIGO8dPkcX/rRsKlg9oRne7Ikqr77HQ
2o+xuSQBZd3xN54CLSh3YzhaaNIGVT6O4SH1MNK7/gPPX15+H2AbFOTIG886me8luVR1FHp4nnsw
szAjL9BizIHi4YjYhNhrXdFuDCpDtNPnnt6ZhiQxn4UjtO7Y5UnXYhaORDtZlvU1rKvqfzg7rx25
kSsMPxEB5nBLssNkjbJ0Q6y8K+ac+fT+aq7UbKKJEeyFDQir6ipWOOEPvE/N4KuV1fmzbC53fRzP
XiIN0Q7gfut+ENoVqCvSqCJkvfwcNWRg8JoZcrGKgrJBolq+kwf2vWYUe8WTjaFEY5pAFd0tsfsu
h5IiNS5mnZWF5EysZo0pUK2pHCd/LJt8b59tHDUGI0KDhYmnjbPaZzg0x/zDoxGq1mz/iKuy82lT
9r7cz3JyyNQs/I1qjhMcRx1tKhjhhuNGU7En2bQ1ayFECJuB2XPbX87aUZYUZzN4ptjQxaHnKJOC
G2QUWA+tbeSn25t3azA2L60kRGzI0leDla2lBH2fh76T9RZWfjI+Oe6AvypoPISt91APW8OJq4yz
LPCp65bKUKpyXTawNWpnBAojZeX3XAaSi0hF9+39M+POILin7EaMs0pyKOH2oQPwxZN0ctZMt/Jz
0sZYcEyovv/FULT/hNaVQBirl18saMcKhSst8MIpcbCaWLTQa5Mh/09KzL03c2sF6b/gVY/QEYso
/vyPoANSe5djCht4uh4OvV9AKG9OyCpji5jbeff+RIlKLUhmBNoAobFPLodLtZoPNkqBp2Kc9hSZ
Y+qVGZ4HRMZauLOMW++zChBV4PUoUcEauhwsVhHl6ds48BKdSsYD72H3NTBM6ZNWKcXvJUjrFsWe
Wn8mVbWolKMxi4GbYlco2izT/3r00gNuwHDCwIFgApMYU0tfeowv/r39wTd/qeAm2whtcevrq2OD
ndocoUAijk1eoWOQ2XCxpaDqDklt6R+J4HrFDZeoeqlqOZr9GRXGg9QrgxsHbf9sxChbxpg+c0Nj
W3jA+3E5W5Qx9gAFG283x5r/AJtD9mdNWApbVM6K2SCYCy3p0Dqp9Qj/wUEsY9QOlD91Hy1B/J3r
oTXcrIU0cnuhNiI8+LcIr3HgWak1DSCM89HREwB9RZv3x6aXBpDvPIvBND1DG3mvHhcBHmhUniW4
fnAL13lGY8zUbR2uTiyK71W0ojxMwQmR2mw8KdP7RUHEcGIgfAEYd/0I54ustqOM82DSdfGxoX52
gPMQ3TkThim1llYF1itG/3kZsupbaDnFXdQO5l0zLNZOfiCO4SocAFSJKDDlcRB/V7hqtAN69Kcl
TxvU5V743aJQq7fn219zYzeR5HNvEzpzUNcaBcQ+khMGauT32Cae0yUKP0jJ6CBFmVdeDlDw2PGj
3blDMSxW+vcaxfB1keEk4hFvFS3y1fVQaFJvazOgGwwHlWOO+D+W0gqKck2k+0ZtyK6N5MhOWLBx
38Ldot/9BlNj2pd3UqdMQtWH1LVWAusAOjT18aezDsG4f/9tRCCIEVD5BKPIaVmXihoucYeTGPnK
0iyxB/bD/KrX43Tf6HJ0UJ10etSneHGRKaYsMKbQGrow3tN72JgxGb9J6mwTWFICvZxx3Do1in1m
6MfLqJy6koCSwkn2qydQ27vxRYa32re6UNUAwkKvX16rWcdYQFl09CM4cVl5V9FH/tyYUncq4jQ7
D3lbf8/SzhEPa4E1OQTeO72pYIpkRvBPX0OJnjroJjsJz8alBZdF4BzET6KYdrkADSAHXUsAUEhO
/FtrQZdoYWQfzHxITqXTTjt35NZ6k9+QmVKShRWyCqiXWgcBWakYQEwFrd8RKyTu5xoSTERr9C/m
RskT5BV1X5ozq8GoqbaIx/cMVrYymevkPDpZYt+VBfxar9G6ZWfArfSN6ggIc4MeF3fTajsBq5Fy
A0UPf9Qi5TR0mnWyYLX6gRGcMDl5AQNrClOh7C4kAHErjD5f2mZQ/BZZtvtEQ6tyCCvE+0b9x+3r
bGvhyWMgLdHTJCRdPeIJxqWznWqxX8qlfUwW81uDJpvf9kG484nFHNfbHL1iojWcrgCwi2PwR9BG
VVFeLINLhJr0ixl1+a8OY10KCmX36BSK+WpYsP0dS8o+vHuKNDCogEHz4auvz3IgmXoQBEXoSwWy
eNO0oNTfxrDuteEvIkVQ9IBUaM4KcvRqNYEdOX1X1aFfDsVyMjBnfzAjiEtpW+yJB2y8dtSnNI7m
W9tvXb2fA9T4czErO1SCJy0KtaeyXKL3p0bodQvJRMovAGNXE4IdFGW1MYd+EQ8h5jdN79SHZMR+
vo3lvS7Bxp3DseTzs4J0CdahrzZ0oHRiIhcq18ajkw+8aHMxxW5cO0PjB5Le7ez+rRGJGYRBrGDO
rynDaTHlaqFxzc91GZysaql96Iy/I1MLH8AN7dE+toYj6UNVQzjN4BZ8eQSaUF6G2jJCv61rye9q
RT9wD3VutET2l7S147/4eiKLQPUAOhSkh8vxFsR8grbUQ98ciXLTgAqMOeNYj7XQXyS1oDAxPZUJ
BEnZVxulqPEwHHRhC1RXix8HZeNZeWy8BjxO749G2CNvVrZcWVB6L2dlLR2Uq0LLkC9WFzcMeuks
h/g/RFj3vL/OQ3mJwYSLDFiL1VB1HDtWseiZP491+6KpuXmP4fv4mCzSuPNGbFzEtAVMklroALxN
qycir+0cbH2c+mpUoRuQdkgw6XVT1G46DNPOEorfvbqLBeNC2OPCP7hCWmpDby8WjTE/NeT6K6iW
+qENd/VNxDt6NQr6VVS1EVa54uEBaqIhFTep30LwPM2JjV1GjZzVuNgY8sEqd61GQYk1nfJPUWO9
1yCNUBnyn6Cwib2vrH3Zaj5n5SRj6s9mNJ5Arb72QZx/RgC0uyunJNjZK9cqnqgPUFXXLYYj4VsD
oCd6EZmm1Imf5g3BhdkFOrVhMxj9KXDyp4564lnqCuvQ63H9Aoaw+NQCwHsMC12PvTKvtX90Y4z/
d/v12/jUVPPwdQIoQUFv/fopheo0Wl4m/hIPMphECXpJlO5RWTYed7YR3W1g9IhMrFt2wUwQ1WNZ
wqeegYcC3cd2TyUpQd9iSc3TNFrmgzkS0diTVe8VgjfODnU0LgNSI6rB69ACRsgMRCLN/Cybk/8K
Swofw7E272O72Cmobc2TljmoKwoJSJKsrjm1t4aCDw0Co2jMe/KS9I5YQD5Qs9cOI3r9j4HRJSeC
AP18+ztuvB28v/RtFMotANDEGvwRPvVtJFdGwhzpY8a/O8NoD+OsDXgMG3V77vNxDwG2NVUqzpR3
mAFkevHnfwzYRYsJ7wiEc9rLw5G+7+C2SQw9LspwVExq+zUYlspV0bp+/YupwlFTiEqBM60x7yQ7
MUo8LLKOSISLjPX4pbXnn7M8TSe7cKy728Nt7R7KBnSBya0Fl2A10RnIj55MyAMMRvF9aozQo9yM
NVbUqb9vD7X1EYVbN6GGiHDWKqJVgVxgsciZr46FCcesUP4puiz/MCh0UDUzc3ZQWteHnyob5RmI
VRT0ecAupxY3S9MOqYT1arykHs465XM7LHvqntcLeDnKKszAyS4tygw1gkbNlC9DUVBbU4ruwzTS
MnjvAnLFgHLjReFDkS5fTkiRmrmNskXARiPrE0qtP6WlNM8OqPWHrBj28LrXL5jo1tN4IXsDJLwu
HeqjodSpHBa+LYwySpLU1k0hqT3L09Kg/IJvsWuMInebsKPlOUvjZicuuN4y/ASH2gB9fICVbzi8
P45hFWD5IyMI5INws1tfLfTqszG1/X2gOdIpQ6Hm3QKNWOQI0QzRe4HysY5Sh0Knz2Izokw37ZBW
sXJa7MihAaXvSSFs7RwGw5yVxjcQDDH5PybX6lVDfacufMRnOvrM9CueYN41vZsFhrOD9dg6DKgd
iGQGPy0Sp8vBQIJ1duiMCCLqEF7pBxUuts/xXhggnoDLqEfMSMRx3F607VanIUVKEe0e1L7iutWp
TZmDm5mDSXt6Uf1Em5zjPKvZoVK7+WRHAd3+QA3+u31Mru9uXgH6eAAYKFRe6S7JVhrZpa3m/lAO
jquNZFIFUJA7TOkTL9Cn+Y5NP/vynA87Rdit7SoUsQmuSDqA8FwuMr7xixVU3AVdas/PRjL/zgx1
yF1kRk0P45PxcHumImVarzY6CEJih8cfcN3leEkGRjmUGU+2ln9HZdF7tyzG4nGKOstDiLly+6iL
dqiiW8srMChvZnfQlleDloiT1FkXF76j0xVqA8IpJBEQXMmN9KnvlfSUxk78VZH68P31XwvRAKEz
jCqUKMdezreIq44WEcKwUtVHniYV7fMc4Q3UoRTlZ4VReqaZzDtp8gYniMeYTjvdELYU9dDLUaXC
rszBQSST4iyKSYUjZboXZ6b2kysi7A4hAJLiTkI5tHMbK8BKCEfeBjzyIMRW21HdAzeJbbT67MBB
MEoTDGUAf+tlIAjsExktv8VoFLdOreUeWX20q9Qu+H17h21O3tHp/SHUAPNmDeE2qrA1dHxN/Cw1
R79K8rRyI4QLKpdIlgfViIfHcoyWbyDOicJIGIfX2Qj7U60njrfzYzZuF9Hb4eVz6D7gOXr5Jea0
yymjoWWdWxECit2S/xjEr5iUID7bGNoTddv5nYECiV86anpsTH2PVbJxkYoMB3gyRS4RN13+BqUL
kCyX+A2gBUYMEQbcmNvy/P6Z4p/EQG8erkjXXY7CbZlLQUqaHxL8yU91ZIxPuj076BY0KetMnByV
rkEg2jxKZhx9DbKkGZFe0ckzb/+WjTCAVrPw82Dh4UKsFn1KpBmj6DD1F6Wt7vtRtc+pko/3RQlE
TNIC7b7shsxD6aH/MsFV3rlurjc7yEQawjRECAEo51yuxBzrSl0NyFktcw4WGktAb9KkyB16qfFv
z/T6On0jldB5wSEK5Tnx538+yFlfTTEOtx5IPgcmr1J9Hap09oN6yu8kXFu+6ZMpZ+/f1dRzUMCA
CE3Kzv+9HLYrG2XCtMHBL6VTzy3cHj+FkP4EeWv08VblaltM9RP8ivM82uWDMrX5zm+4+sYsrCna
arycgEHexL3+mLmUtW3WacrozUoMrCyNAYWiB1Bm8KUGyXIVezE+RuUcdxTqm6k4UH7N7t65+vwG
2tS0LklDSGhXH3qUgFeoYHuQIDDC+3TuypOl18khSiTrdewzx3XmXTPVqxf7bVD6sogfCJnBVfrT
Km0XDlWFkKFUVmidRP05qPT+0M75NykMhtPtOV6XScR4QmkHWiGoinUID0N70JB2HhHWzJ2vZWZW
940TtffVssy+hhrUuXPM8Z6AwfrQ9Enwig+qce47p38sJ1n7WYfdbOx8/KsHXdQTAdbRohdxyxoU
yXWSorbYCNNyyT4WZaW6UVh0nt5kk2s46eilFqJk6oAN6+3luDrbYmTkH97qMwTrq51v4Prp9CAE
vC5zwkPd1I0PfT7xZqvZwzBuTlIUaIUnjxjz8pDldIh1zPUGzzIb6Rn5RdmFzKucmzypjqPjSMdG
rRtXptu7ExNvjsyQIp8nyl8LzzjmUkhOxSRtY4C210y18lSAGvs1q0t5KhW7ecXEsgnwWZe1nah/
a4HFtwWjQD+Xt+Ry1mpbdY1ZMjbxy9B4Zaxp/+vnhO51qTvpXqfv6v4kKeWBwCkM0g7gxNUJRlph
KtoJJoWdV/lpGSKAmDHGup/GsR1PpZbXr9bcY5J5exdtDktsQuZBm/5KThMNec1ppnSAQpsvp0Ab
zbNaTJi5Jkt8cN6MWvK42dm6G18VYUd0gEEjAMNa35jgr0kkTUQM27RJsFtueh8Xec2toWXBKhiC
fzVrDO+6JRmOt6e78U2hkaBn+6bUAi/88pvSIlcGGATo2BZycQfjP32xtTH7T6kUdWfrbtyO1HJ5
D2GviA7R6tCkc611RLuDRwiINs2A7RI2G1X7mPWa/lSUYfPl9ty2PiVyuRR+iW8FsPVybqoaoofT
1gNumJF+CJM5u8s0Bz0NuWgOcROgGDjFxXuZXmzbN7QDJTBuiPWdzH1sK8D4B5BY0XQMkJm7H6s2
fIDxHf3Ft6MTC0sHjVmaN6sKjsxymhzEwWuQQT3FSSM/2WOTe7HdBz9uL+XbWl1kCWJa0MlMKrW0
StdV6a41MHewwsGTEqV/6aU0ATXLm2J4kFqdyEVYMW6Os670pltLTvDDCYf0Y6Y7wegmYdLDQKtT
aCiBps4+IpvZB01SJcMrRjmy7rustRxfygL9u0NI/pQUWfizRvMfB8COLoM7UwZ+N5iMeixBKCcO
vicP1eo6U9K2kqPB4SrtE/2x17r21DpDemgVp30AFr7XtX+zqFitoZBUFptCnPQ11tJU5nDRakLO
BjSFjTUI3vH/UTTLDDfJgjG8X7ox/WGxkst5KPI8f03qORt9iqeIavZWEH+whyB3XEMtkPagBNvN
36ZsmtCxMJAydpd+GT5lgzLuRM0bJxccieBQcn65iVcrRRs2M6NAmjwSNjjnONGF/za9UeNMGTtR
6KLlEVs7icJVZsTXYV9ToydXJGYXv+mPIFLBb6wZWwXLtGquXkPH+dWppbqzrbcGwcqVirxQEKDW
cjlI3i6x0rUqIUOU9W5U6CZkmCI93D48G/cQVU/wbSAZADWtgWZLVdmx3EnEosqwnPmkw52+dEI9
IJzPS46GeRo5zs6TsnGxazRwKAcKt17SgcupJfrcOflCHJY2TfF7mJdoOQaSpdFvQAFuJ+jbmiEg
OrRt2CdEv6sqjjwsrZaERPxVFWObls969dohPPetQfoR3YukOdpNaL7eXteNV5N6Mph2Gsoohq7R
Xkk7KmMJncSbSrnrvLAw49dkRv5xwJwXibPMSB9lPY2fsm6Udr7p1vKC4gO+CKGXCt9qe4LWi5XC
4fIQXcFD38xyeKLn0S6CECiNO4/K1j5lgwqWPTj+K3pGITsTmKVo8qyiMH/wzVXVlRNzr+K4NSnh
PAszBngv7OzLPbM4Tt0Y9OM93PBmzJar9mGYKu0esQ0kHW9/vK2xhOy7RY+X2ua6ST/xOstzD8y5
p8blG9FEuNMqcvOYpE37F2dBqMvzcBHrWGvpjgLJSHCNGBA0CurhAdvDm+n03s+ykuychI0vRTrG
pU33VmAvV8euH5cRHVJOgiYjQN5WevCQFk21sx82LmQKiDiCwKcTsDvxK/64HDW96LR8Htl9dUQn
Y6wUi+6h0eWuMURlfT9nprkT/F/X7nDqAw9MhIqCIbXw1SNA6aTmSbIHdNaqWDpwuuX/oEzpT+g4
zb/x8gNfoSRtBcrCmXLZT+MwP8m11Kqw4UrEpt69f0T2C9FE3KwElpdLEOUhQKsi4eqmjOIm02yB
DejL04geys7UN7YqyC1ePpIuCuNrUnIyTmpCnWPA0rc0T0bbmV/6OtGgyqXZzlAbV5pBlU6ns8lh
B3JxOSuTslvf9FgSAeHXj06f/9spxvgsWer0YiypfLZrfAvQ2NU+vHs56VALwRAsBYWcx+XAcccy
BhpzNIw5eg6zSiOciMcqc+Vcm3dENrYWlHxGKMrzaKBMeDlYb0FL7mekFgqrTb+kCeRnWdKMR2C6
yd3teW2cFKFrR9BKWQZ82moovTbMSsaQAI6mND7PraIe39CjLTvc15pxD5e28RIyniUaVgjDgga9
nFrqqK1TKQYat0U/HEMqZK401F9MJdLOVuZMd4W867slTt4qruRa49sRLmGauAaempKMgGk89N5s
6GnuhvQIW1efHfM5RNOjckttyL9l/LumG1Z1+Vm103LPt3Hjk1JtAzrCSYHUaYmN/ceN1DuBAnWP
dQ6NNP9fpEvpx1l25ifT7uK9wH1rjSl60eOkt4r802qNzcaw41CPyOswML/rtck4QJEanhJcuX0h
NgegO9vTC99a5D8HXW2kTkmUJTRJgCqzwDFssea7bAlhGUephWt5Ej9IZvFvTvIr1N7+4gWjEUq/
lc41wjRXqWwqG20kRkfcR/fLUamO0O0lnGKL9nj7xGx9SVgfdCXImnlaVl+y0cOQWhKrO0XDfFYK
8q4MForfJaayM9QbgWa9c4WaFj1rOAJXAQeeP0XToT7oWYPZHpamSh4WSU0eGiVKf5YW2gWuk9T1
x7pXPSPpz32Vm7Wb600MhyEzTiJ4J4JezH9xQlgScu7e+Cfq0VS9vSbi465/J1Q8wTgSfE5z9fbZ
06KawLjRvpsL6V9riibVxRW4/thW0L/RHlE+3R5w4yPAluDK4kOwNOswAsx40aUJxwlmGlaVdtY+
5dSUj1YTLt/+Yii4TQKaREtmbWCgjdT7mkHuUaxupI9akYKDSuece6setJ1EcuN543EBuc8qEiCt
U27aBXVeGHPv1Tb605JGw7HlnH/ui0RCEbOozhVgSreZMOi7PcuNuIyRicqECg/1y1Vcps4tBW9j
6r1MM6Uz9qem50Ag2Nkn11JOgCKoKQi4hyNYv+Lq+uMarCsyjUVnQ0u5mt+bTfrBsurxMNqhdNBD
Kfg4Dk7iTjJ8p7DSkXq0ij3vps2tIzyqhLqmqKBe/gRn1vSWheA1kDm1emjrvmST4oIbnP3bi7o5
lKjxI6kBgXtthdWGMjSpxGaXOrN9xk0gRcMzVY7cKu8GJ4iFpU0Pi0gIaK+RNLYcZtFCU9BzKis4
xAPloi5Sw1MYdb3XkT8jLV7uUWmueZlvowKMRtxQOEyuds0SmXIeFVrvDWipH5fcSg/IDi7PNmp0
Z5rH1nysSr0+pnaiYa9YZiVg3GB4DORsPGpqMp4GaUSZzwr76JCB4/AL0AV7wrIb76EIzEXHif/h
YF1+8bqxwyTMFE5VGw4vfTwnPBOlcw8vMPmEEKPjm3Qaz7e//cZ7SJePhIoIjvO0Rovo6CQApWKb
Nf003ME3aX6kyTI/ycuSnIY+Tw1XDfrgMWmQEZCiXt3zEd+aNadMoNY16pzrd2pKOso6EVGPJk32
KWvt6aEJyfFCPe79WsJrY1GlbAeTs3WNiH2AUgE1Kfbi5VLHndqqJeV5bzBK+ynEr8Ttw3HPLWTr
XNFzp1okbhLqk5ejTLpaIRzOZaXXdXtQqqL4X523/wVJ3e0kktdiWgLFRbZBx0MotKwBCH3AnoGY
13tVG9gu4pLSS1V0302zK55VKSzoXeqqL4fSjNZrAWZfLltc4Wv9sUjz6MftPbU5b4ERFIUy+i+r
0KMcxmhIVfE8GEF31DrpF6qzw2caIOVOL2Jj8/AEGShtUGkFhLw6MkWbqsTmQeelTimHblv00l2h
Jq3uomG+vMRNqb1icrEHJtuYoEDRUwPE4wYxnNUEl8Tph3Kpe2+iPPdTCWrbnYzOfJnyaZf9vjVF
NOVBrFJvRrRgFbNEyPoH3MNkPr2sH6sqmr4gZkJhQh3NXpBcLd+qizZwx67tML5C+fCYxlZ9B/68
ODl6OU+uXSSJfhj03rlzYjpQfiiV0mE06ukvtjzwOmhzAltP5i5m88fDWWVKU8WjgxlyRBE2c6LY
z5IgeTSHZo8btfURdO4LqlxvTXrx538MNUlz2Ut1xcLUkObiqQp+RX0VP5hWae1ss43rQuS4IiJg
U1/JbzVxLOUhw9E1YcWc1swPStCpn28fm43oFKiDUBgGzA58T/z5HxOq5xFnzB4j6U5WZ8R+x9x5
zIDN/6imzn5OpLT5fXvArRUk+RIMM4ImmMWXA+qz0YxzqXF60IU763r3WZEkvG7idk+KbXNqVAjh
82DvTJFlNVKUVXU9MhL6agSHkNe8OAzQK8rk6a5PimjnVduqconoUMTBVAxwdrgccI70ULVq1pIO
SwDgUY6+TShY3mv6gHNDA7TmgLOD/F3uDe0x7QPpWeL1PQ9p3cvvr3AR+xOsCnoR6djqs7b12Ax4
OqJtODb1Sxbkml/jZB+5Zp/s+RlvfVEbbDaxOZwMBPkvpw1oXiOlZZ2rPIxyD+0B474tEU50NSmd
Pt7ePls3EzUCavaAVsC7r4pck9Rk0kLzyisRgvoRp336vQaU8lrC2er80VzmwlXpwu28LluH0VFQ
gBdlAxiYq0+rWy1/s6F3Xj4F+Mh2aXCU+lI+3p7cRlwkTNmAvjA9ugOrs6HFvWXGDaMkTjf6wZjI
LnQ+iMhzbngQTNPHoMvix7HEnTowhr06zPbwNCbI3mkzrqN/KZykAGkv7oIcZnQxGRWkt1k7aEvX
3S1Wt9x3htadnMmR6NPqwc75uf60gDo5NQTqgOyuhEyacaqTTgdOkCrL8mMaMvsQoNaX+OXkUBnO
A2uU3KG05J0r8Hr/ku3wX8rBRGXgeS/3b2GbZVlE0ehhskOJZs7lD63ZvDQGR/X2932LiC5rATQM
OZUkWCAJqfRdDjVL2aQlLfURLGsb4zCiYvFBibFbdaO5SX/IjameAtWSfk5LUrzQxlTvnTiJHkQN
/HulDNIj0rf2p0IO9qT2thaf1gPyo6Rjoj52+cvAkBRaagU9pZIAtk8rY7jUYPdc4kDVRhhE2oYb
t8se4ut6y3GYKa0KqB03yNqAtsPc2tLx/PIcJ81rt1zsGZB6a7Y/wBwqpofMQnLShmr4GS1oZR5T
bcGM6vZXuX4n+A3ITVEg47a8apAteVtZsOEGLyqH+tTK2fAch131VaVx/Zk+zbtlPESRk38Peh64
Oyj4l0u9WFGp2jFl3jGn7ITBUepHDc5mIFvMnSO1sbWZEfgOUF/stjVCp0ct2Woy/u6M59iroyEE
z2KbSDUVewSZzaEQR4N3T25Hhf5yVlLSFWatUwqSnei5tIWjUu4oxYOp9rt2hJtjcU2BB0KPmNDl
cix1sLKwqEitqZQozcNkjJVzLlNM7WWnmL++e3vAzBWMUkDQ9GtXJyOKnFgeHAarajwQgkh/TrQl
iP1otHJfmcd0j4J8/dagpkc5iyATn04eg8vZ8QrEGmbEFDYBcDzDcgThXXET3J7WxoEXG17oCdDV
BJxxOYrepJLRTaQTM6LAkx/Z6F64VVSn53mynM+x2aiHpArKvXb/5uxMMA3EJ8TsV8X+UDVnjKy5
aALJHj0nLuMTGA55D2a5tUe4YinZcamBdxS/44/AVu6h41A5psCjNaBoW0C8ObIfXkzpzb+9lJtD
ib8NTU8R/62GSqssSEa6Up5WyaFHlKTc58PwP70v7J0a6EaNEK06uiQk3Jw0AvbLWUnoQ4giIpeF
3dZeo7flv2Wx2H5W6+lduUjmo97pH8NhVH4lcbx8wxlpj4y39QEJUjgTqF5wP69miyq20Tko9XkR
LCovNJfliFJ3srOmGw8DLT46CBbaazSmVkccR7S8bLIcBOccLTwDY3A3GHN+0Eq7f+pqp8Wsr6MO
i2r3qdacPYehrU8KcpTWMBh0ytureE+rGi0yBpo1/RInx0lKax9dAFqr5tQd3r97AG4CmhexB0/Q
5Sdto0my86LEhLpIDK+t58QfDOz+Jr1+N6WQv53ogz4QNHTus9WnCzs6z7UM6A/V9faXPLTVFydK
8rsIaNjOTt1YQHYHpDcdWxfoSqvrJZ87vZCWij4bWYiv51F9kCZrdPOxdd7/fqOyZhKcoz7Knbba
KqMcDMijUE2UF16AWO0G9LWF/q1NvS30qhQTmdufbKPyJWg/qJUguAawcY1naHIjG2TxrhYJtmZu
ni2l8aGXxlE5lO1U/8/s9LgDPN4XBrS/xHqtc0uBXtkG1suUYhtyCM1C6f/Z+VkbRxOwKgw8R/Di
aVZcbqVkMkLJtLkdsmKqj9JopvWx70Zc2bg0qv9MAziJBwExUr+20Wg+pVgy9V6SRcWznuBw8DgZ
kUVzMMvlT502pdVOOLJxqEXdBFF4ehzEI6tThVDOZMhxQvUEMLRvUiDy0IXXD06dvsQ1Los8U8p5
mOueArim7zRYtrakqupYNlH51YDYXq5OaRlk5CYTriK8Z8GhSw9xqPySe1PZqfRujaQJpAtwKygF
zuqcJU4WSjVJGnsPu/iypOwJ6ibyjGUad+7JjWdcJIssq+DuAoi4nJRGtBUh9EQwGdXzQ9WEM2Fs
YwO9iLXwVKszzts1VfTbO038ras8BvcdnceVB4+cYRUTWRRVWwhuA2pk8eiN6pT9MI2y2AG0bGwX
RrEEJpCLEYLG5dywJ1KSQQfQomCQ6+dLpz5Ebar94ySJdZQ6PToiWmX6sROqbim3+sfbk3zDAK5n
qTjcLKAxRB1utWHiwdEzSPWD1w04YJ/VAEKOp81BMEO0U6LAC2qIMQerryT9EERlN7m4TrT/JTB7
4dv28s+6iOpTiQfRcQiC6G5E+fVLK6WxeQjTUW+P2hipkhtnUUt9aOQaPcRla1bHmWoYPEIjG7N7
y5CKQ6aFTrkzv+tslBBCYNxFuYFyyrrckOL21ZlERtiYOV/jajg5gSkauCIddSSHzlSOSdQ8Q0fK
QWIp4qpDL/97HpuvRYf+ndG93l7yq90sdhSqam88f4Kp1auRGEMa0zKklBTOxkOHGlTqyrUtP4TU
nY5WZ0OlJuDb09gQH/LiQ78NSwuMaIbi+loatLLwIct4OLxwdhxyc6c96i1A1yWYLQChabvzflzd
D28HBzAJYwGTWB/anLJVhZY5Bevack5VPYznLOhzr7PVaSfM3xoKupoQELGJudfgD5LbBGA6zQph
3ex3ht6QTPQz3tPKHupa3N7rVQQKQF+PBFCAQC+Pa1+oRhvnA3QtuwlKqFqd/k+eKsE3SJmtj1cm
qopJMj3386LvRBubQ6N+KiAuQBHWrXPNGMtE1kc+4GJG6N6qumtXyXCypzF8nIR0dV43mdtO1bv9
iPiUEOz5h6ov817dUanUYnLSgiBOIM65XaYuaIOb4yHImj1p561dqoIMhZ+JghDc88v1TbXGSAxn
7nC9bDOXQuLsTw4SnLlhZP4ymOpOf29zPEq6JqMRhK87alQi+ci0ATxZluRDnoBtr3UdIxwbq02a
fHt0/s3xyAhZSzgi3EeX8yPiSqZxiYXFezp+7Pra8WFFlneNGQIwaeY9J5DrDj3fTrNA5YDMIZ9Z
L6gqlTXl8JwIqENd4yhLmNIcIwlOk6f1lvGSJ2Zu+5pj9bw7jhS+lLLejR/kqF9Y/yQaR7dotcJ2
7bS3sUAooGryh+on+PfGuzMS8WMRu38z9SUfXq0OueekoFNB34Tn/uBMdvIcxGTNJLbZ99u38HWW
yVgAh0jQUfcm0Vyd5HCMi3ypJDonkix958xW31N90c9WPyu/uqaAAavkDV0vLoGPumQv/yly09s7
8drWfiCpZjdQfkE0Z5XrBjM8hATZdE/OgsVPo3h+0jvV/CYHcfy9suXs6+1pb42HPwvoZOEhhIrW
5f5DujGDzNZQ/u61/mUK0g6t+2Vocb0JktTv4moPhnAVRrHOXFiQBTUqrpQ6L0esw7RSrKbmxmxL
6TM0SOU1ioKdKGprWiibgvHki4qm9eUg+LUsy2hVnTc6s3nf1vmnpAWCZqQSCcA0qOfbq7j14Pw5
nPg5f9RdFAU8qWyXnYdyf+5Hsep4EbKuftsm5uH2UJszo+Ah0Eoa3ctVtGD3+WDlNKA9yW7mR2qS
8mtJOP69Ip4rXWnmCnbfPyLVAKFAwYUIXOZycnLgmAF5fOfZdj2eHbtrXWoUpluEhnlQgRXuHIFr
6hw7BHFFIj8wI2S4qynCZzOMSeNNjYZJiw5G12qvKjUd80iXu/kkjVWXYJ1WT/EBU+Y5PhDhhJZr
NEX3BdO62XLRnVAyL6IBb9xxfcCYL1R1iNwyq0zNjeVM+ZBELUAoI1PTuwSvN90dtDz5d9TxEHYH
pCvVne+2tUWok3GHoecvxNgvV7Hlw5ilwSo61oJtNOXcY6el8smh3byTqGxtEWq2lHJkVBapRlwO
ZdlFZRUGLa3i/5yd15LcNreFn4hVzARvyY6TZI2yblhWMHMACManPx99bjQ9XdPl3760LDRBENhY
e4W5XPZqrL0fAGRlPPmegQuwfeuGe+3RNmEPnW32EW6AL8fLzNXJrWRlPBtwszEGJ9bYhBxdN7m1
Fq8NhfEK5Dkc8NA4XwxlpZUL6EiLN6iSHH/mST4Uy4IQpm/yG/fZK+UVoAJ3SUTNkEovO+mjZ/ij
u2RDPBBw/jvBzb6NOncZY9805B3cy3o/dWa7m7xBpjc+uSuPyZ0dQrxDt4Rv72KPVL0o87ZrwAzs
uot86elTCU0yCqypPLz9dV8damMJwgunGXWZ8RJYi3JkQ7GR5+k/o26dg90NI+2oqbgx0vZuLkpl
VMyk1tD5whbzEl7sygw5tskBmzZGuy825b/rdbdCAa49j8e+AYzKafbqmsH+G6LM5nm0h3dplEk1
fZXankbuml31479PHscYfVtYZ5CjLt7TEvamR2TcEONxl8fGMPV3FfkIT5h7W5/eHmr7q17N3qZO
ZA9Bj3Apk56JTPSLCnjFComJtO02PDrrOBzKcvJi/KctoOnpP6OMmzUxECP1CIgEV6mXXzYWvmrt
BgaF25I8DBwDGN9O9mFJ0JmOEM9uXNyuPSRXNu4yrP3tXvNyPDtD5BJgMxUPvpb7yR2mZ9LA3RPL
KWjQUan2nOO/e+MidWW/3Ny52VM44Lbm5MtR19ntPYA4zhupgn3VTOIcYjxDxDOOehBRx/3br/La
EqVzQhOK4xtY8GLVlEWetthK93E7rM2+DAbz1BrTT4jctxoKV+YTxTYNV1KMwAAvBe9bl0H3gdFz
zsFqzpLO/lK6FebvrWkiFQhMZRD5qW33+9tPeGXv3LxvN/0Qo9NqezmjbKaJVFuNNytn3onC8CJr
rtrHtnbXLTzAiYrWy2jg1PLG/e21xQtup1xLt2MIiOdVooEiHCdUAwGnvtLtc4kEWoI4jNM7PYJA
k4LixEFh1odi0O3OXpV+34cTZvf4R//sFlPtU6No/weshS2Jn4UnwHacXMxH58zO4LVcmKG/THvD
k/Y5dZwkakK9nP3UM49vz/9rVtY2CyH/UkQhUrisEh0lMjBnsAHLAKaPe6OlQCrtOhcnYxzWZ2tp
evcwFGF6Bz7bWrvJKMcidrtF/TOKkdrh7R90Zcnze/iqca/dSoTtv/9ZIMtcpLbJ78nmgfKxazyS
X+1vQBX/Q328eQbQIt/CZeEcvBzJgc0N1lIAGGBakR1Xye0yWgJHQ+n06uypCJ3qFu39ygZCVxLQ
AGE89fFl8zqwaq9DJNfHCGXlYRzIHlo27+Wag+p5rTBGe3s2r47HGbo1Yji2L0WPGG/66SLsPg7m
1v+u9dzF2qhsGh4pPYW5/s9O/KymzeQQOBpzkFcsXKEzOVTa67F4cZPInXozdsB6jrY2/peh2MxD
clg25cLlMWesQZV50upRJjm0QAuZP85L+MsNp/T5v08i5TGG8Rxy4NzbJP+xJO1krSZFPDomA352
8nqMG0mj/mr4PalSmrvA28Nd+wLYCDdNOsRMeBwvh8vxbVx67hXxnHpDhLomjN0215E/3YTnrhRa
vKqN4UABhB3QxScwqNBDz5wBKAu3J+45t064u6sbO+21RbiRLWF0wZ7ihHn5QN2ak4ln0fGzG9t5
Jw3iS2wIZVHQtWZEV7e5UY9f3dOoH+GCw/HftKkvBwxzry8qwVeGmKVhDwEUzFsd7g1l5bu1nIbD
ooWxQ/LWbB4rfjTYdX9MVeDe+CXXnnyTZGHZRlMZ3t7LH6KFQi1hc35boiljuZJNbneBima6Ujsp
ccd+e+lce5/EX/DpMdGknl28z5xGr85z3qesUutQpoEXqzD0/3p7lGsLdKOjEQqIJwVF38unyrlb
WEKXOlbkn++Bw351IpXPHSyPG/N3rTrYmqFEiW6Rh5e8UmBFNTkO9ZaP/3ScE27/LZlU+wDcUQM+
5et9WGImQ+2Qfnj7Ga/OJB89W+fG2rrsxfpzibmwBqfJxtr60rR5B5cDHczbo2zv46JU5yq8SXy4
f2C1cVFP6hGWk98B0aAmME70/vNvudN02ENO896ZehwBMHw6mfVoxtY85DeKr6svcuPa/f/wlz7x
qptyvw55yNrpfDrfs/cX5g0qRuaWn95+0qtv0qfVQqmOUdW/Bj5/7KGWnRm2ZbAyFXeHXWul5pE1
ilelKChuktWJ6bapgxbrLR3O1W+QZ6SO3uKEL6+tRpEPK89PNriRFhDUFnPnZqYXZ1R48SKR4f8P
T7qNBp9w278vbiaFJzddFuO1dVY9hVmdHJdxk36KuprLfdK7xnOxDvp5tUR74+j4l8JwuaAo5CBs
AthDg9re+B/T7GsNaUGkwIu0WpbzJJ3Rwq9uLT/DfDDtMzfQAMM128j+mooh8zmnq3JfjVmClQSZ
QH6sC2mGCB0gQ0ZJGfZtNM+zOUW9DGxjv7i9+UUU46TIZR8d98bcXVuQPhjkxlvERPxSxGMsttMX
BIzGuPcPeypyK4tmc8XYrMMX/z+rVShW/hztYrdc2sJqCntbk9hvHeaqNGkz53V+l6+BewuPurYM
uf7jPEHEItFSF4fgBO+tn0LQBlvLNeYWVp9M/FFjUS3tIey77MYmfW1r4Y2ijOFw5zC8WAnpWhf1
YtC0hSBt3Dt4RJqR6y+LiZpzGbtY4oI37QZryD4XlSd+zouLpvXtT+HaJorEbkOfocyjsn+5Gss8
ywy/VABjVWber53yPvh+fUu/+pqIwHvkGrcReBFjoXl/OYzN2yuSXiB6aLO1PObkn/5K1YQLvsHK
x/bXTz7WDTlJeC9X9S63qux3kAiZ0ywi6BKEMKWNMs1z/Wg0TqJ3+OeOSzQZzjpEQtXr927odB0L
p+6CqOiNBFcx35uzyDasunvKe9tCSV7JptpNQsv/zMxhbdBDBesAOsIn/aIgDGRXqnpTRs5D7b8b
RdIh1TXLg9bmjfP2yvfHsb7pxGjaInnaXugf24dcJXk7HahKKT03wtDCO1FiJZFdwIp+e228NijY
mJ6kf/LOwMReialxE6WQEdz8w6QomjjoOtS7K/Yo3/PCNt7TXC2CKC2wXz2jFxq8D7prfdawl051
lHs+oQbrUliPAhBMRYXZDfmD6tX0vl+YykOXkgh94256BSTZKgJIzlvbDZ3Cy+lZYQUvfQHQ68IZ
OOSL1+2FYTexv9r9r6XNujzq6tb3buyK1+pZnBFA87Ye/kb/eDluF1S+zDOu2sqp3Cejn7wd/Y2s
jlpgEWTCmEKj7J/GMhYlkvhxMcLIV6Ld84nfCge5skS4TNpANQBvWzz0y98Cv12vwRrKGFsI50ee
jfbekgK+az8u5a2z9MqEow6HsMfZjXDxkmIkDCAHS4ycpYlsHkSpnXjsx/TAlQ+by8quv5NlPtx4
y1eekEHBuNlPqAAvG6tEPOHtolYotJPEnnwY7LM7mCbx3vp/aPVsCcogARzXgPfbofHn94a7m90L
1ce9O9Z70dFCHavZ3uONegtXuTaV21cNJRkCyity6yrE7NUVt7zRxhAC3ksV94iWjn4HRbjDa/A+
cLNbtde1qdymkNsC92ckjS+fb52En9qEkuEDKa3YLQp9cHUAFyDv9Y0C8+pQFHj8w2nwSg9aTWbu
jXnTx1ltZ8c0bJyjDrtp1wzNLXrfNQIAXVX0KchhECJc0szz3Gzp/AM9NDlfWolMOKb/k+1neyHE
psJX0htaAqbzbt6FIR1ycyr7G1eHfy0tL0o9UA/od/+alcEXfTm3btCZ3YgJa7z5rctDy2v9CFCR
flpVF2DwXwr2ya40qvQk+hFt42x2XRfVWleCHStI7wNrptcH1Oefp0ZRliu8vj69vc1fKXtIJKcQ
/beXD8r68leOmWyxBbFVLHBSpp+TrXtncD71yqruktBLbwD0V1YBKjkCTUD2qAkuqaWtuUBa8cGf
YOdUJHonLSrLJH3outW8dYBtE3zxAjZZHEYgmwycSPmXj0axNybODMrQyTnx984SDDua3A5GX6Ns
TnNDHHtkJQmB1s5iHAvykOvINzzj8J+nGNncViOgeiB042IhdOA3QT4Dr5jjQiAxCfe7zM6XvRcO
6r5tZPr57fGuzjF8uU2CY9KWuNi0OpMLwrxyKXfCwYdSRgQgMIe+G4EE/nM9wl0mdNi3cGxg/7go
mtt5sWztO4QYpVV4IlSEnC8rMw+11LcCjl8/1TYUg2z+gmA1Fwu1Jxye6GZfxYPZzAcPdXBkjslw
qJKbWrDX3wRQOyQQuo6cpFDVXi6cRQalm7TphieuOJm7Y3amCZ7tV9+WEW0BeX77hf0Lhb5cqUzg
ZiJK0bQ1ebZn/+OYwXw1aOmQ8WyA+U7cjMJrD6PBVTwa+UbeFY0L/Zp425ICxtPufVu6IdkBrkh7
LOYnrg7ORIJGlARNXe5xinLuijoZfxWitg9Jkutyp+bZemDuSDLs8GP+K8XBI9u//SBXNl5QSg4v
eNW09rlfv3yQpDUW3ywNFZeuO/0GwK/PLT5356ZGcxYFhtb7cjbCoyTG9xyKxPwC3K7SG1/+tfe3
pYpsWmeWyqV6PMfTqZRZySZj+PbeSAPjYPaDdxwT2ybP/mbgwpX6D5sJcD1IjQh+KLpePnaoMscx
tl2NHHHvsZkn0ARHF8apqwirrIpD5rvTQ8nOF+t0DnaadWt5N+2PXpcQ/AyM92zo5jz7pX7CXUhP
HTRHrJO6E+EywXCcq2zErLqncgd5PJVucQvmvzLZVJtQsQEA6Ztc2sJ0XIzmqvdUHCqB6idol4fE
yfunKSzLAen3iLvw26vsNVSFWSP8SiS0fDKvipYpMJs22ZLTZGXABZDmEleTja25pO+VG4ZHTt1k
7oLRlh/fHnmrnS++082bhlATeicWZeHL9wwcOHdTBwC3ZLMbd01bPIr1thHD1WHQVPEv1wpMYV4O
I4e+XJM5VLHpSmwlEn9pz6JflkgndtlHGmO0bG9gbbhPF2DXIjeKj1OdWzszLLP3WoxVe1BJlh3W
zBE39qprrxs97gaXQzqlvfPytxk9PpV2zre1Fq390XGRv6gpKA9BCstlZyVgfLu3J/3aqt4cnhCH
4LhEtuLLEWXim6BkjGiYutnXmevGmRbBOx2W+M8ZHN8e6NiNQa895p+DXlzpPdmutW9mtNuH0qc5
UchdaFA5uH5ivxuT+T+7wzGjWxlGq3MLH7282JvmVExpSbKEv4TLGXKZimSijD0hRWs0BPO0B7R0
j0Q/30oAf/Wk9CGQ34ACgYVSm188aZcHi0+DHy2MkQf9yXVVignGFoGBuV9llsdmndNb8S3bCn7x
IXEvpSDiEodKEvrXBa6erFlRLXTP4gF1dX20B6d/8FRi3Te+ldxyhXv1OW2DIYHZ3D3AXv8t1P84
XZe+1J3dttyA09V+Vw+zfQhlE3x8e5m+2pUYBTE8Bj4bgv66tWOiYKKgg2Azjdn7vKNBANWyA8EO
1og6AoEkCOaub5dbkuTXRAmGZh8EweOK6mFG9/IL2Ywk29YAIluUsP4e7Db7TVXrLxihQg2gFHO2
wGkn/0V09/oZz6M0jNK5C5+SQnnLvqsIy4QKnqjnt6fk1Ze7/S5OBMBFaEvM/cvfFYjamg2Np5Uq
dOjEskusQzCN+S4dqdlU33lAIRYpCW8Pe+V9441MLxMNAdfAy2oq2JjP4UY19+uk/NI0IrPACt2b
9OcrjwfusTWdQU4hqW1f1h/riupTKhYD48xmcazcTJSRJebciSe5iE/gxlzqDGMYf7z9fFdW2tYR
ttHfkGeGpPDluCWGg8hUGHdNadI2vdIHkbdu1GbWug9XKyTrSrgRmOQtivnrmcW0l2sbKMVWgV82
iuUMBYqzB6fbIhgercRYPshc9zfwndc7EsUjlT78GgqKV9XwkBULD87tvS/SMC760T2Rjvf3uurx
lM3gvG9P5+vXCFuMxQKJC59r2Povp5OE0HBwXNr5OTrmKiZYpz+Utk5PheMlz4k32XfKKLr/ehHe
OGqgIf9GAbJOL87Ruhu5mXrwuVb82A5pW8+7tnbyOC/n7sb38HqzZSh2pI2zxD34ktqo3dErcgGP
ZsDm+0fWzsmvuaisdwXw75f/YS439cW/ECS10su5NKxsYqppWHqYaAefajtNs72f5lxWGrOcAoh/
VX4kj6e5FWl49SEpQLdeCu7zl129xXCkAv7lYzRlcux8t7wXdR0cHcDZGwvm9ffHxRC+H988DEMK
/pcPiWuaZxg2wA6qfnHsXER/x1Ct49FxpPgdpGYromXxgke3yfwbHeHXNyzWDSK1baGatAAuSVFU
ImTcG3xzqVJ2GdXC1CV9o0Hi8J9265fc9af6kK6j+uiJZv0nhKyCgXA1zNaHt9/1lc0AUHSDDakd
tq325TQYSVZOc0Iftaz7mlgchKWxVTXCuTHd18bBTwT533bLeBXLnlowSeFls6bcWt2ntiEPi53f
sn6+tun8Ocr2K/7YzEHwi7HDNwci1lCi2CXhVvQJdPBWd/qAx/f4++3pey3C35jvMBf+BZbp6jgv
R2wBAI0GU82YFrT9kQxMN9sllR08NTTZv43swXcANhaWuWJyztiO6IcqdPLnOmnquyBzENG9/Yuu
TgFuByQ3cLVhR7z4QRg55OVG5mjLqv/sG211t5SB9U2KOtgJIqNvQd7XvllqoA2qgt+E88jLAb1B
10qvAGNJaeSniW72LumWcr/ZKt24tlwdagMdIamwO73qDOlgnXwBRUyiCzusQVOdIRroXWFN3unt
aby2PdDsRHYILgYGffFd+LUxFDoVPUBVUAU7TxTDb50lg8ZV2t3sYklLNlVuHhBbFMe3x77ymP8q
OdkjuKTB2X05o+umoGjw+IhH3Cofh0Wa79MpQDmKcObw9lB46175MsGtKAUoPrmeXQKbbk8mhlRw
5gMim9S9MZeCoGRJz5YkGKd9VpnBY6Z+Zq9HZQ3DRyTwMyi2UIaO3Cwo84MFlfaDUfrG38syJx9a
lSR+hDdBbe0WM5HTrhfSCiPSNJfluFheOu7yKsjNYzd43S+pHLc7KDXon37TzHOkVuVnUT/m/fvF
RJwW537n/hJyLn9Zei7aE1lAbhXJvpv/IlZmaCOQtK1IL5zqJzW99bkRSvn0CDrxdeqDsT8ua1t8
3XJ0W9jGbu+jXE3K59x1qFuVTS4VMfN9VkTIhc3HvhjD7gTkiqiKkhMWRmGu6tc4Kr96qnyAKNik
3M6pWkn2Cgm5TnZzlSv/SC4n7ikOSbWHLFxFfkrCJORuL5pg3OFt2WTx0i59taeP0qw7o7Xy+YBB
SHUKu2oCVusM4UR1vcj0vRrT9it02fTvRjXDV7I4vRayRt31yD5x39u54+o9EkVLfCZq3/EJbMgy
dkYyDHNshPZs3SdF3bkRm0Txs/F0ZjyKILOe4ZNJwrfyIPlgqY5Cc8BiCUfKrIJ83ptNUDyPhMAU
ezFC54sqr1m+IAPI8si29bDwR2TxeZ3X0eFGhDOrh+8ISNmY9Y/NapDusVoNv2nwrGTe1FX577AJ
UqLT0O6nsTuXc/+u08gBcQDDQeuQYpwF1mjk9pNB9kt+h8Nb85QHQcKTZmF5l3pG7R1qwfKPOaDc
r+1YZH9PCGG/QkAMSTHH2d+kH1Asx5oD1dnnlkdvoJoLXOQSN+UWXDUFfYKGOMJH13SXaZ+2gcQc
MrfmJkozRcYqpNqlPurOIa2rSZMvY71aHlQDzHF2arIK9xAMbVghzGm68hFbAgvSQz1md9IyIa7x
FNYh1V7m3hnuDMQNQcgto96psy4SIzYsJ28MTGOnh94mVxUs6M7IEvEbiyRSrroMtIgJ1eF0RlZS
EIqTmsHf7hRK7+AnyH+iitQkEdkW1tjPw9yUyzEPq1mcm8Wzih1ula13dJKEv8ww5uVucnPPwDCi
aN8LW7bvyETudFSZqn8oksx5nqbcxF99qKfvvk+rP7YnmMBH0riqEkKe9r07SySJAzWJKybR9ND4
D2svVouQHq+HxZYLHrMKxrk6mz52qvfU2o0TBSSIPHtGauAXaaa6PVSLkpidDDL5OfjBUp5cmeif
bWI3X2aPqAbY7pMLMEbecHtY0sX6Jyv84mEx55ytyM/kGLlzoNDTB6kbRI1U4Yc+NViu7SLB0pjj
8jSzFhFc+kP1Pkk7LK1nrgR3M47BwZHEYG6STWs3//QF/Q3o4KPGf4DA2TIyBtmfg6ByvEhReDeH
CjgKvCar6uE0VUGyC6Hnu/syE4l9hpvQlttHMf4EJnaGaAKvew6J1hC7UdXTOfXE9EmNBqzbxS2T
b/7MUtk1JLmq85jO2W+u28s3z5W+3I21M3FSLt6MpT9v2tx1IjTquBJD+Kz9cWr2dpqV6dnI1mnG
EtPAx8huOpnuHTGZ1s7xBnON4GO45ql0aHLvtSoTGbUtsuh4WrDe3iurMUjiXM2V9OCkS8WuN9vG
jFSTFbDjzXYonrJswOu9z4dl3C1lU4+nPCnm5D5s2knd5SZq/ygLyEWMUz2P47kVRkU6lO5B9JYZ
x4qTscydjILMNObvWZ7O1UduuO4vS0wZISNdptpHGAw2UHq5tmp93/Nzpr1wFgAxfOfn+sGSTjAf
STFPxT2Tj0G9v8A8N+JQVoV+t4jZye+T1RiTvcQorv3lO6Nff02zqmFPXBZppORg+wLPh6PvqTD4
4edpL36k1qLtHNh1VAtuntjjBl/s0sNaM5q8dTA+SNcrwt8L5WK3E+XSKONoZslsGZG3JDRAo9my
e1RWRifKbkFnq6bFjFuz9MsjFvp99jcWyWYVaWcV6y/DGkfpEWzid/KUpB4+3feJCNmzYisPtflR
z4M1f4aWmGAdZrXW9IRvYq5/lYOd2V8Mt+ire4NTxYnxYkyTf5RDovxw6MTG4DlyP1qK9zBn7elx
nrPFldwLQojWUV9bRlvsFIhj+zsPV7tp8EPX7fABp/O8vS/nSQa09sRKfreqdfoV1zbP7Fg+5pA+
FZPsXML90rl9SEHsIdgMtdc7H4WN3y1AvDuMkEgnpyuejcrvy3Tf2qVTcF5JnYgOXwbopx+YN9PZ
QUey+3eC/mVqRGuPuyV2NaubukvM9dJrxy+Vg/BpX5iNWLp4BpCe82hJxZSctF/q7EnX4dj9rvN1
c4mcHJb+kyunxTtYfBsQcUz8b3G8MUFsit+0TPpU7UaHSO5zxg063dmJXz+N9qz1SRGv19Kqd8fu
XrQ4zKZRWOPX48S+7NrkHVaAHRaDVrAuroiabgqx8ikyd6BP57aVfnTXpQsfsyoI0miphz6B+OMs
GEZFpJWG/se6z3kpcNOMqSwjPYdDd5zLsJhPZT249qkVXu+ey3b2UIibbVgcOh96XORWWzHbGk7V
xGs9DGZK0ECYZr9EsI7pUwfH0Y5Wr8aBLpXj4kbmMOAa1RsZ/UXbWZZ3/WbDsVuTisK0q5yWcCh7
6kixwKG2Pgxz67ixnHC8koSY6jzcESdY0x8vc8tEYd2Q79GQ7LSdkmuS7Ygew0zes4bqHQxwTJrX
wSo+Zxrmd9yO2jOODozGd2Hjp05kt0Y47MbR1l/M1dJjVKEFJKvDTKczPTrspBsVzPSscpJndnnp
O++Wau6/0s2f1nhwDUtF3IWS+a7pQn/ZIWkZ4Hnk0s73eF5gbeQHuoJ/ltj8eXOq0h+1h8VK3IVj
2pwWb60eiBqti50zd+29Niwze0zQACz7dUyydyP7HhMHpfaTt1Hrsmi1S19wYNH/i3UjK7oRAf9v
XBcDxUFQBLDMxgxMNS4UhnwYABFDETVm35vfu7KvacfpUHURpaKQUZgEnXMgSW8MjwIDDC+a+qYT
u0C37Myqk/hQS2voCR4wh0V/7Go9yWOe1+v0g9LRdiM6fFXxOzOmAsYIUQnTMemRg81P6ZQ55WFN
12k1oilsJvlVNJU2g8NKfLaN11viqb3s/anaSysNjR/WqMxvnUK/b2N6L5ezOalJRD78a76rvMiD
vUlSvREtyHlq+j7C1vdN7xUnM/Hy5m4kt01EFu5ow3vLnEyT+ttbul1qJs2697nRqftFz8t8nGdp
awrbYKhZ6oV2d+TkEaBr1SHgrF/PKyIaa5wwS/bEeibfKVt3Ydt41n7MFXVZxG1apU9sxlb5ZE9+
Vr7PdWM175YWf6B94bSqRT8l5g8Y9iXVCaZecM5llXVxl+TdenRzQLaHkPd4dKvVY224VL17zETn
8n3rL46zzzop7vrCWH8HHTTHWW51aVPlzVPp1epLRTRXHwXSpESRMw0HiLpT7UfCySGjBqtT/eCr
0T88NBhmZMu18x+6VXfDvjVr/x9fDGm/d/xJ1ndO2Qb/jKPbZ7uUzfOhVVi87VK/hLZdU+DWseW1
Vb6bZVh/mNgmnt1eagSOUAc5p+u8SZ7IK3BU1A8lTi94ANvZDncT+3nu8qKNKI/bv9aa0+3cZzYn
bdcUa3LHOaxwMswaqlit0s19LFj4EcLL5PwYEjD2WHabiZRSxlhGbKmyjTNDNoRf5HX/XXR1+Z69
XKw0uZv681yWgHp8CdmHpPP4SwcfSWY8w+ilMhuNRe2nIscibEyJGdz7emH4HsfkE5KDKYhoLaO1
K8uwaXaqN7iO4c0Wxr30KqTQc2K+z/LCKyirLDLrtOjb+3QezfoL8Fz/d5LIFtbhaHXqjm8yOBoD
1KNvflalGf3uuigiskOSz+NYjDKCZLf2uzCtlBlR4OXftS/1wZBh00X2COP94+qLen3o3c7IY1Bg
re+qeeh+jE648oMRDUJ6dTIxnbTLLlAXbTgcZKDG6s7Pg/VcKt7Wc5uI7MEa2Rn3i7JX645PM2nO
oB1tHbmSTJGHaVhlfxQuLYRDKRuiHoww9yWFgx6dvQ5Iuv/a21PZfLUm028irNia4vNUG34YG2vr
FlFZNBKLksYJEyhOUv+dGhX8Dm4+Re7G9TR0QTyH1Hfg1zYFLmYS9noYi2oSd5lyyjKuu8xUXzHV
XESUBnny1WZvxXOjSsdPbqGzb2a5Tl/E6srPcgmap6Xu1r9pbxXVWbB1zFE+spJ3du2N9TFps+ZT
kOkECDRn8hr8fvTfxhA4U+QoKN6TL8VnmfnheEp1H/4QiV77o5cmo/scqsL19nKx3Z+JYc3+Liwa
T5zZxtlSvZxKVa1lZT14Qds+ZD5FVcRBIWC5ys58Hmsu7CfsbyznKZuU7k8T8edsMkHSNo9Vvw7l
aXK7wvpUr0On/iot6t2HbsznY1HPRQdhYDTueJPzT3eVY3d0jXZq/qopTJ0Hd3CHfzKomWqnKiTB
kSs2L7JStH0bD21BBp72IL48ZnmF6NzCLtF6l9jCKHGY88Qv05zDjxW5cvoMmJHb0VRUjfk4EBx1
nvJSJDvPcMV4HHsnoRTTXnWsnWZKT3lr5n8ZYz3N935j6+nUCys5ZEAy+qGZCu/sj1brxelkr+Z9
zewQN7657WF9bzVnmq9+cU4bx/nopLKiuHB0CaNeCeeLZa4EqukW4DYyNEjipvqpwAh6xy4ZHSJq
hCqbS0VLoOnXYUpkQTANa7TozMTeS9vqnuGNOk3MmWncSyVVsZsCh9AEVzJwhJ2H+m3XRkLVlujc
hQ9d5QOlrXa/efNc1mdbdXgVJb5y7pB4FEE8cvd1/pr7QRyUHYjk6K21XUVKrYXej4QsTtFYs5h2
7KBsbtR/80/LzfJm18rRMCORivx3W6gl3Q++P9/lEz5uc1RZqQN2TGTr/FC1Sasid9BARU6eexwo
bdG0B3OBUnHkkqdxnhTGmk1tZDUkDhG/I9on2zPK+URuCkiaid07mwmyLLVlK1f39lp490tRB2Zk
glVb74u2l+sB0Mv2DiOt9S/OHNpLLAtsOw8mSEF6ZxeNXndwbzEiSey8+N0kWOJHGAYa1pHP2raO
IzVKfZpdnGDPbrou+X2xzFtiDXosN6o0ZsncAY1MxIJ3JE/SyYLjsDgIKNl1LKQVOCd5hzQZMhnD
4rfWR8w1R71vwtYePmuDOnG/8nP21Kzo11M4FG08dk6Zgb9x0eEbDVMPMzMT7KRnaBnlRhB8SK2k
CaI8S+ssStsBpEVkqURuVDaJEdvY4L/LDTLsoxK5tnrnZktwKs2qUDtwK+svNvHqKySHzI3s2W1+
ZIZb34nBhoRr1LlZnruJOhGzRm/yd0W5us8Fmqnv/NotTaIkn/5YgFF8wwLE+Vjz9Y3Hypay2uOL
431pwiWXkeNM6lG7HE7/TNp0P2FwbfV7mPjF05COYuVG4oP9AKEt3xH6uCSGjrOdxVNhm/mDoZis
KBv/j6PzWpITh8LwE1FFDrc0dJic7fEN5fHYJAEiS3r6/Xpvd132TDdI5/xx2C9y8OaBaEzXeV6b
1rbO1UQF210AG7BmJDyHtz3ukzYb+jqRR/Rs3kvcWVOC7thtpjQMrWJi6fv/uzV7Yn2D0kn5amJH
zo+RT7NlPq5+uee+P8ciWydnfg04JP6ajUn1QKhYF1w8MW/v9kTKeS5Rvid5zHXjcPrH253Cm8iT
z3tyalUirPehb9cv40b7kC2i8saj4+/iatfyzeMyyllcNpyOS8r96X10TmDKLO7Wqjh72i+ejTso
XifbYkbeLXvMhq0iRImUUFw61VzhKvAWVap0Ncvo8bWWfG1rYaJHFM1ghzw+i5uKESFLppFXnveN
sJrUlcjlc9Xb9pT5LaYVprG1J72hHfTvDcGtPDSF2Nu0joYa2LBbqheC6YuWEC4G6DMJxOA4bTC3
z4vE1HYErZ3epqBFWoYYcZkO+JjgN+tqir/ZbdQlstgfU7AEeepqF+whWcSwfi2JO87HYbY9edsH
5WT9NnQG/kumeikOs6j8u2IS8jsGGG7zRu/++7oW9cW4RSlyRoagToO9omc2BkL857WAZ3m1ToRf
T+O8k07RF7DxKd9+u75Mg6vMccHAtGWGk+LiM0yLHGeh/5YUg4Kwq6z5I/F69aJCrh6hwYkOYzk5
b4OuNv+mU1I8K70X9kvIULAeLXuH3NR4BaYTjOf8KHAniJSjtX+0DMtj7o9Tf4khAd2DMsyQ94Hq
zGknBJA9wTiiy92qWX64aJ/nC/Gs4kGKuejTqAyW7eRYszjHanDrm+4qIGHJCboBsEsMjE7cETij
i7371oDpGsh56tzDtniM83uxY7fqQrMUmXZj9SOmrFWkbRx5T1ZYV+yDKrbvR2oolzxyE/Wb2VQ0
B3thdcsiZnxxINJI/ZRJETyRbNh0p7KN/Pcp9gHrtjBsDN0POgEGHuLm97rV16/aNUEeWqr/vNIe
1UGavvFxC67mufc7VjgyLIjeNXZRbelsyvEJiyutpd0erbwIsouO8e4X+8MWjkmJlMIsuWnWcH5Y
Y4uJqYzH9p6xRtfZXNfulqko3J00ATp/G0rKzD7ase34mKhFml9tFrBPgl9jc5Ae7csPUtfrnU8g
TMDbgLm84ciTvpe29GX8EwM020nrST7gGAsNbAC1Go9eHfLAATbLtHGb6zBd7uNwKvt5zhnlkNu5
XkfxrUty9+uCoqy/Dcq6OM/cKK+D6d27wb3Wl7nxOqAQ7pLCPFtJ5WLJodYpVeCZBA/ZlnTvy9UK
vgAHA3lhjw/uzTiE5Xk3IzZL3F/eL2Ty7VfBiQWKjcftTjuiHlIGrvlDeLWw4HCs/T7cB4tXn2IO
kob16HsHv4vrOYuL0m5wVnS8n7yqyZ5HFr8LwKuK7nRcRn7uEDaOuJne5EcnCMAndLKKEZ3CHNsp
iJNvpW4Vmzc5BUwWo9boCArLg4+Zrb0g3N43zqF0pCxTUA9eHjYtMFBmTkJ/I486FsYHiIxL0Ghp
g6EatzkDUm+v3NGWk7UauWoeVmar70Jn5t5RzG3jAwilbu62IWH9IXfYlZfOKSsvCxpXPxaN6X41
Y4RVZguoUfViqhAf/LnhYyObrrYOrVyEuVed1/3YAiawD9GFy2+x1UHwIjxvplRwCVbnLqYR9kYr
v97ynaYY3qjCq32w1D78Fm1SOimk2VDdV9Le75d5hkeZp2T96ZZ11IBAEqZHC7yJ0gmDya0MgWuz
rqvUw1A02/o6bUsd5wRITH3qe6WEuaGO5qZUbSXeE5246/VrDcnr3/fh04vGrrpsbMJW7pHg/zYq
tfHEUu+TfHkTYBz9Snb5se8i/oEZlR+67sgNTMkUVEW2DmodslB5hTyPnYrUrYjb/lnzgOobT8ri
Pabnzn/rhy4aDxUUtPoMZTPdkDqIAMbYXmcduslV4HPblNAtyZm/MC/xq3CiCKL4cY5YybkAJrbO
/Wx51r2o0SDcX6HE32HjhYqIiJCxZJOzazLd29Oe7Vuw6dyyGu+Xty6zlTpW0s9pobaxPo47bFpm
fG/6ANJJrPPS6unL6aEzHqTXTd/hYjePi9g8nHtIW93D4mqMna2jdnmI6mR8hojHqRWVVXLRJIe5
b21QQyY5HpFaGfEWUfJDwaK1ZxBltd3FdTi/ig7W7Gv217U5SGcZOOjDTmeCLUCz/7GAp5tRYXDr
JrxP53Kj8vuuNjKQwI4YCy+ahG7xNlfVVKcMMWMFwWOAU2cWvOTQVptX8ylGGjA7bB/2YPf752Rf
hn+0h/u0YiHw4jTtSms6L/CE8kxbKb8Q9/7MR4OMLDgjP4n0YZiC+qytwh+yhHSrK4VUFLdQPgH7
QN0n90TohDV6s6QhCiEZx3+ez8aRef1M62to1tBcXSjDM0Yc9Tg2YlIHSeBhwQ0qab0IoahAvzlU
16yMB/d8VX6R/y+jtX6CciWvDNK8+GOzsRPS0UUW7O4STuYQh870UFPVOaWVU5vf0L9QhBSHBkVK
GimTCnpSZtZrAOXtEG6Dd55l2/wI44STo2tM+WfuhqLL2bn5wzvCXoJw8eaZVK6g58emi4tvE3bT
X78eGbb31qmZ0/vg2SftcXwYCU1Zj7P0rJxx0qqOYz32y3Ow7fLsMN8Z0EcRDGlVsTEdwd4DeeJ3
iVygr06/ehtK6ZeR/Xs8bWq3PhKxaMKGtjFxTmR5j/LSkhE/p61dqacY1qXJF9cMKK3rQu9klRhW
FtCkxabgzOEcNPPs6J+eViNkYtIrltNYYAZQVIurg4mU/bJWKvq9jpXTHMz/z0ePCURkCmE1HLjZ
nZZ8cjf5aU+mcmAyZvGndwrioAdrwNpZdXZ42uK5qTP+yua1HK3ReU16ikbS3Z3FfEym0ZsJE4o0
CM/qQSO09LCFR+gyvwHmtzFG7Mi0TBoMhexvoJ9IRaRLTE3HWNa+nbXlUOr7gtjNR+NppDgcTva/
fo7EnUDsvZ6E3dAe14YqzBuOlCsU2Y0CzQqveZVgtjrIaXcbssk8ICy5LvFdG8TSunjSGZqcSqBe
3rN6lmvKvs8i73Vhm8HmKXmTtDH0s8tqClcdu9uQb1wCAMilBTBHrtzvyfNaWN+4X2Re9e7IprK6
skv7TapPUhdm7j3liROyz9JwvHZ+fU7qsplvfPhNPgfn+sAKqcosLBm9LgHq2/rgRTv42DwUJBaB
o5BCQKZY75Ot5oYDmRhVotJ2qBL61LigUJJ4hpfe6nH+5GJc5cPY1vCRaEuqOGUxkZ/Mz41OWdRF
mDoRI1nWo0d96Wu6bm+bPWILsuaAPgciuL0jJpxuykwf7c1dEIyyy5OyiAFQAlXeJonV6juLEsi7
Yd5xRE2LC4XnqwoH/1yO63DmmrLfB7ez/waupqKiuipUQXKGjiZw4bQ8b1ah2sP/+Vr5XHrzsdja
vv9UvWCI39rAfpiXskP/rnrstr47OeCrlp6nNMa3rdOIOpkLSSEwC/4eCD9Fs1m9trUvnOOyFnBZ
jDfrLVT2Xp1mx4e2M07Jny5ndDgXhYjXQlzvLzI1JEBPMJx6eykho+aD6MqV/1BscPGeIQpRd1FT
H5mZd7JxbbruUvas/ZLoNogO0GzteM3sMC9bi6g/K3EExWdR4cC41GRCfYzwkze7WfRwGODqS0am
dRdHLXvLSgXLxLXUwpHvHbjKR2+0IUJtv0oUtjgUS1bUMxFEuMib8caCoH4dGZv8d7bBWT75nhqj
v+DuFTKBqIa86QCEVCb2ygHjQYvI1Fvuw1e7TrPEZzvjWcPPUlyKriE5btatX188R806Q8fJWQ1r
Xuh/oWX4gxtL0CtKDcG87s3GSxH/2KxGY5Ic67gKIs7TTrtnIWT72pRj/atc4ZHJahlKBAtOshmc
nX3zF07DgWAwcHE1x7mK56M2cnEzsAKEEMzjyBbhqkJyPZMlue31RDFeRAkICqkuQFO0DVJ+sSkw
Cpg4En8GeLMtVTUoVO50zmZuddt6uabffcPo4o5ZgOhdXtg11jkXJc6CjC7C8Mb1r+qDreIsPyC/
0NxwQaVgymXQ2wcx+GZ6HDThEGBj9Mylg+RoGwWag/O2DpzX8RT2T6h5Rv/ZdvmefoXSCHNeOcvj
dLa3KnxtYulGOM0aKGxFWkv1AO/BWQezDAjnzr6bYPUlaC0tgbl4W0PRA7N0zg7yJrwPmCOu/m5p
yukj3Dn2fwi/Fqyg1zuf+93ThzVZ5jek/kWbXyOxqoyPWf4Y9zVa7+vedpsLKAusf/f/r2LsWPh8
wcw6z2XtITZQ0jQ/tNTVmLadwnOXyLIhc7euGw8TtpEXpRh5rlLrNj64Y0G0y0zwyk8fKIMnC3FI
d1DUfvRHp/O5qiL+5+9xD4IdVD2238JB1d+2rpoyRXRifw1zFFa3xTTSMwd5Fy5HR0v5tk+6+xtL
MZmcVKdmv5Nrtyb0msUjOaFeRSyvWUkGvnGcufzXWXNcHciOJsgRM6P9wg6E/nwB7y757FmyNjdG
idUEzsL9PXOkH3qKTvacSLjyz4o06m1BSb/zCzROmMX+CAw5+b7lZlPSl/svGc3DK1X1CSIlM5fi
SD+1i66gqsOsG4inJ0VkHAklsp0J/YAZk4XyPN9U9d0sIlelTUvWVuaVM+D9CDR5ZxACoCzSKvg3
Rhsxv0Svj+/0uE2Ek0yxfu1C6Tgpd48Hc90Sp3hnJEdiFpklpKQUeLi4H6cZiH8elRXlkkTL/de6
9bZ/2Jppte+h350x93ui23LXKsRjPPeuAqkS3GLFvJrtOdytMMymSe/jTaMsRoapnfz7sPBWnRN1
tVSZUU1i5xxv0k6rOKCLZoSuyYdYTiZbKiRuV3xW3/Xx7ITHTW+OjxVqlDrvrSYM4fm0+LA25IFA
BCufebujAHwu6ijhwF5leFswJ7wWno/gy0uQrW7gNBhOijHcj0kyRY+MIcMnhJc3PcRz25wX21X7
eRj5qwnHEO2D4w8bGWajlI9W30b/QiOYEiBc4/4ID+8/Toy+n5AFQ5Dij0FgQxA4QaGjVFGcBhUC
iEvhgzBZJZHWf1uvMjptUIfAju5StRlTJtKX2UCByG7263wc+80mMZY0r8AumxjCw2ZlStHdMIPa
Eul3TtEt9zVNOguTqICsyfugK1GAQee/jJiNgsOye/N3oTnGbpsFeUZWOMLZMnndJFllm5XBuijr
x3VW3fRWt+j97iwa+N6uolKTxr425xBUef5knZ2/oGo772ERheoyVDNFkFtMrndmgEc9OLtl7upZ
KT9FD5EEaQW+v94RDDW9VkFAlxhPMkeQXgKOPyp55cNgQqpK0V9okW677n6F3Rq0N9xnwdderPWD
JkDnLZnHkLRxHaB2Ry7RvpPvvxUH3wZxRclkx09g/P5yX4VcPKmcqoSsvjXcvk3tA8mT0FOas3Cr
9l7bTY1KCi4fYGOakUPEo4hvGNK9KqscGJBMh2X3tm8UYh9RRE/2Y1NtnDzsktN3r1Xz2E2FxSPZ
c9oflkK0R2ehkQUCEST2h+67ZU43iy5n9PCFfhh2s09/gsGox9X1tvjEcF84+VIsW4KG0Up+GdkG
LITk/YMqoSpy/kQeWsG83bzhdO3KwJ/WeRWj354k1YGjaJ9vG69UC+wBMXeHLay9R2kF62+u3V3T
GeMNKncXZ/hRNqZFfzST73nuE1uVN7JdZxjPsUseHLmG/kEXMdQyQWDCPZfJ0r+ze3dQ0qouHzkE
xiir0Ph+SR01n95WAsZfwbEffjdWb00xeNGhBDPidya7h4exbeNjEdMzkUfGLt+FXQ2kRS5IjlAP
iaJEJDdwoJZqHl+gPpK02CkORkk6e4BPM6pWxoe4+inWWsx5GyfyragLDgUUA8ET4liEXA6/33M3
B0nAUVE2XbpOoz/fr51VfgKwUrpr1/VAsGgiOWbDsp1vPN8ofVBDTaojgXnqL6gexk0i+404rA0E
d04kGuGxzhgm03UXieyXdhWDi1xNORXB6Vb3YJLW+7nir3BvttjZb1jaXO40bpXt5PrGM88t4Nfv
JtbKOsg1YqtgzSzDY71u0YchMbp5ULVxSzZY0X8G2orWXIV8JJyxtWErqefBziMdLQA/lWjWc7Mm
Axba0isvYNFNf+ydsLkNPZTHcOKCK1VoDcpvjHB/W8pPrFMpRMmvk4zufQPIbPGU7pPMTBV7/Dva
dX/q2RPhCV3/fnZZAq7r/jQ+xbvlVvkcBDyZMSKsT1LigEX30uuRjovqpZ6isjyM6xr86cIIxVFH
Nd+70/XOa91am4VKLiTcZ0+olj2MEaPH0eqW4DPaFvGnrp3tg4wM3OfhwMfLnGYZEKwm2dI1iMy/
DanJenLD0WJr61fvTqAZ/Fmj4huPOzROhLrjSjtDyq14GenOlgi8mdrq3pf6gDirZCzupbhdimjv
D9PsNu9+4Tn6sJMmY51Md6X86f7Znju0UXAnRSQ+UPD4A2oEhw/KrcMAypg94qkOlpIq1zrZf292
w2lDglN8V9goLI+73uM9BastP4t2tVHRWoFD2pQnOp1aDcw7wyOxUrKsZZODkXY/O4SMSLMWR9A3
5A8kzszXXJ0zAOnMKe/MLqhhUz4XPNaIy2sLoGKe+hhJix/2ZFyvnnuuVsfuz6MTqMcQSqM5LIh9
opTsFNWkBM1M0zVOJNrSMtCQLrYP8PoUtYX1glwKUUY5L837tsHR9enG1npDUkLbo6/aa0TPGLpZ
mRgVIY4s6Z+IsvZ1tkxRMvIXlsjp0D8MJh0QES9pNRXyCPg/QRgmuvLZJbZy+5WQQfWn8YvoL3qg
6NabAoBkZ2euR6dTh0kWJ2u15KWnXPcU8Rm8RUnt+jkiuPWykpazPNC01f7ZR6uyHxBjBNvNPCix
PlaOjJ/hO4f+ILfJfWp2MshutsHpfvWIvpFc+TbdcZ21rw8UGIZ72q5efYfIZBkpgO+sDxjCCt0x
QvWDK0NuCnfvxPMgrehrJzk3+YPY0FuODapzHz5zb+4RzAM+ytVPvoctBlbyUJblE5ZSqj/cdqgP
8bb41rnVW2PQr2rT3wRLodSpm52uyybUhf4dZEjxtMbw/0c19RIY3isL+6jmBnLfGseW2gKvBg5i
a3210b+KI4tFeJx0ZavjtYsEh4iR8YZibYVYbCHd+lzFSEFetnFVn+U8bI9rGJfyuBbrCEEQTmOB
k9CGTW8D3wcJ2CxvIkDQDW7LHelfas/JQNi/4PT52Hu/nb6Ideee093YWJlB1tbee7Hux5egq3eV
2pJhAeH+1jrp2qo1C0eW3GsBTu2k4QKjTfo3uosj9toIJkYG4qGMr+2eiOLsI20pLj6IddG3Zb9x
1JMIgTRsGrryu8YYHTJ0A8/c8lx4eb/3nIUQsNJFdzxyhRP+LjSp28H4tbsxnqNi2Cf/EGJYB/SJ
t7Xi1hjb8d1ZXGAdFlXYxf3qNUBKPi7dicq6oT0XNF6/lHTvtneTX689M3Wz36JxkR+aEPVbLUrP
AbCqOdbsEUsklJTelZP53h47uSWTyL+P193uT4uz7v1ZDrWts35hEgZpAghOHVqRuLBxz53HABk3
BmOvRZg1OO0XS5GPuWhy9jl3arQvSPErelZRWla3gbDghKqoangSYk/ddz05bjlCtD6363AYWHdj
yY8i1PTpzxq9j9y64ZK4ElaZJwI+fOfbmJ9nWSLEnIQv7xPJbZGWlq7CFOHoVDzGm1MjGCq0nzxV
CTU3ebvSS3AfbexCB8o7Eu+yiLLrGTdCsWWVCtlGW8RLd9DNw3Big12fg9VHn1b6GK5Tp4jd6cKx
NS+sasPwN44AthDdLwsHuUni/hCgZiqOAYVG6E6EPTiXFXSC1oeYk2SjCextqkX7HUXwZDllaby8
0TivPy1gdo/TkIUvRYVZ6uOA1IxGOtmQZdU6m3h362qvjl3r2Q45i1yuuVXJAGJ63HZumr6kHT5s
ZPxhUE4wkCdhBfrRKKT9O7oB9okBYW6NPBfIrFjh/6vYbjO9FV1w2AO9PZLyIFWOO72eDsasGoJg
W3px30MeybRO3GbIWkMtbGr43BXvdatVBvmKFmOxQuu0captx5minOpYGf+qMVB78eCrTYJOW7Iq
0tHetx9EXE/P+zAtrI0UndYHifQ+gLLEKJMGXVurg9eunbnsPM2AuZ0ufgb8k0+eFy2v3UxXVN7z
QcAYRhtC40lEk7zxQEruQbJWMkX9a8KCy9XxOO2mbY5xJSNi/HWtsOCgfpwOpbLtJrv6+KFNOTW/
IkwDXh7KZW8JcnYb1vFV0ZcTD5TOprU/IJ5NfA4FRIZjwYq9IYoa0eCsxM10zau11dF0WYvAvuvd
NQZac3AyzugewQ6CwQtv7QgTFt6GvXmhs32GYYv6+Va1W8RLDUr11Rb2EB4BoPl/RculegCcWF4X
5o4i9ZakfgRQCOK8VoHXPkaBXF/33rPVj8arSveyUD2ZfPVbqC5i9iYLsr6o7G8NUzY99BORWBnq
d5/Ie6cVy6lwVXtyEes3fx36qcJ/trTVkCIMICC1cWeHxvB4tJ+oRACok2YOXs3kdd1HyJo8AcfW
0/VRN9dHRuoO6N2a4hM/pafPOCHWG+F1ZXgOPeEiso1MlzsgYirHpdsJuCfyGS8lNifF7zPBtheA
dj/LsudssVDW/+tL3/4mcxDxEfm84WOBhwmoXZc4GBugpuS07sDah5UMmgWaVqzIyO3G/wF65ky5
JE5dQcNuwXeySOwkyCZRTzsIoj8XKe1fxTQl4f0kNrP+2LnofnKNmCTzQ2LrDqg5Sgmp04VfOGOA
aac9mOqHjY21zBtnFPpA5bcV87W0+9mX0EUooqo2zPpxBPfoZ2m/ThUc54kfBiUkC4v8IZAEzxlo
rjvnLm1MTc4iIP7O2BWbf1ZY9N9tj4Lj1MyRt2QDhcEvQQ3b1kyG/d8DNgkWqOZKf9g81hQG11Q4
H5LEmMcGma++4e0e5UetIkRc6b4N2y9gknE5+RDkigXVX6gixNizvIu1dJuXRQZk6q9BiLbeN0n3
u+h8586bdiCiNmJwzbqYZPii3EGTHW07+hYJojCHxoj1ZYl6jB7cnftN72894fxWh0QSxpB3dUp8
TmRvFZw907qET1UoFFJ2q4zvZ29Y4usDs8D02KFp2kPpTUn1s2t02aSMkLQxwN445AvVfBtkQZW3
NZLC6bJs0YiWfQ5ZCIq4Zw6lLGtiTJad3jPLx6GSxqszaSYWj9mCH8J9UrBLy2mrbfXGyzVt56ZZ
GvtUcvGdYcoQUi3j4t4Tc+rorw36oMj5kBGK+qRTo3VaV3mXtASbZE7EPnRRWA19FD/U2qZqUC5q
scYx5vfiU0L46FJxVZw2WDr/TqouPopmc52jS1Tq945b/R6oCTG2AgHKg+bK9PDx2pDG0f7/Udxs
FVjzsP5b7Ni8txNS1tSZ1vrVJ+9qz2wxT4+W9vVw6kMB/Ndbe0cab1CC0XmGF50Wb/QCGV30gzq0
jh/0X300j2CQzlj8A2RpMZe449YexxnHyKGteciYcNryZyVsSDRm1j05dL0Bb2kicOdDOSBYudk1
ONHazaC0ymlsaAYJLs9e2HTi3MBleU+TtZtHTBa4y/Yl1LeCHZ0r2V4qbu3ZrpbU4LJmWvM7zJQ1
aGL4oDZMHrjtOBDi0bVfEEYokTncztH9Jqd+vGgaLLGW+TySOfuVemQmbdq0qcGNWaxxI4L9knOM
hivx1gz9re1nJLdFbtYu5fYWN4zMN05bsSh5u1XcSu7Li+2F6w85F3ByHq0j+PibDgHaEnNSHAvL
tX/sEyNa2jXj+hrgynvCCQ9+0m+F+LSWrXizgZDB4fTSDodxnMpvsD22qXYhhuTdZib4Y3ugq0B3
TPJQrkI/jUZvPPQt5phTbPd2mLXcTc/ALgHw9op99xTHRfCuvaa33pPGKxiHuyj+MQzS/ByYG1FZ
mJqpawsUoR12T8CytdlICyenmx8ED6rIoxILJHvZHtZ3ZTlrOCN+JkAJCktvQEkC++ivsb2+i6CL
yostlvL6/XQVlpFKeQywTHaQIoFHifMY1a+AkUV9JlWi+sQeYytwuH6CPwywLB05I/r+se/s4IHu
nBr9KFGFb13bWz/5anp9QCbXvQ9XTvcweGX0d6Mm+d8w2Yz3qye9IFtMPInvtV+a4HqCuvsAaSzt
98mlhO8GbbPpX+Hfg5KTZ4nBbhriqb4n3kyYuiIcGX+bymFQa233QBzZhiBLWzTGb3Hb3hbR5qkX
pLfezTqR1khwHMqCc99Lazy7M0A802u8+kdQhBrF+I5iCCq1SWCkJ/9rsT3BPUNaFpFu1b48EYCE
y7PBlv4217b9x5tLfTOXTguoKeDOkQga9YT1Vz4jVysHYA3yZZ79yh/f68G1PtZOTN5hZe54dGbb
Ks5ytqx7NJ7F8u72+O4ygkq3M733gNhWtzUvTIneyNdXbm6Kwdu+jcchQpab8ASlLugTkQGBss9R
t0bDyatLPZ58PW4qL5sVeWgsl6B5SugprT+9IZmSR4ABtd1PE8NlJlV4SizSPJbV/eWbxn2F1rFn
Zu5ZB6eqsN36PGNsGK5kl/uPUo0CDFU2yzPwWFudETXWj602W/UE+BBXaW3C/S/5/hxPFW51ZaXE
9NXr0a+daACn62tzmIuIG7rvcYcdpF/70UkrgKZz0AWRzIX2/FO3UJZ+rEr6ND5doiMrQrKaCc65
QTsGvgUUkK06xuWNwoEVMdP7ULUXIdfxL0d3+Wa8xdpyRzRQVdKb8ck0tDP/s5jCb5HN6/12iNh6
D369E/K2OsbLd1cGbTZ2cRMfDRGQuCkUiL1o+VxpTOEGDgLdbdC8nYPR1Skc74JTvf6BhiRuMVnG
cIUMQMX4Zmmr/8KzAf0jAUYJBtCr9DCKTPg862EYbkU5OqQ0LRQanvYZr/YHad37AhUGhg13P9Qh
Q3zgMygLjTyo82lPQXC3/ClBzxUre9+iL8e0DDzuWogT8RggyR0dlx9lUnF9pJhABiivt6QEK7Px
aTGOrj8hFsUvj0vA4QFjoUaE3JTHYCQW96oQiN6gIaoHhSmnSnsx+sMpDiTi2y00HtR3LP07h8n8
n9tH2jmaGH4hHQmK+TOz3lcXyLn2r1sHqBLLbdu+OESkQmPPGHrEJjf8rp06ivG5cOikeNzcKdUG
Q2wm2Atx8gR9AbHsJ9EvbLIduSB1FzswSd3wFUV4pifw1ujQMPDdFuUSU4k2+dMfRgE0ZMPuBwkp
F/3QXzyUEi89JfW8lEKpAJyyHf5tqx1/+iuWB4KRIHXdUvHeJ5bPzSjnWcanSdtIWsuwV1/Q2s14
RjwXPuA/r/WjWZCenFnmIRgJnTcrLsrF/sZ3BjiGT6G86Wy8JAghHSEOqvKUk2NgxZQZLWF864C+
iaMwCVZDEgjQ+PlO7P6Vxol+rJNcH+Bpgcj7uN/eF97jjrc87G4xwyB261dcUk3nwVnYuq0f99nz
7aOeS5+jpJxQ2leIu2+sgBsnoy1seiQhXH79x9mZ7NitZFn2VwI5fkQZe2Miqwa377yXq5sQklzO
nkYae359LkZNnu5zyKEAYpQRKTp5SbNj5+y9tkxM53Wq6uw8T/gBGJc5iokepsdXgt3sDzbnUqal
xB4Zu8RvCd/KerqMll3Oxabv4H+jV4wQ3/AHcrZFMjHf81XrHygewf83JZOoQ2ZW3oECAJBCqQzc
SEZTokOEFplu4tq23C8Bx6huk0Zuaa2dMoing93OVn8c8qw8la5I4nVklL5zYPatinUEahB8hBJz
89klDcM8Iidn7g7doEC8hGCuQQrCi78a/HK8cMpLgpPJEam56ZEgP6jRKTxIBEXCfi6pbbdSgORb
pWk/3djD0oIx0yHwN0PjOPwjhl9mX5MZH8uexjivucxMQz/CJHLU2gnT4BwbxtJwC730ziVP8adA
RCL4f0/8s4hl9JWTQDCv/CHMvSOotjI/Vznd7EczqY3kWM46mTchin4ErmVp0iLC5uKnaZXd62xI
zRVtGvW1CALGTk5ZMkUcTBIIt21k9vEmw21+iwkUuyLHSgeztjeMFzyWzN59Cg9rVVlFhyS18wFT
NlnhjBvLHDOXTZOw0nXVdP3FCpvkxZKto7748Wh+G5kLlelGFHVYbvEexbeS9la+H9QUoOojACFY
tyzUd4gxbOsH31MRnotYWbeskzGLs3KH9qJYEDA05tyfeclprdmnDBBVenSZCd4Ncdt/81EjvQjO
ko8tbEVnO85p81k2SdRvY6cth8cSwfcmxnaLa78mdbGUnR+cCMuMDkIVA1PPSMfbxIIVvPFRVEc7
O3RkcaTnWtakbgesvvz9eqTcGrLnLmhEe5dnSXr2eXcm5lY1vYawJ/Zi39EEBhiVZ/naRFGPJw8g
/EdzWISPKNGD51Li4115g19/jfrYWWbQKaFjyiMGbx0wRU5WjptF31TJSAb1BL1P8jQYV2zYVMYn
lXp8X0mKHXNlsK7pY5iG/WeXevU+MnNF9eBYw4tr6uHDmBK+QZHZ2bsAi9bXVCdNsUE8ZhxE2WTf
pG45kGd22a6YZlkw1JEu25uYIXa/C50kVhvCm8VnFE/qm+GmzZk3omZHjFP/sagSEZ4tgg/OYE1G
+xhJaNw7lLNYIsEEdY/QkKt5g3EPQ0oFTyQ8c3pCcuMXDPxXE4OHZqUtr7M5Byn3C0O5ID6YvPZs
gZlffKSN1PSXCHlevvMIGu3BPYrylcLdtQkqCCzBLmVBncftIJ2D5gSEja6pFZYQa4ysdZouajWV
pGZxgT7XD7ssaG0muGWuHgqmkLSGzFQi6x9Dd74pU0po6pnOs49lbQWKqsXKwt3k0qjYDr5p7WB2
Sc7FzCAQx4VFvc6w+5LambUTLs/JMo7DQIGyHVrGUytBfwRFAYEVgCb6QXHagpSkz22/CMIti90G
knTjI6cKsYGhz0zvCJVllmWnowZFM/QkpRUkdO7gcs/stTnclxXIOf11GJr8Q9iUU3HKp3K6a7Kw
u6UOZlhpO9aEbLJx6kuIbhSLtRE2FOG20d1ZOP0tfFVuf25KFcwfcf/Pt75oq5ijv4VymmJW03Cb
JUZyPonH0QeEtDO8GRYwT0X6IF5YhU6pZLffu22RDzuDUSObLUK6dAvHoLgj85ePlq3PeeSs7JSH
sIJqAoOrLj/rPPTPs8lyv6KwLT7Wdlrc9GCX1SbKw3bHKUxiZKPJc6TQRcGUKQVJn/QyuXMpwz0O
uMpjbO379fxSKQfVRDW79aZNwvAWoEkbXWgVunG61oUIuK26/2hkkXuqMHnzVBmh7cd8cvptg4iw
WynapTTmE98qXqyBgIFzl2J461dG4ozqUw5i5UdR26jHjNYcLTztIO+H3nHHVals5e8o6Sh+UiAC
2Qo2Yc24LJvQJTKgN6Nt0YfirExvsQph9EsR1Bs2MoRF9bjORmTneOAshy5tC2lwpatxcjf+0oah
MeOE+Ofwqc+rGiVSe2tMaEXuqsz3vldtZaPRp0DQ29kZA/GJHa6Sp5HgvZnROYvvKh6Vxh42egZ6
CDedT17GPKZcGUPfGruqpiLctKJmBS/RdK4F3v5oHSBfxD7M3rgeE9nf0i8P+LBq6rqdzvCpLgTz
0T4jpyJcnOZAjeQwSfVL6HVt9IxyNG52Lu9RuG5VDV1IMt3C3J91GuctBsL4vgut6hEZUY8flrOg
XMPqCH44Qyezo6/i/qUYp/imk70H1Kcq3DvDdl3rWwYHCXV0jFJlVTHd6DZL0c6hIM4wHup+8gaI
AcPiIpsi78ETRAGwqRsVjVCra5qHIsM9z8VKbGPSG5NmK5PaeQwXKywVt3CKLWdYB3dygzQDB1Os
xAPiCqRxvYjU7eI7Oo4FUg9aKwUdjkLH2JvqIKkbjt6ln+wpm/A12N705FXwUb9OEQ6wvg9kcT8p
Jy6PcRjr8udg0PVfYaFguK+YUzcH9Ln+DXr2lslYbeFtCGir0QYKA778AungA9N/ChttdXB/PIA8
n7SPe2RlT+70gV6486A7PX5PmIJ+8cK5sm/tLJ2B2XACpjlTlQVVgJ+/mlE0/RTMcMJVO3fNU8Yf
tHRFmP5ushh3ImexRHxulB9a9oqIFsmnmXK3PSOzqggYlLbKRbRPncT4FtzxOgWZwUSCTsbWjAgP
ihHttjucQ+IUzZ6ZqD1rho5PLCVLIhwiZm9roSNk1xT2/B1NUT9vCGCW8pRltCDXjqPHc12wf20z
K4tq4FSWsp+8vI71SZZh900x+cALBVDl4+JoTUApJOMtKyL1lp+wOe90XNB21g2ndWgb6Cy2qK3i
4mtsVKy5nUh1cEybwXyIJ7CLB5PvJlpFU9bfGl0wdesA9AKHDLeh8m9q3fVrzvVYR5kJDFg3TeDD
aP1V+dOMQQ6uiiBz261dklUFyjvCF8adhLS/LC+6tIi+vvgMNBgKJDHkcaf142ATwUpJ1mmWjveK
xIBPRjHNzYfW5g3hLeWLRxVaFd0zB/i0++R7SNOxwM7tswGm5xOtnsW7X8fqPowy7oYxaXeBzFET
okNUWbUKytZ9gksIg2BI0pldgcM9ekiMB3IdpELeBWarMYCPqH175gaJai6Ob0uUGmbU3tuh7+md
CaPiE2GU3jcet+0enHAWHNgbfKs7obPROyCxTU8m6aNqbTeuSdOM5gBgqBa173omZp4BOMdeeRPk
I8fhXkn+2cnzJnmu1TRcVBTVzWlIQp8JmgQTs6aJJGmN0HnAAsv/hRYRM3q1wweAS6gneypZYwHp
cHFlYh42VLCgO+LJ4mub+ih0NlkTI9DtdIQEgFYqJWsFNhmtALw0czviB9qjtqi9rYGVj6KALp/Y
YLC0itVcOpjJbWWJh7oJcWKzRKot3tfYWHcdGoV10syzhY9IpvowDB7rS5qrKP1RcLZqYe4QObvq
p6H6Ek9zoA5o+xxvJdo6+pB4ffTcY4JndukGrbuNklJ/o1XF85Jx1nxpciGYDmEq8Vf4iPSFsTxT
gVZPgLgse4zlHm9h/SPrwFQD85BTuOqSEt9HiFN02nWqHx5mMmbDlShR7MI8KbInqDKzuQfPjiEt
9PgZTnnYW0POuiYWvDH0uRxdkuGeJO7g6pTkPgiCkmq+2XNqT5+mhuV9HaFha/kHaCVvfaz8wy4v
ga6sZAIMbmPHQfjUFSI170xVeEfUAF2yhrMT7SAwZ/lhKuM2OSO6Y0NrULKKUwDUVq2YnLX4MwL4
gYiSvD3TSK0vJoA1cy11rz40gxN8MDFROzvNh7OY3pWx76qkjva8nssq3xmaVbqrsh1T3Q710Gj5
nxqvQGbYjAYCpt7hmww6y9kPdYdeI0+sQu571XTeZsBSulvGtfhcsJ8uHUqHVigGR1HtxnaQj4ZW
iD4Sp2zzTYBW/8sEucvf5GiFH1GiM20KcRwjRSe6Ua+6ynILgCgxGuZRazw9BpOSAJEptizKr4SD
2uiiIMReNMJlW8SEcW3W6aoFx/bSs6c+j2qGNYAAyarvBq51a874J7bAM4yI6+bNYcIyZZxp0dre
esSFPiDNzdxjiEG12+RlTMOUlWMIVrjX/r0G1zK5L1KLxmfNdGplMmsMz8PUlWLX5RZMBPg4tvOz
8R15K+tWD4zjoeegmUubylzhXvbFOgmD7oEfr88ZZpTqe0AO8OcKQY9/8u0wFQczEFNA2WxZ5cUe
u9nja3Otr9i7/I/s8Jm57VB8ctpNzOC7qQ3zCTgAp99GDfQ5CpS9GuPiS1A3s7UuwMl0pzmMzGhP
Ezv4WXlVFR9NW0SAz2nCG+vB7qp5WxNANF6ATtjJhoKKOrhQvf4069CJV9qQCgOzEZsIWKRLzZ6h
weiPple0fD5BXow7W2Ei2FQR3f2t50L1gLdH8C7T/9DwnyA1YL7wItS3u5nWIk09d3SOJi3gikGM
A3jNhaV46kj8dtfwxuAcjGMzEuonHMkSgmDxIa3H1GEe3dHnjpEJn22JsR0eLJ/oJmViBLjPMsZv
EFbCZ9szyuSAm8z6zrAIMCfl2QCGs7Os7UTvzVx7smkUcy4X83DWZ/DmYnwy7OWiJ3DK7RcGNcJh
Cj4fvXe5AgFcvjrYu9TJd6nN1mnB1r8l7ctfKH4xPk2+q4BDP/yR7plii19JEdg4b5zJN9Mvovaa
EdFaBRAliufi3g6IhNyPVMG84fQFikcYnYpe5ezQS8hYFj4bOZrzA/LYBp5k4dNQJH2kRIddWl6I
19gX/OiDyaO+yzWjiSOFCcnpnKbG7IRoRyyJ0X0GetTNY4mvVwJOwJTN+G8uanZyFot5Pvt5V+IV
KeZc3mKdbctbGtDeF79mJPfBgAIjtxN9Oy5oIOsCbDFXWKPsPJ33Hg5VemVdEtXfA2SPpwLz1nRB
5ibmvT3gG973Uuv+jnlqeNcpL/suyrZJHhGBo1vkHZxoUeI05hRR28SYiK53/a82Lf/0hGMuSTdN
EVFRZPyACoOnhRSsblRrnGIrFB+zifjOQ9aN6QehWhAHvVIDNoIswickZZKfeTD9fdAolWzZflTx
PW2oebaNkcz1vnOT6QY9OejxydTe5zhDXjjyffPZRrqJkcD60XhXLupKOlDyUYCnwu5r2emupts/
MHJhgPBYRh7iC3wEWXfJAnv0d8Ioyv0sOAHh0RU1SAp+jbNpVn29hocWeNs+dXq562Gpotd3ofVj
u0i78jjYUn+B/lkxorCZXx3KETLkdmg42BxSoBDbKQ1adRe4bfnZTebskwQZyBnIDKcP05ym6mKN
yOm2lDXS2kYW+uVNNM5RuGnlhAozBsjEtxGh1aKzbDIp4iDIfH+UFjLCgrDqGHzQfB4BCHV7FUSZ
s+b5ZT3e3mjkZVW6fMyNdDCekReTvhukZLVdfDIxwy3q4zhgZiY4JJnDUOYHznCZvmmMurkXo131
274d+gSVQhq7WxP85ecMZVay85ug7fYMV2LCbQMOXGNlofJgSFKwEc5G2m+7oK4utq0qB46MP+f7
JhwtvmIXFS/nDqPovrXBiPqqcmEAYkEP5H5GzhivOE9YnCdns7CBP2at+jSyJyH3MI22WGEQKpme
0ZMfcVk5aQH2wu+qFZJWe7ynHrSqNUxIGrkyU+7JShF4H3uthuRY8VvQJkD6Wl1Qgg7DdkbFdJPJ
PnLvhjYLspthTEaG0Vkz7pGPJi+DYfiC0K6UH820ZutI9wzYk+WVywfeGO5rGff1eMvs19e7Ji+a
4DQaOAEZHgyYwBmttdHWBPcJCKtxxEdDuR2dkNlr2f79iWYP3JwU26iXSNwKbrF41AyiiWRbCniB
M9NIOm9WZN41VRANcMo8391WcL5ZElqqrp1Z0TOCWASYb7aN4QW1hvuaKY3/WhYptmNbqekG31v8
QhVSFYvtvd0Ew4j+b1nLNxx9Rqay8Rg9Kp3S30W8QUdQaGGnDNlK/RNeWfKdQxYDpJB6b+/TA4gv
uMUawrdRn3WkcrR595QMinNdG9vhQ1ab6mVo8R9DcsBYuM3MhujXuJhpapjShAnv0+0MYDlYYLYk
iwYbEfaGj3FRK3kKI9V9nMt5fgKiAX+BavwnZinF4uOTbwyEoQkOdoN6C1jPPH0QWe0uYoYJRaDH
2/XQ2HF6IFIruufYxADKazHOn3K34Zy0UMfUGjwYGAVHm0a6km1v+seqzfRLVw9YJC2NrR4ebY13
SdJ9mA4CN0L1scqB0O6WgLBvbja23ank293jVg7b89iW2SsdxUYgLiP3zEWm0YIfxYPyGvS4pejk
ofTl+40ovHtZ2PUWKJ0KVtoOi32QBhExUQWNkNOYprnJ0G+26Nu6OBVQzVTZLayyKL8FUsNSrPqM
Ktezaflu6pwj43KI7cOTFAwWt8KafbUVOoBZ65b46FYOOFn0mbjb21vFl/bV0UH7UvsqvAD+Eaia
hxY9SFPV5sKR52RDbe9l83aWsfkABxrpkw7y6gF1BCPuhp/50IACY4DPGfGrQP+ebZDxAnaGHAt+
fQ4rM9same298mNpc13C4I6PTjJadGsqMIjr0M0z98xW10V7eEROvMdFyU/A/7I/yLTM2Zlc228u
IZLohrH8FPIKNqX8FFOj6EMkwFibZWn8dEWYzYe57BJrN6bdrBY3TfGA4pVerDMY7TcBIchGptHO
r0UBZu8GfIu2d3Ev2h+A7OOfnGfG2wRp44MzKGx/ZW5WHzNp2s8sesFt0hXt5wCfZLeNjEBikS8c
3FqD9SmikPzozvMwrCI4CC3HtDkl3RwO9jFD1YQiLhEO27mY2maTcc7A1S4lqv+26sAyh07o3uXI
7A2W0LT7wXmZ6WU+JOa3BI3m176z/S+i6smLMFNgRxy2I/cptzqEUYoMX7apzBvO8LE8e53TmFDi
CyOxIjwqFclhW9D2ctYp5mW9o8tlPM1hMn+1hNZ6Q0C1+4U2Oa85oUSclADP6vsJjgEIA4AtjL6R
I905EY3wFUWMRalUmsmtUaPHXAVtpIZtYHg5nTNmQZtGJ7JjoM4EArmqNfx0pjS/J9w3ROXMFgap
KnQahHMhictr1x/G9AKLUzy3PXWB0echQbL9SOtSSOZsg+uXxjoM7MC7lXNgQt1sXPHFw+fwgHon
jtcZclQCSEtS5GFhhd2BiQg2/rI25CeSVH1zY1AD7mhmwiLq8h7YCCFPY7wr2fHQDaDFW+OO0ukW
Txh9TLcAxfaI3F7glYMmgvus6phcj8soomTIi9Uix180zJbZ7mNkBQsRoMk5cyXMgFeNy2wQchji
sRP4QmtvE+Ba3zV+CvABeY5h7XNzJF8ppAFpow6vvOJj54HOQtPMtR+01yzo3IK/aKp1+xIlAHQY
3A1mdaKWUpd0aE0AG+NQ/Zw8Q1wsejS08hmQ39iZVXU7OQUoqzM+WPtCm3BON65dBay6Njv2rTkh
mdjORWIUuyrv5CfOBsSyCQ1uccVgib00mWYQfnWqW2AxVIDDrpAzZXdoS6WX2XKUbNwBR8PGSa1l
zGu44fPkTflrW1Klv7om9d4OEqnZnYsawM0KyB+M/L5mirhy0ll525LYyIEZA62TVZw47vMQV4p5
g7To7ad1goWceVD1MnlzMUJnzJphk2B27VfQyGqXHHrL+1mg8TvrqRGvi7AoWpk9ZwJWH7oPqw66
4OI5QrIPEnYKnswi6rP7wZBdfE6aysPIh4mfz1Fjeq2VSrFF6ajdF8S+AhR1gpzzpzHP3xNaOsDv
lDZ3KvJah5aOdNAHtoCUb8Iajs6K9PYmPwy+S0cLP5rQq7A13KcEXPBL68FEBuESDHdZoMNo7doN
K2yY8P3u3Bipwi7X7uSuJrtSt9B2md8b8Fngx47ik9fYzfcWDDmKGosydC+9XvxMSTPKb9lt1S1m
JqK7m1CY3dbQoUAonWNQ5AailP4nlO6THNr0A/gT5lEg8/Rz5dQEdGIH6n9A6KrVqieg8ad2lAg3
YCcYZEA8k/dt7sVUB6y2sOxqJ30N+ASh/1p9ytTJGbzLQAGMRynu/B8FCNse3hTsnFXOUdBfQWFi
EShzMQw47jV+uoCx62muKTc4eo1UBrB5vBevQeLdpFqHaysP2T2Urf0b1OcYXFAiBZ/QlMcHSyfQ
eHQxYEVOXYDcW34PJCEAy1sEO6P0lzFbjNrCtOusvBNFZf1QaAKqYwAwsoBR3ogXkj0Mez1FpY1l
tPTadC9Qq986cizafWCFc7/ONbPN7USSjtijuptuPTl22FbGyBw3ReZW3/IoSr6ECBmfHS8YAb2N
mo/phTRDUexhP3XNyitEJBDbdN1DQl5EeEh1liVHtA7U1Ijs2qN0lAlECvn4p7FM5CcJWp/6pe9H
ZC9FD2XanPtvSWFTrc9tg3ovdzhyIoh0P8zS8WlmguXChugStcIMps3iO8Mw3WcjyPECG5mTL2me
9Lg7CAYeWolCe+iJaTktZQD5zurJbWcWxarCace0s+mbndeX7pcuqjzs5dZsf/BmBIUkJkRimzKn
RqkBW8Ni9uxwOuUbil14oxgtNsiRfUyXFf7AlWAgmmzNyafN5PQgb1dRwdK6iemBbQf4TB2rDZP6
de8j+r5FB9LCK2MIBNlaYIKwkjXXCuqt6IYs/xBBGgnBXI8MH9FOBv0W3i6+g9DLRsZxoZyKAxty
Em1ohzj5wbZR020rq7e/w/7VyaESMWLs2G/tCzT7Ptt0KPhZ3R3yIHjZDPuzqSPvQ8jZVm7twpxz
JErY2za2j5Zjg2qHMhUHo7qMxKV8LNBDfO+UNkpGf9J5Lpqph5KB95r2RFSZn2HP54+y1xO3j8rr
JgBFoclRPmf5dKqFt4To0IR/LVlbJxRvKpbAFPuKnjsIbHI1fDk+F303fq5nxO6GTDMkyM3cn3Uy
0mO2HZHAwkXf/Zyjw7POIxkE+MKosRasADarPZlM+t7sLV6QAUndh6myFXGFiqeEZgj7MpDGAT0V
bHEsGB5KTmOHwAiuVEsI4hP4ucj66noNPfOB6K/bmFX8h2NG1rTzUuDUNwbuEnrFUyBTllcI7zQD
C1veO3mM/aDDwFFvZyvGVpnGkz1tIiSYR3aULgdIqlBON4bjPnaF27GT5WxOFR7SbpVYtZFRT3r6
5PVJEGzSMvYpUiDE2Ft/bPuvsz/ZH814Kq1Nw1SWjK6+lrzWEYF2G570RPe4xFRjIzsqzpMrbEGT
JQjbL/GAfftCvTKd8C9b7U7b9PQjlgQs9ozv4YFj51X3aD85ojK6jZ97skJRfHeRnW4YB0ka8yE9
jw1HquyzAe+jXoOsnPxdxYz3cxk33gh8xhhPf9UcTDgNMWXyc5ddRihAHb2ugZj/VcfBMNRlThKN
tAtx0eSIfLfNOKULXAhmJ32INwE0d23/iFpMp9jQkK/BKRiix8plokOqS0q7ryxgNNCGES1Clw4u
4Fda4528r3VcdjeMsi1qeKWj8IPZjWLeWMnsHPEaJQVOmzouV38Fg21PJbXdBm1NemauEMAN51XP
dn+ZFR2LigbhJvZD74VZXftc2mmyFFDIsATO5E9/zTNmRtHbuH+9xgopawViRQN1K72QqvB2f2Ge
bAPhh/lWeVZsrwWb50lkhPAcUjTM0zuxUG/kGVlLrhr/ii8AVSyZQ39LxjJFBNzFrto1mqQJ0pSL
yGU3Du1oH8Yuyi8zGruvU5hNR0njYPNf//o//+9/foz/Hf1U9/8/EvRfZVfcq4TO1//9r7cihhxm
3xTzjiMC8yrrcKCm8VnrOPrg7kC6BJKWdl5w/v1V3opNApXnIGpEYRLIqwjAKJ00kUGcngyL4SoU
xleja/Ut54zx9PsrLRlavwSfsk6gOneEzdnH5YH++jCHNI4UTC0iZbWRnIe5s/ZspsPaMciFcAv7
m/YGAOcEbJwbt/vx+4svt3F18eU3NH2HqFePqfSvF6/jPsrw4ZMdUer0WImEvEpQHbsmanEIOn0M
gyfLt7+/6D+eLVM/Jn9cTiCos4KrX3CeqqGNXVRvc9NVH4UNGLusauMOHH7yp5mK3FjgOra04fuQ
X3b1MzIsG1vyDTCYVVWzK/2g3GBVbTdjSKrSn96VY9JTMV3fgUzoiauQLye0+goGPrBJ33vSQZrf
jHb96hR9cfvnF+Is6ZBCb/IYxVUoW256LsImaAFwcpvVSEfgzmJV3TEDx535+2v9IwCOm3EkIZAB
OXsSq+6v7wcOWwJXisBZ+9BGYUlP1iqzFQMLVMIrAjH6P/24l+sFy8/FumLhlfv1emnVRoDOuJ5G
jb+H+WhsnW4uHv74rsj1tAKGFILWhnP1UxV1NLObSwpO4sjWoUqDHYZRyLitAH5iD947uYj/fOFB
a/t4ewPLZyJ0/YmbBj7YQqDBy0XXrC3XY5hbgydyBjl//ONbw11pubzvPs/QufrB+qU1UCTETcxl
7j2nVcfAwa+c1xZA4R69avyn66TvkHyOlo/2AB+Ytdz637YCgzwANkhUdAYw3sMcKSpyJFRrdu/3
8hjfeIq8FkTYgWhycMdc/WowDtrFuABwBg7ogUAXvgC6M2u8a907AZNvXwoS7fKfgDf/17uyQpwp
eIiWb9mpV4aViGOIgFAbqfPOAvXGB2azZrAWIrVl9b/6vSoLkeEYcysaHQMOXQ7YQzSm+9gdIK7N
dfrnqxTXC4TjeW7Ao7xae8n6GPI+4FUsSUHej4MdbRwyw/Ztk77+/k188xlagQ1qRAqfDfvXZ4jJ
n+wcH2N4phnLz10UbrUioD4dI/2f3JSNnVLwCD3XvrpUREnvmMnIKjVYcPIgBRzdENsF4Af/ndTI
f+7W5DuD9WSuhkCRTNtf7wopOaKbEKQwLJwSMfMANWcXUY8zkCcu9HXQGrleaxlMQWZ0yacpsDnw
/gePVgoZOKaUtrwOaFcc3ks9wnmwQqMmAwm3Oc1KfRBySN9ZkP/9b/1aIeBfFoRYeILpr2VelSci
KlrFQMxel3MZfzY0E5xVOxJtVKEyuxNxnt0nWjtnhmPNhTA8cceWO28ZtcsjUhz/55RV/U9k2aXk
fI82i+l+dkgTk+augf3lnQ1r+TJ/9+de/T6GgUw186S9zphXRGXMBDYciT4g6GILrl2si6lNYA0D
Cvn9b/LvuvN3V7Z+fTMgo2BxGbhyA7wRwQNkuULeeTTO1rXp9edgkQTQJHgNta0vIiniQ92F7/wV
b310LP78Xt6ycMnlv//bcox5yElt1D04/WBLhgmM8Qa5/xFIeP3OpZaP6h/3C0CBLxwZsOddfXS0
XNIO656zDtuvLhrNPUOZkrEuHNkKiNDvn+5bF7OXYFGUHtgfrKuaJ6iy1ln4t4wdy8hcK9OpLoaf
6r07jDm9eAfX2Tv3Z771LCWdAioSy/Ot6zTjAI81VQQZnABcGti+ZBGgwA6ro0+5fpxI+0KMYnk7
cIHDfcVOwYSLTIAtrZH02bAC7zyh+q43+GfErqZZvv/9M1m2hqsfAFOxCT5F0utjC/n1ty6Xx69A
aKGKw1gpa/T2DqO37e+v8sZTYFsKKGjZoCwhrl7rcB6ZvoI9WDeTAKnrAEjxXWuF937a/f5Kbyyt
LN8mG7vFE7e9q3c3H+wetR21H9MhfZzjMjxWTHfWtFGWEYRX7vvGjGFBBsaF5BD954sqBTVrnUfP
m1X16hUrRpyfyRC768BQxkPrCbwVYqrUBct1/vn3t/rG6+wScexwUuDFMq8P0Cgk8QDXXAuh8JIC
YJNTS58ONfVcYywj+uydZ/vGr+ixM/ITEtDtMs379V0hRAeYp0tLH9Fac6qHDPZf1cqLtmTwzqWW
f+rqteRSgWlR1nByvo5wJqWnIRgoZDPOfUZAeZN0IEqTGAg4oWrbwRHWDclYxjsrxJt3KC3puWhu
XNdcvpa/rXyIOHUKnQkiGqaLHX1OVCQVTHRcHerwx78ekwl45HzD0gc3+uulPAOWPPZSitw5FE9O
XaXMDdAdH3BVZgE6vL623lmM3ry7wONUyZ5v+vLq7ly7NVkDeWFEFLX11gAqdgPZxE03CdbyPz+u
8BT5CT3pWTYV8K/313JwggbHo4Ss4qE0os7xyeve6gp55+8f5Vv3xcolA8shDta3r+4rA6Ot0B+7
awxnLgFD0IeNnIzaDvHhOy/IWxv08gVweKClg9fz6rbw6guv67gtQp78aF1J1bvIBHx1AKxvwDCO
QQ7nQ1AOnNOm4afWdX8ky0ef5s6kOP/zO/fYyxies6i67tVy0+SkQvkDnExCd/1DhwNqNwbNczdg
iv0PrhQE8LDQ97BbLIvR374MTm8ElPIXUC1aBApgDwN1ZKF7JRHvnWf81rfvL+czUtWY+8qrzaIZ
NRKtBjlFhdz3CI+RKRvpVRvNDOcEONo4Yk2U/8HnyPkC/y0rNz0K+9f7i3w4jxPgbBTFeYTTFhlG
EXvml8kpDtUchO+ceN+8R8ZHvkOJBc/y6odTeBykNcFtChPVPfiJk67J4JkPEDWyCy5BIidgFf75
MZG1216kVSZlnXd1jzMIOvR1oNtztKrmdjGNohNsfes24Nrf3SROvvz+rXnrNqUveTd5Qz1Wu1+f
KiQ0JxzheKy9yW2exxnQuFbIWVMSST8Oscwv3WBML7+/6FvLAX1liKIBxznHvVoOhC792hkgJWCF
GTdqMqa1lxsYBJgW7//4UvQ96cnQFVyaQFdPlJTtxWnG7AD7r7mJ6VZeaCtnu7wO+3d2xDfuijY5
Nifhc2akxvn1UXbYlzBlNZBiAyF2GcpKZiG5B/5avv7+ppZ/6WrvxebHS0n9RDdGXP1oowjDJqvM
Zm0jK7nVhFaPeD1LMjp/f53lHf/HdWwOwVjlBLd0tZRKvy6zFLQtehcdHPhW1N4bG4/ccRvg1Oz5
z3aPZqFiOyQEwc++//7yy4p1fXlfeAhLGJR5NIV+faBSl50b+TZfvHCHJz8U8yOqbpClsi939VQa
73Rc3/gWfLJO6ZDT47Ll9QraoU3044yRopwjnEf/y9mZLcltY+v6VXb4nr05DxG790Umc6hJLk2W
5BuGJJc5z+D49OdDdZ8TSiYjear7qu2yhAIILCys9Q956byUahvuY9r7CJhIe0ogkB/ePEliNvIv
hmGoKg+Jy0kifYxoP1jtfe8hTleiEvG7TXf6iB4kmia8KDe+6euqLVaVS5H96RoWZ9BZBG8vGyba
pC3Cal2a/rCi3PkpQ/wP1YHSCXeqQZ9di8YICtMM6QM0V/gppwJp+7cnfr3almN7ZBQGWRbO4ovj
ApkD+aaYQqlqK/p7TBOzv2lJ4IAKAeEBqQTL2U0QbMzd7WGvN5XlcEyZP7QQRBvkKf7lmrTRF45d
TJXwL8RxLC2klAk2k3fwWV7YhPHGLFeH01zZY/I0j0vzcjgkCzWoS4CcpAbgJ3A85l2TwYsflRFS
dlQiM/fm+ckVxecLErzGHC8HdG2pSlwOLfQfhbZkYuTi49yZ9l1iBQMGmqXYmOHKd8TQjTEd7hHS
1sVFadR9nOOyBPXTy9tzbFSo12Pt4CtBkJ6jSAnuZkXRf789Sxl5LjcxNX3iOU8cXnE8ry5nSYG2
pI3EUcXTA3RTM2IymJLxOFpV/WVHdf1XIlr8AyAZbZyf6ygvR7bJDHiP28CvLkc2URaamtriwkS/
9EDr2blrDFd/ROen3GgZruwdKriaQVWOUi5B8HIoJdCTKjJNIA4Vmo3NOM0HuNWAnefqYxng5H17
TVdnxhekrgS6zrQWt0qaO5Eyx0BPoDgXx5IMEph/oByRzsk2FnHt82kUeDzbo+2kOotNmugjHI9c
6sfMEAD7RgkPJro7KHwbf9D41U8IGkmbhFHZyOpkULncN+RXDOl6pJGs6GKzpsOEM1HeCCgg1JcU
XIqOMYWPjSNx/eF4f1A+Zl8Saq7OYK+hSQLxW+zbNkFSB1KAjwhNdUSpE8UhnGE2llOTO2E5LUc+
zug86WTHi+PQqBUiycIQNJ1q812S8YKMkgJTM9OoY1xbguakVi1kAVvNz3WdI1Uae+Ig+tBA1mOo
n1RE1T7f3k7X39hGv0+nlEfnmRtksZ1AXodQ8PjGbZ6hDtETZL+GqRhP6ATZX4SAiXlORtiFPjhu
QJa3R1/5BB7vTLI+/gdvYxHmPcce4eXWNPbb+c8Q+WMaL5hMT1CaCIHH24Nd50lEIY02LefGMvRl
+1ma4iKIiDuFCrT7jCEXIjvOPJyDHMtcCmvOXRnmiEl2QiQHCyjC2+vBDoeI8fktbATZF+cpo0Sq
IvDU7d00+YsHUfuEQ3uAkGxqvr891esDxEgkZFBIubuZ72VM6mqs+VILvI0+FjCO60icYtqdGxt6
ZRQyMB6YMjWgJ7H4erXiIaOtBizo7EH7xfznXtGRSr09l+uA58gSpJwN9Ba2y+VcSjRrUZIekWeV
cl5TZPR3tpZ8NYZ5Pv0HI9lkeAYvO6pmi0y2R7QM9sqAsStgZPxMQ+c+R3wYvQ8ju7s91MpepHbO
I0RDpZrO+vIDRS62NLbUjsH3sYUl0VlHc9SHJ02nXr/LjTb9lE/w9lqnr7+0g/32SjLqc0CGdAAK
Np3OxblHoJf6Tg6MCvPC4pF2+HwoB3QpU3U0D7fnuvYBX0EL3uvnWzYE0YDpO6fTB+R4amhSKWQy
uO/JM2qHW50JuWyXERZ3XGYkgSwqgtKLHekGmFRpE2zL2piNj+jdVV8qxda/6Ar43l0vXM/Py6J8
83XFqCDXeFBq1M6WHxO5nnHMQrPfj0ApHzBWqnxt8Kz/4BxgcEcdUOIJaORenoNhwhhaNZFoh3GI
LuhsoNVqzM0eL7+3F6mYCu9J4geNVSqCl0NpOoxlQNbAnhwsSxxEWg844Vm70ECO5e2bQ9ZSJIiA
Dri1OHN602IK1Bv9vg7a6TR7KGNHNIqPWT/+uD3SWrSiEcc1I+FVNKcvJ2ULI/fmDLeNuqm6O9Hw
Qi5ckP63R1nb7FyohgW3FlVMaxGtKiOg9JfAvaxdbENQ5UcKurHq8yzKfuPyvBqKSZBV8xLG5AuE
ySJLmtFZau0Ob1fV6p0T9ijTuR46agywkA63Z3V1ruRQrJxNkZRM11zcXApG3vCKkDtKizw8A38O
kSAS0TOebO03rzehpCY4dpQbM1wZ1ibLxV6ILgLXzDJK0spmH1R4YXIFkFWLr9gmaqcsT/UXJFfd
EhEoq37rOePB8Ougi81vIYWTh9E4o2VXQk7TMdhBlUMcp3joz7eXdeUL0snzmKEBhEa9giLFPIF0
NBP2FcKb9yCWUeZ08HMDAG5unLOrPE/OCugk7VrWEsDE5e4PAJfExphKY85sxJoNaVfTQIAH+IJy
qnrd/pM8LP04Ou3Gsbu66RYDL7YOmi7A6s1o3guhDUfegagXxRZUTW1OqnvU1iMfJS8Y+JgPP9JY
zjcO5Ooe4jLg4NNBoTJ9OXFE9mbReFidqBEmVLtYRdbSD6OseAyQCEigaNQog0xIXGxc8esDGxa6
U3TRyDgvB24cDQlWnLbo8qX9H6h+1N91bIhOUGEcv1ad+ZRiAvn2gyp75FQDuf4Agi1We6gUTyuC
Us4WEP+eklWbP3aiKIafc18oz33UJgoV3LL5eXsrX0VXYEW8gqneUkAxgNddztYuZ7OeUMDZI7+g
zLBJOlDxOBY7n94+DkmnQbrpASZd9t64LvTabeBP25ShpKPO1AQPUQRvZePzrU2I0ErlgiOHAeNi
QrGYHTMLUlVqImPeWuK/MLf9Vn92JQI4v46yOJZRikY7wh/qHjkQcXLsABX3yJMqRM6bSyJ8IZJ1
eiSQM2nQLK4LdKTqvI90QDd2qX+LlEl7r3cO3S7wRP7tj7Sy9R2SWlzrbdl7XuLoMMpxvSIL1D2K
b6jtoVmJKvgw3TW96p5DnHV3PeLsGx9sJcKRr9g27QMN8U17kUmoTuQomGxpSMzlzU8qL99RRJzf
DcSEByj4hW/N0lvOcxCVvz3dtY9oywoX1QTq/cutgtldKPKUXdLl9nSClo4RYwLLT0drZ+NyWtuV
ZO3A3qiM2FdgWY9eTxNaSIRQAC9PpVrWvkNRYSNmyihxkUazVSgWAuFzYC+6y86hYyL5Wc+4uAGv
nlCPdOo76Xd7rKXd5VBP+kZDbW0BZUVEgjsdXseLGO2NWMZh86XvG6vID2XUTUecv6YTvMatOujq
UA4BRCVdt3hOXsYptYYJRbNJ39eQEg9ES4QJMShDd9LZgsiuriK3H3VFSoO0Ki6HSmPQ+rmT6fsW
T8w7SAzmXYV7yv0Ic/H3wTLC0+1tuHbq+GRERp1MjfbW5Xg4JyRC2EzNMJqXFLriORaw5lIccn2B
YQTm1XO5MebaHHnyvJbNqaksIQMVgPewGAn7kyfU/azVaeJP9ZAXcOjxYUSEuni8Pcvrzgib0+Nq
Az1DcIEvezlNq7QxBJg8AnPidfEui18lr0dPO6bIJyNch2oYcc49xpGFGh18Q+0YlCo0s9u/yFq8
Yd484YF90aRZxNPU0fCJimLwb4mrPysYsqhgNOzhRDlt+FmUwoK6hCx93zbGFhzuemzOPwEWIz/K
+dSSLtegUkJ77KcAu64yqf3ONMcUnbyd7h3hJrV+bUbDQeStcrg95evow7CWxl42JSZr+dCFsE9d
S17seKubB2dKgqcU7bvz7VGuj6gcALQ3L2luCnU5udSdJ4zkRrC0gUXgCTHTQu7lOFb1lzeP5JhE
AfmmJkdbJhP4olOkGx0ddqKhH7x0jk6D69UnbR7sjUldH04a6RK469qAMa5AZqEdW0rRxkDzPWTV
jaJEPVxVkKUq3OAIIFZBaqDdAipdn076zoBCee/yGKUNcrlNOgcyd2cB4oO7GZ/NGm/bBpu58yhg
3rYxOOK3rqcsJ/Gc551Ir2m5nkWfpi3+U8hkRXMH13dsiAwlD4/HHHzNxma8PgOXg8lt9EuLsOqC
aBgkgshpBELUbotWRNgZvjpbA1a98PadkhCf4+q9Ue9ZCUE6sC/EFMCey0RnEWlL1RJWSO+Tjnvi
PGFj2O+VyPxaKBZuRRWypwiTYh87ImFaNzgeW7neb4TB609rc2FCqJLsEgKA3G+/zL6MPTcSqjb5
U6N498owhacpc4JzmtczCkPTVkp3fSgZjz40NBYGpAJzOV6GhCMSQN6Ek47uPVFxHjFDiww/NLut
YsP1h3VUgoyu6TbPYogYl0OhJjPOaGUMvlU1PaqGfSs+xx6a7Von0g7K8Gj9ifFK8xDixr6xqa6X
lbH5qCCbTSorS4pVNmnoqY7l4LtYhT8NMGjOBQVZdK/09hSpWreRKV8vq8wbaQST/rhgGI3LueKY
Myp27AwYItYEby8Zd8hpYHSqNl9vn83XludlUudIgCtXJ6012fO6HCqLGo+KfTj5WMci0zjk4Il2
jYlVKlA/o/ujRzPr2UZp53dQuRNa/wnNkZ0UiMajAIPd3ZDl9kbv9PpCcXQCsErSLK+yJQoQ8ahO
BUaMikqgYjqInE+0N4Zi+vv23OVVvJg6PC5LJiqUAK7iIDxxXLc0E3WFsEVBCKq7ugf0U8cnDd9R
sGkGAAeYUq6PXKcwdvmEbt7tX2HlQ1N0kaNTrEMMQm76X86r6QVox6Yum9pS00dSBHFWG0u9BzBv
bDyEVoeinwYFh5gP8vdyqDYxyEJabfD1WRF4oRWRZu6jtkXx2TGGbuPxsxIMKRbz4DJAwsn33mJm
Uc+XUJEsQQlpUIp9p2vwpdHUuTegrO57ocFbN6b4BEvYfdfOTfgcztoW33PtC0NjpUPkAuOGEbSc
MxqCulaO+Atp2uOkG/jExFTuinxGrxA3WJQudcXPMvj9ZDHdp9tfd3V4zhXBw2I/Lx+8ZtYGUUrg
8DUttdCg1Ggopz20aDexRvQSwccDsu5QeaiwiVWcN+OtXb4BjWVJCpKvw8U3EDbQjm5sRj/s8+pH
hWPhyQg6azd0dbdxZFciJBcPexlOKFWRJakl1DpX6PMwIpOSIqWBg/J5GAF5I3UTo3qji9PtpV3b
zQCP6NzSydRIni6/bIIpZmo6bK+698ZPNgP4MBzFQ1LFW0iOtWgkiyMyXQLrtdzJolMxjozBOqZG
pZd3UeEit4QRGsYDt+ckQ+0iHlGj4N6G8wrDdkl5dbKpr8KSG66sDfcBc1TrEJTIEJWdmD8KC9Fr
5La8w+1BVxaSi1vWYySyQn9FJ/wSgdA5dYYwRVDPDqsBEzG8gvzKkCZBTYv410ZYeEXELedIjx24
ESwSyT+4/G4TwOO8UCcsm0EfDxp654WH4d9cqM5xrnttPgxBLEp0l/PpB6IMFtryyK0i+FtLOZqB
CumwE2qCHGiKq8U78NliOtET1cLj0CElP6O18WenOhjMIt3GN8I2xp7fK1qoBDurCXv3gFL7KO4T
PS6fmHiYocysv5kzyl4xyHdIjzyYDvqi7FREZZM5VocoH6qYH9VyuA8H5Bbx0HLuMxMrhTd/Rehw
vDYByVoUTORX/uUrIuzXt1mWmTxxO++rK5zwsUSg4Juh9/NGmruyYWDQuzBGARNAH1kM1Q41OktR
Z/q1kbsfkYnJH4RqFWd7ROjw9qxWDoRsZFGVsUlOrrLZro3gk3UMRSN8fCC5dn1NzNF9ktGgg3ep
P+qYH23MbyWSkVzS52QlaaGZiy9nzHrjBEiS+XlhF+9jJ77DxoIkrBlAxguxhTFcm+Ovwy0ORJHJ
JzV1DX/G78o7CzdEcE2dMUvceS1XVU+HFCcas1IPtxd37TsikYlmAK9PSqSLHDNGOhW5QYq8wzSq
31KqNV9rNaw/Z2k+P98eSt4zi0NPh4UXggmsClTPYo6thupJSIvOr6dZPVBExMy7M/7GZAcTr1HR
9yUGMH/XLQ2K2wOvLC4DO0A3+ZgapJzLY2El6Gj1Qav5qXDQ4Rl05ROoqb/LTu3fjQJcpT1pxca6
ruwfj8IPFV/67sS4xWQHt0I62WHMPmhcLgoESp5yQIDJrtVxaSom1znenuXKl4QmrkrACN0WCrSX
s2yRBfO6GQHTAS2kb5oq2neTmWDhSytv4325tqCSxM3XJIhT5rocSsmgh+VIPiA7KlTUQUUzuOK9
IwqHPojQ9b3euO7zUMEWevscoTYaBhpMZFKWXPVfAlxcU/oxSCL9JgiwEBKopH6qM6VBXs3Lm41k
Zm1B2awUFGW2TCS4HKxxdJHGNNf9ogjcL0Y5lRhLxJhG2G48beSIa2fDktchCH3AIkvETYp9n8AC
RvMdL2hafOC0/qHPXAu1Lh6ilGNkJKDppR9QBeg2QPMrCaoH4Idcg+owoy8SRGLrnNSNibWBVSn9
3eRk4dkJ0Jrf11MITkxkuvkhDwz7U95b3d9FS33q9nddmz6VSomipzPJL3K51PiCOtbQ1oZvpzky
7VlrJePJLDPre5Y26p2F6fghAvnntxOPtI3B16ZPvQa0k2SUXuEXDH3sxtIeDMTCoiI7TI4R1ohd
6vXH1ANKa5ZB+oBhgO3zXO0PUOG38F5rG43nLQoMUlWIy/Ry9ild90ZBdQhEp1EghCvUXVx55llB
nuM/CBIwhCV6nvzgKkGPtDSJHPTK/XyI0HOM3O6U4/F6l1c4ndz+pmsRkCEAPfGAJ7NcHB89LDRk
zhLDx6/eCPcD5ZOXYgCSvMPbZXjosWt++5BILXB+qDGCS0ab5nIhQ6us0AprZuLS0D93cCYP+HZi
XsO/Hb9XAbplt+d4HQhddK1Ql5A6SVLi53JABMYbG6HA2c80PfkKXgOVq0DRdqmKnVOOX+IOGeZx
I/q+3h2XFylkY4MujhR7oDSyOC2jruIBnfYTCqChWvpjP2oPg2kF3wdY5R+zYIoeRdiiiD1VhX0W
eTI8pTgen6beU/+6vQDXW5cskLSBnj50t6u+ao/KKSIRCpU/zAA+qdCIfxTgBZ+qoi6+3B7q+piS
BUowE1cqr6Jl+qAb9IaTJpn9DrXtw5jr3iHCr/ZQ5a31yQu6/KAOcbPjdnXObT4Gh9vDX29nmYQS
IeiwkistYechTGmbchiqGIgoFqg2pEjkJaAaSM70pn7se6/Z+NAru0szJHKCMhgodHdx27mwpHsM
Cydfk7SMPrObg9Ep3gGblvkHHkj1KdWd97eneR2JUXCmSu9yy5JpLkvHmJRpY1cjUdi0cfw5y/Xn
NnDLD0RC5awNEZqjPP59l2R4I1ys7SSCH1hhUNi8QReTDXNMO70oVbFeRf9IjHr4oGRg+1ORhhsX
+zXW3nXJXIBW4PfDTloWVlvRNdlgYXBhAAoFUDskKMynGAm6TVC+Y/MMuwyLWT/Rh/HO0cLpQ0ze
9Qm5VbxQRZY+6bUTnm8v/NrHpmlJtR4YFhnA4lDjLpZgZkAoiWfIBpiCuoDRMW4K9wH2FpgrITR8
V3gWum+3B1774qRSVGvgy4Gg1i9jWFJi5pWMw+y3VTU8Yhik/4Fba3bntkb+1zQ26rFE8OCopeaw
sb/XjhThC4S4zvuYEvflyFqJPlZQo5tMvV+8G1utZK6a8gVdLHHfRGGwEUHWthiHmDNlgcWl83U5
Xg5Qd3Bi7Cmhj3bHEVXqPakfRhGjW25cDPJrLUI0sYrVpONOvFpWdMscI17pkIlE7ije06AwEZwX
w+c3fzrqNfJNRV2KfHhxZmpEACe3TSbcO/Ox3uNX6NzVBYI5mpJWRyQ3qSK1scBdFJaHsrFvVjYs
mRrsX3JknlZLHDDl3LpvqVb5czhXuGfV9Z1VDfq7DmuyB8rl3W7UxvLtUZh0grtdgpXYO4tPaNHy
t+K4kAqqLZ6uponlBr7QR7W3PrtprJ9uL/ArXmD5HUHrkr8ge2Bx615uGQM1Wz3F3NGnUZruEX9O
D1hVTsd5sOz3ldGVf2ooP/sTnimHUcUV8dA0qn3CQzP9FHcVuvUoSpp7r+ZRtPGrrexm2u1EW6r4
uLEvC5KkcvQxWzH5dunoz6mnzHdO39Ufgb4VP0Jc4Q7qhJxqOjTR14pX488Eyx8V0UizPOJ4GR9m
/AMeBbHorKbJsLE7Vir/FE/oW8lXsEn1fxHPIIRXs2P0oz9YZYu0TjUMmR8js/OtVQ3FOToKPqn3
NioZPwew/+G+DAv1EW1mlAg2VmolznACNZXGHU1ZQESXHzFPKA5HJfV/q8elEne9NDx2KDw/yE77
fEDNxbifsFs723gkI3juFT+7aariQ4lWmV87SvEELtY8xU6VP6bNgAlflyrWxtZeyW+IgiRSaFLK
ZoH8+a9v27524Hupo58E5UiJfjbjB30q8wfuSu9PpN2R1y1Re2cpi6naqWIK/ri9UCsnWpIHaBaA
tjeIyJe/gYVYH46RKocrtrD2C7HLvsfXoP9sZy7Nm14gvH3Arc99+z0A44ohJW0R4MriHkhErfd0
7PHqU7oKu9EGm+iXqDEUKNQ68AeM3p1cv3vzZOmPayZ0K1BsxvLRawUa5ljxoPo4DjXVn6EyReeE
rmd9cvEKiHdhi1vUPU4305sri1QTCdtUTghiHLfLVQaEaGKLVFAZatKqxgfHw6nFSOsMFnOgzGcc
641yK1jIuLiIY6DMpJIrPXrSnsUlD/1ThzKdol9f2qjeacGQYjHYVQ9eP/0wwCAdE7V7Hr20P43o
rOxpAHcfby/4dbyiPAHBjnse1AlyeJfzNo1kHiIqtT5IM/0LxSILNp2FgFNboOV9e6yV6AOuRSWN
lSgMmruLIx95vHfUmcMy60NbPuQEqMI3ssj5ZnZN2zzl8zS5R89sJhNfeEiO+zZAgxvPmrzconNf
5wKAQZxXQhf5LbqYlxMfYgNpE8gYWLMTVnZtrUWnGcucjdN7HeUuh5E//yV+iKGCW+IanQ+8zQ1x
JnW7h7bC2QBPj/a7l/Tm8fYirw3IgaVyBG6AhthiT4nE7qwxT3u86KBMuiWOQViZQqLCAXEXALfZ
yJDX1hHEvPycFBRQs7ucICabGoCEtveNvgmfyrktPunWuHXlX4dhShWoZRhIN5ElaotlBDPnDUXe
9VgJ1O0RMmZq7zwsaJ7pVDXPs+UFz3WqGE9lFea+3avm8+1VXTkmjE12Q4JqSbzJ5SwpbUTmkDB+
lLeFj/cWTuOibZ+meaoPt4e6zvypehlAPghEZE5L9gNi1p0+Q6LxsXVKsUipEuVLkuvOfahpWHvT
jscJpNCDF14G6VbV7Vq0T9bcKA2hP0S/6qodUCtYDYS6YKIx5hZ7HEGCB2do04dCFXaN8BGKta+W
il8jvJL3gVl1f4i6+5lHwvjUxnN2SKtoRGCwdx7pEYkPtxdnbR9AxgUyK/mlsM0vv0MZjSaWQnlP
K7urqGgjMvRBscvoNCmVYeAb7Tro3fUDEkaJoX5E1N3aSD7X9jt5ACqpBDGeSYvfIHALM2g8foPB
woF1FwU5gN3EbTeqv2vHGI4n0H/4pvDpF+EpxVqv13GZ8xVF7T/XpZriNIkJ63Ty5rk+9rSN724v
7erEKJzZrxyN66593Jo4CRQcZC7mL+qoB+8Mm0fK7VHWDhICIWgwETRg+CzCBXTuoiwj4mGRCfUg
lMDx47zHHKxU3o7foWgBKp6KCVpzPN8v90oQR0TbyEEwo3eTUzkMnm9HanQIQq/ayJXWZoVwEDUS
SlEMutgUXamVWWx4nQ+iFKXXrhMHPdIxNo+irYrM2sZwiOtSZFGnALVcQCEat7KI7xMGZw+6KhIf
4+8Cs+fEli4Xw5uB/mQFYL0kTgXw/fKepLFRVB1+RH4AiQit77w5NWMd+ho2bsfbe2Ml8ukqSTYY
Cx4oJIGXHwwAlJFQT+t94bhIzgaztw8LJQE80rdnPfR4JCgmcM0hDTYO9cqLEmUiQh5YJFl/WgpW
Rzr4JtpAnW8qUfu5SCcn9jHldHZaDDDvXFee9g2ZaRywVTzUpn00UE7lFWoW0mAdUyp2c4dbGTfY
OawgI/q3l2Zlg0n8KhVOqrpSt+RyacrJrVqaaYNv4nRwmuvsW4U9EHrh9kaAXYkCFwMt4k4b8IQf
ItCUM7iB0UdFBMsSQ1jtRrXv+lXDExRuI2kDOCg6EpcT6jDgHjqFbazPs3ry+r7h5asph8ZESdBV
C/Wdgp7gxqBrtxtcSpvOAO8pKHeLHabTFuiMFqPSLrGjcj8rE0bABpqhe3co9B9KlavoWKjC8BNe
mgNWL4b5vjCq6kNVTyhSEzm6lCwqCB8Snp0nTsz45faXXlsYUPSy60ZEMZcCPCl2hLZZoZySaIr9
KcOU9WDEnXIIU4/SSjI6Pmba9kZUXhtU4gDpqlK/uVLkRFUf/1Un6H2XzXxOovLPDJjTQWBPeod5
GH6vAfTP2xOVMfHy8UNnglvAIrxohOjFTguSdoZto5BpeGHxzS77rykCmae4EsWjIvrgLtYcpLKm
pnxIg/Tl9uAr3RqyY44j+Efpg7Ik11buEAjNlvcrlILWz9umfBdPTujtpnKyTnEpsn0eqMNxjLVq
ODcZcKGhLQC70kTfYjitxHT5BqNfA+RVYjIvDwM+l1nYZxrfPG+zO0Ls+G4I9e/CaaZ7e6zb0+3J
r8VZtDmwfpEZHhCoxXApzolKjffEPFvib5x+4C+LvLIO1lDjy46DafwQIhH3brYqb+M6WZuqS92H
ljYNI7KUy7FnQ01KLLWFr9WTd/IiFadoC52Tnec1+aGph43OiZzLcpehBcxlIq8WmD+X46V5FWle
x3ikpuMhy/E8VuymPKaW0228EdaWFTItZV9g8PyfRb6RFPOU5pip+rGjD/GhdS186CiGYt/Vtmce
KuIF1Wc8TIFp619uf9KVAyx5jBLUC0jx2qdFD8s0Dxm7KxT72ClCOpBhH/zk8m/rvVkk4n60a/dw
e9iVMwx4h6YnwUNWEBZfM7LqjKPdwIANY7s4p6o6YFmmUEOIA2X8MDrGUJ96XTE+TmDZ0VVoza0X
y8qqgwahCGzLphwy3pcf2MbMz52VoPUVV6RHb8o+OlWPvfWsd0e18qo7xPcjv+Xy3jhFKzsLXISE
uBLl0QhaFL2D2Gm8QWTCV5LY/RNvWvOUTXpFk6rYkjLUVycJTZYUAEVhaE+XkyzU2Q1mFd+dYXSs
Hw0Gxvd0pvRT02f93Sy6yI9CO9o7Wlz80WGJaEOGAKYxqyYeSKkb9OEOesJw14+j4RchcEQCa4G6
M8jz9mtdGRGeSYX9+xDMsYHg+tz/mcPmHljPebjvsrjeEyYsd0dRCte9xK7P0RRveWuszhLdRFn8
g8W6xGW6boSlbTsI/KiU8pMyDvcZqmwTFFO92dFbnxR8K8f5iZprvfH4WQlLoJd4+hCagC4vN7KO
u2HUOK3wBXZV34icH2ujDFvAr6ATrEj/fPvcrGRZVMAkt0PG+yvJka5O3Ig8Uvh2W/GKhq/Y6bu8
2NJPWduiAIiYFzw21NIWW9Sp26AvIkX4at1hsFGkeYyBXNVO95WLu+ftOa3FAiC18hZD4ZMu9eUe
xfU1sbJ+5mWnmNPnxjWb4v0sAijl3dAaTwP1qAnLI9Hjbcnr+jCkWPTd/hVWCDPgLhBSoHOJwDhF
zcvfQcFroe8NDX6lZtUjwv4ox6IXUbXBoz0X4F2a0Gj+QCXEzJ+caNKlJXgfohgitJ9pNaUvWpwP
P2//UiuhmRyXdhCJO1jHZYCKWi+rMwMXY6CWw2OeYF/dC0sc87CYDnHT6tEONZ0t4bKVUeETS/SS
R25FP+pyJSI99fCeVGq/r1r7iwfHDM/BOjA/qpVuTjuaJt5DGnXl2ydL3xjIKgUsgzt3cd02btOD
W0UXu09ctd2nsIUe05IGzt7DCeWAtjRQDW6qjeO7NlspBwjsmfIgV9LlbA011iI7mPErLyzvi1Xr
Iw8JM0igBTRhdVRF0R3tMRw3hn0tOy6yC1An5FCy14pN4+IVoxZak7q6Aio/5Ww9GVqLJ31veNmP
iRr6h8RrjHSXQfM+d5NZ2DstpaPgB0NS6yDdI4xmXaRxfQ3Vb1QZoS2gYSawJtvNpRK+3N6HK8Hg
9e0om998mmUmpFlpNFTegNBVU+g4EJuZF0/PtoEyR45tY9dsBYS1AQnjtBl5WBNaFzczCLaKojrK
WqpTgfUnjc4emqyK73OBIML+9uxWdgCHizqF3AJs+cUO6Ea3dSOuez8IEutL29ify2rOn1wchf2x
7qtjXIdbGcDKpYHOHZnea/WbDX+56yYalWZaObU/lQr2MEnWOviJqxn6s3Y9fKm94T8og0NJhkYu
HwqyFHA5Iu7I5ixE3lDIioYU/kQyi3PkjjRx09hDL23WlOjJCc0hvx/m2lSSXdHo+vfba73yYWF5
I5BNn1vm1Iu1juk+BHlT176WAzCenMbYKaFDHIswtDveHmttjZHjoQmO/gkp3mITeRkFAY5z7UdJ
038ItWz6nKp9vmNo91TMVbRRyVvZR1An8YlAcYk0YKlC65iUOsCg8CLMtPo9cn84hY5qEo3IW4rk
97oKyPDcvt8i36xkBFKxBqIhiTQ6ZIvb08i0xNJbWmMx6JtDhCaEr7k8jm+v5sqXQ1qS8jW9BQM5
00V4jlUvdry0av0s7Uoo5uZ0n+D6vo+8tH77QtL5oolATiXHXExoLieR90YnfK+w6noXpgC70jJ0
P7ACL3CKnCMMh/Dw5vl5WDtC06K/iOrZYn4AptVSd1FiDopmfu4nXG6RClXAAmrJRuxf2ZhIhEil
rH9d7Yuh3DRFzr+uSOE6Ef095Hlz0BJVfYQC5HwoSn2LDLw2Ht0Gnncyi6Byfnn0u6xoGiSvhV+P
piMOXKzJfGaNvQdSKv3j2HbWVny7JoTRfIB8BvEYthQt0sUcIUbGWT/1FOn0DLmDwUHk4ThQB8+T
XdxrZeLXrWp81mJnTu+0nqLuMZxqcQp7lUTTrNXAQKyrtPQfjTU6zSlUreTFDaxmOuZoWJIPDE2S
v585j1Iwwgiew7YI/4pEJbCDU7wS/ObsfslKN8/3XlDo4cnNaARupI1XZ56TwA0OkgicOdXnRVTl
6TZ2VtwwTXAv7xOuKH80GnWXVeZ8Tqz+J+vw+fZGvR4SQj5lCanuBhdlqYgSzSAg06K0/Dpp3f4B
UBLPNzPDu35HjaCZj0pKmnPfAeXZygyvIg3dU3ovPF25QWikLaJ3m+ByN02h5bcJGhOHUDrdxwEb
4K1nUY5DIOU9QKMdD4zLDdu6AR4KNTY0KJsM025CSnw/KJnxOI1u/uP2cl4dDsaC8QIiUZJ5vaW4
CjodhdOhz+4nRhCcXKNyvjaN8dwpUXAo845r8M3jyUwTDDDvRZVS7eXcdCdvMLVkDSko5Uq3q+3A
+zuK4h7z7Ywt/NEzCnQPbg969TyWGFxa+3SfQcheVTowqm40zKEYVA3RRleT1p+rJPebJu78CbjO
3sJr6Hc9NLYcYuSWuEhzGRkmiuSjseFQDr6cbonDcNfGie23Ua187kOAaucE6Yy9HlabZpSvqdpy
NL4lcqakVuzPxeK2epep+MFDO/HQZd21IjIfawzKhx1ZR/JedSE57gI91Hme1zoy11aUKL9rpeV+
wEwm/1uvc6QPGDE3fDgyswR5Fl10lyYNaa+HddiTmkYaMhVBNN53CaSpnS5U4JJOIMpkpyoI8e35
fsmfdplO325/xevKMw0P1QbuQ91MQssWb1QzskjY8EjzqzBWH6EK6MPOG6285NdskmY3jG5nHXja
VQ+d1aCV6UxWk+yUMXYEviSGk59v/0bX1SX5G0kqPNUsnqrLprramlFDebJENsyMhwMfNW2PsRHO
ygEVRp2GxzzzJilakAk7/OGzF5P3DvKQIfZ5+zlR7Xbf4NXe7FQw8MXORpS79OdRNdVjDA0h3cdt
kjwXtZqhmW7Y0zfq3Va1E6jVp4cSk5NPk+6ggpWlJu4YGDSLu3gevBibAUuD3ANR/+ftOV/vaIQ7
kFCHv4okC5Xoyx09ZTWMq6mofNh/9n4q9ezc5AK8wzxsdbquYxMMJNo5PIVo5V9xVusGXkiIIomv
u033LepNGwKXrWHMg7bfTuUxuBEnVncYXS7eCDJVQJDlcnJ40oW5RMH6ukiGAzc8GNmsSQ8kRnA6
+6LxldpVd1EyW4cZAMe5mIJgHzll/C/A139feM23r97zP8tqamL03hf/+L+/Vy/FR9G8vIin79X/
yD/6//7Tyz/4v0/xz6Zsy7/F8r+6+EP8/f8e3/8uvl/8w6EQsZjedy/N9OEFw2nxOkD4Usr/8v/3
h//18vq3fJqql3/+9rPsCiH/tjAui9/+/aO7v/75m0Sr/vevf/2/f/bue84f288vP6P4+/IPvHxv
xT9/09x/oCFAQkx3j07bqwDb8PL6E/0feA5RsKNeBy/WkNzGomxE9M/fLO0f6FTwuJXNcTx6JU6v
RVuAH5nuP157aFyxFJfAQxu//d9f7PlfYfVfn4R1+Pc//1fR5c8lJP72n7/pSOpdRHsOA2kBbXBJ
CWaw/0PVdSzHjWvRL0IVE0hiy9Q5SK1kb1iSbQEEQBIMYPr6dzS7t3TNlGx1k8C9J+LH/v/jsyLz
hADvb9Kqb+NH28gb0n3YHhvhKw794QDipktW6SCFoELJRG+jT7828b2qnSjXhMmsj7+cQD1VXZXz
pU6VCYbzZFqsiWNw2VraXKE0OEW1BJa84PlHTNE1ssJBzEt72AbEb0y+gdZzOel+2IPBocnGcgnL
cMLaS8/bCypCE9CUF8TZ/w5r5087l/tg7L8Hwi7R4B8dEz0LbypskAv9Jti/djlN7G3cnD0tYfc/
NrI6u/Gr6vwrJqI16QLAsCh2KCGwMU3S+fQPM1/416UTvzihasD6opW3qu8jOqEcD2+TrJKqe9NT
c1jVkse28EELDygwQQJjKrfHpi8erE+jKjHckj9SOa9buB1mtl1jZpKlq/eEvcyQ5YUevcn+14Zk
LIM2VkQLJ1s9JehKgjP7AjFkH1ZIGv0CkbHaN7zcO3yWSFRIWHVZ/Ks3HjsHx3HctMlA/xFOXprB
emkNX7MO7ispM5cMLz3/xCUAlWnK9QO8fqo9uXe7pViR99KE5X0WWw6sG34b5yICs98cHkCxGNAL
5vsdof2fcuHHwcexNS00Q2j7OXLmm1j7ZIFOd6qqL9Wj1eSzNcqH265OVxANDYGUwttV3DytjYve
cZL65BaM0qR8rscDYpblE8dfK9CZofyjP917703i9Ld0Tc1818iDkCZppgmFBeDntWDiAOjyPCnX
SxXhKS37Z64r8B931CDmIsLF3/d3Hk4IT8McBrvfbvBRkGgk/kTW+tfS8jaJwvWJt/HJnxydRFWc
NPEGrBCyE1xdhZmd54HiQ96U+vCX9acDpE2Dzf12nX+BO0aZ106XVb45Q42NR6dDVKf99G4g9z2M
RqWSqsyRCoVeq/c6lEsylWEyOxIVymhg2g5snBLQ+6cq6CQiB1t0HV/80H7LaLkCNM6ansLS1e5K
RCZS9as2fTaBhR7iGvvCgGnhtIoHGNMM8HVm6edq9WvP2Z7LMtG2zqgz3QdpkFESn2GuSrGK5CHK
lRvxV7gbMhr0++jZR1k1B09PCTatbF3HK1tfWoSuBhV9GiID2E4fUE2xn/35srbOHxT6/hKr+0f2
H2zbDwSI24jmsLo/BO1b1EfHqcniurn1NHpYH4LFBbBU7eAxDFHwqcqncqq/Baf4Vsa1SpEz4uIp
t5AE06vdpvEz8vo/rG+PSIHGlzEWjXB6bJttspAAQKXojvEqEYZbvrMYLwmh/vfAnH9QZk1JFU8s
1y6OibLKxSZPHtE5kM1M8vrONpE7S/y0WNIVNd0M+AGnKdx5eUSS/2IU2DTvVHQjq++hSTY+CFQT
pyuH12+NCS8WoW9LxNrMnfrXFe9Rv+BscPTemdukaX5tJq8o/VBls+9QJIdD5FGNf9xyRdxJvWUh
Yk8WI77cuLuKaE28ebKpsFuVKA1xd0UIjqAy2G4aCt5nnKMz5GTr2W3wWgOr+js7Ma5w5IBF3gk5
td2jFeRcAQ454EAPdt36igKYdAu86d7x6KN0a2DRbfBQEfpHt6rKA8h0k1j3HaaOAYysTsCueU9Q
tALXUrsNbSNNuMTHWM+Ay7nZ9mUfIdwVQpRiQ+7xMbKzBG9T/UaU7alF3I1ty1s8tSQh6gyedX2h
tfPe6/WupIRChl5d9IGVwckSvmVmqv6NgjxvM3xXFQv/9SBnUpQgxTCQS7FnkFPls47lsQ8QHlTT
5T5ZSn75ILM1vvhYpSv1LJhLO2IMlV0RdrB/r3ibAlKey3nrr1XXLUk9gbkzgT5HtOz25bjOaFtf
m/E6dkF1qdAdkyiGxucKqcZwvaCkNEaIgGP81wjy4YMsnfAQjyx8kJ5CH46meJzfzqXElPQx2mYo
wnCp3vrRzAVdhXnCAyJz1FhUZ3RcLycOfDrjQ9DuQz20aCwwXa456eBoFBtiNsISt6JUaeduF3DI
Rbf1+PJInBErdtwnKY61P9SZYQiQ/ZrYylEPHpcwMdk+zrkw7cHdjE689q8Z+cMlZO93cGWs3vNQ
tf65DEaeYS+yeY8T695HSIMLJxY2194PxsIX4/QlCIqvNh2s7uHHWZ9gHqE4b73mGs0xKJpt6m6o
qrD5Gr4gItEc4D/A+bgiFWvh3/7P9ce930HjOBnaPDM2+/VRGXQQ6RhRppVJ6qArk3VR6jBGTZCH
dqszsapf4yKcAplaYxIx8a65TlbHP/MF/Q7BGj1gnWsuQSTVn9FpSGLILI+Ih42TtkZGYycXk60u
GLSgYzE+Ge3u5q4NC3zuGAtC76uWsksC7uKBDTtdkHa404BMOUW2dRoYMubU1ODeup+f5lsHUYV9
fWsa79N39bKjBvbhQYh93cUvs+/dsBLPWLpod7YOBoXoDZJ7ttv46iONDoUDpF2/UCZmcUpANBPT
uUydIV730Gt7uwFfdUq6y7qg6gHD0vbNx8rNGOmdFLbh961p/k4hf1K0c3IR1zgNPH1xV/nqV8Nh
4OtF1O7TBluWD1XWSO2L19cZrG1JV25/lkj9bmH4rYjZ9fjYq0rvqB/vQnj8qgXo6nlZwgzCVMxM
9Agx946pPhVwqkoEzbV1mc6DOG51XCWQnO+QxoKLqru0VB1RpnPjzCKe6dYNdN+gELI1ZoesiZxM
qkpKDG5D4OYEyTRJ4JorPntMEA+CZJOj0U30qy2H6bRNG+cpE3j+hTO5N02QpzbA17sldfTDDtY9
MoEhUigPP07GneLeUvQN3GmjaImfjHPQVPnYbU6dYR3UebANpkv8YaJ7HiGomyBIWKa0d9kRGobo
BH1b+KUIBkjhlO1p6pHRI/jo7MAFiSfIDnAzCq/VxTDVaA5D+/Qu5JoVXo0YnwmsbO4PnpsOGy6m
hnXbaRIBeXYFkzs7b3RvhXLPU9/K32u1dc8ttpkc1W6YkqB8Lx9d2TZz4q91DA2h9IO0gcjqBmRN
HTpDnb3US/feB8uWBLMfqsSZqilFu1SDPBGzvshtdS89o/Y4gIX4rl0oFNtxHp+QOvtJ5wbQhO7k
eEWCVJcsvMU8U3cOucpaKDjnmurFsbNz8PGrJ5NwoifsD3BLT5wekE1v9gvrurwlEwoqS2/EyYcs
0HBeaIqisvrYVx5ujwgm8wLnh+/vfePvFx3y48SqD28YlqBwESb17sK0lG6TC1FNhEogFi6K4/4f
fIszOhKJNHH5Gk6WHQLSoDGBo2OE9yXGlBXN0C4ijk8N6uKSTTL/3Zd1+YHqJH30/Xlu0rreMCqa
NfrcJgzGpHP5z+E02N0c1fayQA780TMdHxYXdci4QmvEoDXaIFsMaO1+mUiAXNfxNw1HBweiT7KI
2ODitcCGGN3RpR0TzqusD+Oi673MOuTY8alJabXUO3ySBKHM5FI27TXul7cAyXIIt7l6C5i+VEA+
c8L4jrTmqdlSuZItsar87QdzAdDCgV+sOYO/OTOBG3CN9cGx7Us816++3gr0veJSWnA8tS+4V4/+
EOdOM40ZQgB1Trn8RazrJiFxoTmMTA4qA4FrcrgDD4NEwTYpWEEET+G8TCRinLXXXowrDmz4xDPY
AjyZTc5C/taqBW1N5W3oCHICpDMcoLhHMFeMbnXlgTsbieRodgretxnRNXby8OEjPVN58Rdbwgn3
APotw7WqjghANy+e18GgumzBy4Za0RTyWpaEMza/QLpe0Uq3z4zsXze9sWel1Jg0fIsRTxMe64hl
top4UaK+7db1dk2MwoMPz1uZOFFp8sWQI4+CwjPseXV/oxsm9ZHBSKd+VzpNihslj2qkvTQNPhm5
OAnzTIICnR1K6NJZ4dOboPOi7caTbsBX25AdStr4lbnTX4u8miTGhJ0J7fSFrvCoQ0NHZrxVVY/f
EL8wdoBZnZwNzp5lajmoamUzJO/gxjCkPjUjP8K7fuVksMcGXjwjkItXQQGzA0A5Qs8mdob0GR2C
Enh6KLakbAboDKe6xqLSR02B2yG6qIlivvJ4taeV7787PY6EAW1iGoqAISx+ui+vemzCHPrP7ib8
asph9qmyuuTxCascXgK39OrC41oWraODPdJWxJFUunldCMInoIoQd+1pmY7Cj959bddd6PT9bixN
BQZzW9h7F/PtHk7h9CoREPJAAp63Rw/RWNi+HCtUUjL67tFRX8TUyYtuCHs0msCp1uoAYUeQ/2Gd
mbsDqp/r9xlw0AvXTf25RHr8mjBfHMfNkqMTCncobOeOr2yK7M2qBh1z6Lv+HYID1CkiUqYdkM5p
TSir2ZXN4fgxUq98qF7yZ5SQ4CKahhJzrldW9Yv1V/834Eehsp+c7iZZIGPJfGaWvZWqTD2viV5o
33lF3KjlqqhxTptbYQWL8GCGUe0+EBpE0FjTk0sT8PVQw8l6LVVFvTQIDY56qf3RycatC8849LfT
FgTY2mLaN++oAyjx0KxrOjl98ICYVnwsLIKaxxfr8G4ZHb0i2BbvDQDCcui5DPK4Vm1OqIQwj1SH
hVf9mLCx954XF71j2GMtzbxmVfhoJlzMKNNKvbgSb4hSDPIubPideZP4tsHE3GTggQIA224Wj1Yk
yt1GO/TqlZ5bbDbCZhgRs54U47gTmIqPwzKVydI2edMNfi7n5izw1FZsObiLhElkSxDvMGRqASgR
jMiOIv0d9+yQzBOmA3QbJtJCJFQLrDCqzHQ5V3t3IXWKEVMkfrO5f2F+CiEELLNO+VU6LbL+t9pq
vE5aHqqynvIGC3puqZvwksS5YuqjLT29Q+FxMbMgl9DHJJGqniQdWCLiGWOX+tW0C8Vq7n30dX01
FHoYSxz+AhmZhueiBOTQ9BZzA0rpzI81Vc9YK8U3/He4H2gyWefdivLArM7nwLWg0aYp6b3tGKPU
Oxu1f1yaDgpUtBcltZ7PgHyLSUV9wrCA+abOsI3+7I9PcfTjLdzQHAVRDIMv9incXiXdkhW9EAp4
UhyoDDUCL041Ahzw2xYGnO3gRO2e9r2b2NlFlfbomotn/o3ebWsxadGf8BJZX4F6RCkU/qgRXZw2
RbflQUSdScI4Y+xUdYXvdRrvUDUmg8P/SbcpZB39M0ulX5uaXIZl7vOoQ3c2q8tg73oDpmxkBSZK
mhs2KYQ9qL8E9RaJb0uQe8NYKL58gi2/45DDGT9C7OObv+vU5I75gLMZDfGAS2Q5zWnTYhMAj4Sl
TE4xDgRFd+EGcfjsIuk5JOQNAUb5UHfYSRnYiX6zJ0eFbtEJsRvKkOV9zOEZUXDHqRogIS3x3fW8
COKzrwsu5a8udG8caD4RbM4qizuTE7WmmpQxkpnaYIdbJ056jUSHHsRdIQRAlG41fl63dbfv8Aql
tdcOTwgkljjyYxwtdWLc4UW1y7m0MaZK1b71vMuYiT8hi5zQ8NAgNdpRl0ntmQUqMSJR2FPbxQXH
K8AsC8kuvHT8FAknat9JxB6YcqD5gHiEbGDrV6mds4We7ooze87RcX0KKvRLu33L8oZBYQikN9VU
nB3gQHnIA/nJ0VWKgahr37d2+XbnkRbbz+Lp9FrmPPauagyOjLMMYManrsAEBTyEY5I0AM5c92ab
kF2W2V9uauij3dyazBPrCVFaua2sh1uJfjthg0smYhfIWIYkih4MBoo3tGxGOcRdDdjWERmnRs/J
MoFYcoSJk1Ev9EyAOD3AjEwp72aRjsN47dW2Cyv+BBEqXvPJe1uxa+fdxq6+x/F5IZXZASSD3sIh
aEAigCBr+atqfb1jjQ1PoQeuf2zEYdjaIi7xlPZiucOwSl9qwItV7JOC19sGJkJEu7btosJrV7mT
TaQTzPHxExHqTzfzO8yvR/xL3nAnXsgAy3QUfzLdANcCFYXlBXdjyasDrYIUmssqXQzipiAYvncl
A7xIGU+QObLzSmTkhc3Y5WsQnxgmnq5Z1t+4rFzM9lU+AQo6W+UCRPUcmc3O2t8neD1uGA0u7jic
0G3nZ9OMEM54lk9I8oiOcEf9cyeh8inc/oS0+skR4fFj0Rtee9U+ER/V4OiTtgXXffsUqk5h9mit
TuCHjYtBbd7RUEPPq2b81oJC3g8uq4oKoc+JszZt2sE+iIvrrsPSpJUJ33yrdvMKYb8XGXPHxbMD
jcb27hbTG+rVRdLgDI6ovLlh/YjR9bhO/t/JbP/dSvhGyrXL8IiqVGO0gX+oe6XRovY8wImKhjxU
B8Ap62Wj7d788HcVAInmi+PfhD3wskW43tMkdK6dTwIc7hG3dE6QkdwdoVHoE2xewWP1VrWLERv3
0pRDm2zxYm+y8UnuturQQ7Z+oWgHylEY98vGHQbDqn9D1ihUubB++BY9Z4k/QzMHuWAKl5XAb7og
jNdZFPJ58R+tJ9RJmDJrnNvk0eUoSYvAKxUlcTShLIYAKO1yJ2yDXAm8EDL0GUbcVWNQAShruwOk
sAfHJegGqJLJbxMTL6lXvWLo9dKp9/ZdT9AeTMdcIr92A+z6DiJ8uIhB0CSoI5oOnUV63DDtepy5
Sv5QxwFcFR62fb/e9yNAEROCr/hQ3dgktGvpqWkHWCYrG+ybgCFZAFj0a/vjGMd1SSEgW3EPSvMt
oNBdWtXliLQUIEo2WYSeHbDpCUKPDhLrkJIXOcUw1n88Hp1U15yXkPsHZJ189Ct3TpMN+6NS86Gu
uUFWRh0lttwmGKANlKbuhtoAO7j/YkePu9mzZ/3zsSN9j2OP7o5ThT4Gd13zyfPxWfZfzC1lm5By
KdOGzuc5xkOOIokjaJq+qGME8vu9x4+1O/xBXPLwIsvwH1r6sokHRwsEeRYNKSYrcCNxNqdWgsNK
GtReZIuqh68upp/I12DQSU7+C1xYL3gM7ijhqhBszf9h+vHO6GQ/+nNITwslJz6hmsvhgIDZClMN
vHgcIwdSdDRCyVwZJMKS+cANbAmIOG9SZDxdEJx1h57pFnL+jh5IQA5BvaMbl7tOeseaV00C9SKI
5lqcPTkfgzqcU+KxH+sfsDIgnUhJkj6OKprXtTyqYWaJLy/CHkG+R+qlUZfR9DesqRm8TkW5RiHu
/lAXEXqxkV6DBHISoUek9bIa2y8wwyI2/QWdUrcpcJ8sAZ4pQMiO/YaqYspuII+XBAntS8H0PxIn
yOGeE1SFkbRFlkPaVsPed8b7MsoHHaGepna+uX137GfE8gbeerXI5zGd87cMK5z0VUV3HRKmUon/
4RZZ1PGocKzTjQZ4zxAjp6PfTu98Y9TeRyRukJRkC7LGD9bJc7NWN3RP/W0ClMDEQ8CSqq0NVAF0
vq2En/oVG5yJtveRUyeJQWzXzbUm+onxESIuHFsb2k389cfxJLONDbtwYceZDQxiJ0AH7twgbWN9
mmLnZnDnzc5rF+HFbFBIWiPoRw1xRjXP63544GtNMCjVaTlhSBpKdl/VzwsMccjk4o2re3UL2u1k
Vy+L8G1yDkCs2XBrRKX46wl+cRtsvTAMAADW7YFDHQ5vP/rawUFGPSLz+D38weeRbwYJWJg7q7xN
LeIMYx8vv5XtdqtcvFKz35aZshE9AFP5YF371E74XZaFHRoLMorvuo0Y/FvJrqbsl48fafFMz5B/
k9H+RYdjEnUOjC2FDq+M1QXsOgVkGZeu7FJIJwqNrdGg8Eu7v7TnLmj8+5pF+RvpSxCKz/nW5J7n
vqz9JWzIJVjsEZIrlEKSvZ2iW1WVp7aMO1zFUmIErNIaTri8B9b2CFu8+AFUkZnoOsBvIVZl7WwP
BmL3pRsW+jBohUqR+uC++O0sBShEXk4JAKv2hGX5GDSxwqpW1im32O/WAF09UF4+SewfQKiDIfM6
ROO5GzlwqNb3nRv/Yw2ORhfkbdJ4m850C1mHnFaYw7o+RaqFm/6YECYjY+hssAQZ2+hDV8uMTfam
KshdXGdlmAPRd1IijEbZ/kg0f+olQpvj4CaIVsiiq3dEOWMSsPGE3DdxZAGBYTPm78iguK09NIm8
15nRSwQ/GI0SDiAJtY16wueznGpgiK+y7b6R6Dkna4S9U274C8jMHuglhCoOPqtsaHSwI35gTsQb
9zLQWTttz7XnJTE2ladpCOQTuixBoDH4XhKDCrmrx8jZiKGo1XjbOi8RSOwn1bYb1z9j2d0cCoFo
uUeMBWqGNPa4HoywRv7X4O2CtXmOUXjiQQHJ1F+InwqM9YgeVzhZcHQdKimLxk47BMkWFeA2pJuB
5Q4LJn1MGX3SGAfRFGfpTmnUnkZIXETwEqrh5uM456K7VijVWNAgA2+e+fnWgl8Qqw25HVSQjlZ5
b2QMeYroB+wy81yWUYpiqCmBzLeowhfB0SjcvwV6LUqqriLgBe8Pcsr0cqaR2AX8D8MableaIjMc
C90AqsaDxfPbQ17H1C/4rVhOVfURjkvhj39EUDi++dCy/yxXcnfmH20BSorQ/7EhPMEouELHs1Ze
6lSfDcxSBuumxDHcjYVEx/oocdUBlNHhr7rWOC6mClpxhuTI6hhRfPuRo7OOVuWL6VoLFh/InQrc
KA0hMzug8g5sdmlC51nqiD96BEzdG2hkUoPGg8OApqYdpBxIGvH76stBYuCusXiiicU5lPbD7OZg
6luVdIAWwD9WTnyC3y740RLgV13FejHGDsfSb+bdOFEDOWITvDWVh+VtGXDUSw94IkOpTw6L4i2Q
jfuLRniDqVlHALeafw9BxA+OwhEtA6d9t+6IkNnZEfC4yNg8L7oM003Lm+ZunKhK1njXgng9LpGs
8eOHO+x86mXBUA87qs5gUgGRRz86Vu6jun3InrxGqMID048qvtXkpnXAemkcoq1nnwboIHFZvYEw
R3vlGrRJOTdlUmNNaCqSIgaNJ8CmyyOUg12mSv3Hk+EdZN2bNwUHT0AbTRVWDCOSsdeABbHJ2/B5
jOMj8pfsziz0xiJguRAL35wKb8vwU7dmwHyZ8gOnfAXZuAUmjHRk7C8TBQ0YlfOSdA7ellnsDViM
wGvRe+TDjIBikyRu63s/j/uN+Veug1tHo9/Eo8/+TI7SH8+oFN9JOiOVdpgVvsqN7BG2eddtGGEu
5A/o/Y+1P34EuF2hW91wg0O1tzeaFMBHodYLxKNb/HvtiCwmQKVb30/nBXyjBU3jqkuJ8kKghPaL
qu/etSR1MNyn2FKhJAHE66tlgA4x+h4F8KxyxtXGfQ31gslgZdbpumA41RNNBBHXwLdPMaoNIMIr
d6iD/m2Zkonh5h/a1L58p8V4HVbHfvGand+QfcnpmMxi2TfE3flBV0QbP7IQtE9JUZDSIrmgZG8Y
DK++SyQmhOq+OAzz5npFGk2ylnRJqro+Sx/XKZSfePt6Dozg50x2ka1UCviXEJjVDEBIWgTTIBRV
fSBVcBeL6YgUtR9CsUxMwzKnNXpnKFaWcvy9mvomf3Jd4dN5OCIkCOuNwUuWz9bfUkd7v5tgPQSj
vY2NLDiwilKYby8gTsE99lIhoXoeumIkUd5DUZ0FFplwDWISo7VB92i9+PkmPZYKSLzRexVcF0yK
Y+3fp3o4hOgeS7FMfroC5IwTkt8uDFmAGd1v6a4sbeR/rDdA5NjexeLeSrZcoQa/kbmER3P88Mhw
a6a+INH6HLEvZotKO1fQhSaNRpVDiYdaS8YyBNimI3YfeFT2Wlb/KOhQt006F++kA6ehN2HUcC8a
BHUwAGJBgJ4EuLa4+nm1jzg6rJW3j5v6aakfniLZOIY/UgDKQZPRPsWSirWtVAfOllO3RioXs0eT
BZrSRDbVKdoGnXdueZPQs4HnA2q1bS1oJGy2QJQx3DrjsBSmi3YyYqhKV9jcmRapA9V7yuvwL9nq
M6QfD2qrnGxujYKbyU8coHXj4IOQkWshFuDmaJaHpYuPH9qssOkGf3k/HiHYfQa1hki1+AKM44h1
dQUfBl4T+2XSwnefou0o2vmI7oyadrcaurNsiMEF9W4mR+vtGiTFJhWZDB45MJAYw3TStdPZxs7f
QNoEIYmvnam/yqg+rWz6Z3X3l5By59iSZyFkBKln+z9jLJ8Isjky3K3PMcW0PYWHCgri0ONnJgfQ
UDpdrASj9+0gbCIPon+Dil/7RV0Hd/1BvGrv2uvuPI7jTcwbKpjhDzATgw+hxTlqt/bUCkCQ7QKJ
i5H6A0Puwen6T23FxzyUPniI6LTM7ts6dd8NiFy0etVwoijygljUxAUAtdvWfxsdbKJanJLci1OE
o38CPu6gRgpsjq75O+7ioxevd5ijUwwYux9VRqTdAqQ+wmBqgaBXq7YkxjdKV+8sm/oGyC5KhRJt
ArffGeFvI/5E2lS463dlwVv1mFTHGZE+2gEzqweTccLP/WCin+xWlgzeCIfoUNVpZIHgtSs5xN3k
JCEUMniUl2MFfS/KT4DcQpviFiZkN9gdnHOp0L6Ez6h+HUKdth75glsNgijxYkm0c6sJP3GSIvdV
LE6VWPHxGbBiHIZcPI/uqQHxkPYdb9OxR+tWiXcV1wPK7qHt2fXhFKSlV31TyR5rYAFOSw+4Xb1j
fPo9IskvDs4NTJU4svFBC1ll0dT/bvrlHGBPEIUJ1jIJDCQZIX1jKIsBSUqBciA+c51IlayN+CS9
fKVLIE7NwrxMeZp++cT5DhvosoX7Oc/Ys2pjfnmVPFfrosFG8B9C6mscvF+t06UUzKmEkBiF2i7U
RB1OuI8NyXnZrDFE+V59LpEJ3MnqgAjhO76uEwr+0HEf0btERZBx8DR54CQ0NA+6NMkqbna4MIFK
lLcqkkE2huFBeubIt37fddNzrLU5OAavFnXLFzqGEEdYiGBWF6JGNh9Df/mgsguvSPSC03R0HptZ
EWRTn9xluo5V9NJ5+Ah9r4hEXwRAxJK5DsluJJhyuP+rbJ96Aq2bYTCl+HBzdxZ8Vi2eO2DTgOSS
QLAnF7rGkS/vqHf8jRZqfzfO8jEQ9WeC4LCM/vkYGwaQvDP1wX/QIyrHyLwz6rBSA7UCWFelLz+v
hWwLLbaUy9f/sXcmy5Er2Xb9F83xDHD0QwGB6CNIBntOYMxkEn3jaB34eq14asxkMg0017Bu3axK
MgIOP3uvvc+Ir+ePtww9YI4Ki6WZzLU6JkebByuKiLmAGi5oRkOViWNtj/qRzvtz6oKEeXr0mvqh
8WDfHXZgtKR4kqmTvmQyjW+dzg8KkqofxTJk/+g8W/fVaGr/CrcsojKd6ucV/PHXTD3eMGKgZJs3
UTVn6TWr7HnZCNuwsFqX4b0A0rpC0Va72qOhVVvH/LRog3dYVmluvbTuWWyXpueK8O2fuIaQTzXm
VjPuyAJjZ26pmOn2GrsTAhZ9xR+zk3zHPiyLnX+7Ei9JDE2P1zJg9GiuiMAB2/OUrt2lzNPi6pqV
fjD66a2no4sLFCpoZGr1m9sWNua4GM2jUXoJhmbx0yVdyJkbpYm2JX20UaOzSWvjoenT98WbgNic
N/bLphs6JOR9iHp0ayE2Ws35ZmKuv8jc0Z5GH+HT/G64WIRt5gbFqF/ytqB80Q6SMd5rCBB7dCRt
h6NcRdJazX02DY8yc29d6mW32Wk3ZE/gpUStjh2g9EaVfRq47E9pHOMjy4ZTI/7mox5mExMIzsyA
2zzgx+fFrliSQOFRxXr24emXOfaDaT7T47N18VwS55FS9D2meCC52LnGP23GW0y1fT5qm8WUX2b+
ZyUbkmdvPLcherAPLLR+adm0UJqC2pf0GoRID0LjLeu36cbszwI5tZ3GCWMMdm6L7rFwkwil5Jrk
7cEWmLhLAjAosvfOj4f79CI5VZLNmveRpbg25TU4lvbYeEwMHHwi21iClp/qUbrWtPWyMTJLPf4o
4Bu3ZsPFWgN2nMt0o9bmPa13U5udmmx5yu9iksrpkJ41rz8sPStCDKWjOE/P5eifYxJ4QTL49Wb1
MnUQa55ECftuN11aoEnBzT7Guua9oQymW+pPufe3LErwZ3071XcfAG6taAtQUMt0NwRFIoPOedYG
ZUQWPF6tpXLcoCxnGjnSS1KsW3ZcvK9Dd+oH2Nya2qQlAVbO/R9fcEQir2ifrqFYNZ7ayYXWEKR5
bT1pzbybymVXsKmUubjwgiynjcjpScKwXTUGDYt/UoEDOMC5av50kWN6dod/Wa8D5lhckSx7WcNR
ld+8cnl0Zui3Rn3UaxM1rGwOPV7pWOVFMPtNG0ySi1ll/HXzv13bQ6GzDnd2uf+P/AcbZDSwuWSX
bTeErd6juJZlzkEye1FmtukVko5sN+/FynVRRscmSvzkZSH9EtFy6P6rurbe6Ohtm8Roj9j/ly7T
33C403C0yhni2q6WqCj7ir8FNu1/Jgv+f8biv9xDkf/3jMV/HXtWevxvGYv7H/gfGQv3P+BtXIMy
03tp3r3O779HLPz/IHVF6JF+EpdlZ7QS/K+IheX/xz3Qbug6Ja8OC0nJRfzPiIXzHxTPElcid0tU
ilDN/1PEgmji/xGxoMCUdLlt34uL2C/0v0cs8gTr2Fsx5HV/io/9yK2yXCI1Q+0mKbifK49+1+90
c2e2+j5T1sBJ8uVm+RhOonTC0qjTF99eAGooLCxe5xziQMo7hcg9hTQVehvWKcReg1FM74mR2U5I
8pspBcYuy176xbRACYfDRMCqs0xCWymQCXOml0yHEbpSFB9Dbzdn0//TdeNx4dJfp3ERWKorqF/N
6HwqqLo6FumDAPYCHAJJFeICTBkOhbr1QvGsvmsGi7P8u8XLFoRqpbNAXx8spyhDM8/eARnkfXQO
F1eLtO4ya6h+q8aChvxI9/unwjkN8q7YSaPdSubVrq6YnBAGFm0vCrwFlXNRtuNNl3zx6AfpfDTa
rwH1rM28D6eIiKoFo/k51j9tawS1ep+0UWyWQjA5+tV9NzYlc05/7EZ06JIXeT+/joX1d03XFky4
eG1W7gnglehWFA8jRfWAXjlenWaqk19oexe1iIVLqHDsRJlFt4Y+NLM130wVH/FD1BtUXdh7L67/
4OI1wYZw00cDVY16QNGkMNSoxl1RQxPkbvrEi3bbpfpeM90dd7Ozrr7SKfefSqoo3prWky+Glo0X
ML+3YQBU74Yv+vmjXtc/DG7TXOo/hdUeh6IB7HzO0z6s2FQWrMkM8J3CBmNQl0HcNfuyERHT7Opp
l6JfT3jDzDiqjXpKn4j0e5tiMQ/Tnb3wJMDzyOoxgu4ro2wX6R5oMWX3s5XLP6sc539e+86+HyyA
5bsrcioDvccxLx87iI1SPhHd5fDsAq2MN76pkk1VtU1YtXdhwa3WMzpx0HfWCzHf/k2N9etSFn2g
qrqiaH7JtzKPke2h7QPaVnfKNEJiuUyRaKg1nqYXzcaFjrcn4bQnJ9a49sHEDR5rlHP/GhuQvjSB
9GO2r3L7qfXjt6bhVwo9UhRHq0R1Kkje+A5Oe3WIybc7yaV1DrEDNFPpeOfAhWQ2E8K+nahePb7c
tvtDrCBs6Cd0q4e+YuAyUXDsE5D6ltT8STiMYH7/IlL/OSv/rskpge0l18m/enHMYsRxs2ir/lqr
P37/5Fj50UxH/ECGYmRbQ9GacKIoNVAjMktsLCcc/T9G7Aa6ot3ISp9iwT83UflkRxqh7/iQ62DR
esjT7FUu+mO35u9L4l311dquAtzMCc0FrChlCPHYdurV5dnPmOp8LnigyK17MFV5oAoS68o29lXP
xSdRngxEjkwlpmQMWlPttV77hVLMTraXPxpFdzHl+Dtn2VfVjWm0LvlHkyAJpakeycm8wkgMTEkZ
XnRuL3+NVSYfa9t6T3PZ1KDH9F7onBvYe8ZLak3TcaXP5aFa0Vk6lNWAxgceLUD8MNfYRFf73aPo
7efOZAeSxx4tH0GvzOvfYl3st9Kd0YNHqFwpmIiwYGpfC/jA0OZvRZJtbRTDRO/3U6pdMM6Iq0Fn
u/3XOjFkD5XDunHxB/diX8YDdpf2HKMnhG7+aVVzSJZziOixT7Z1iZugeYsRJSNbwi3NgpXjxiW/
YzUG8Lkuuot4qM3fWVabOXfUx2idGhiIsh2nd88cEkCCJP2Z73KmaRuaCNZu8Ze9KpZIj2FZuETX
sPSr/jWPhXs2upScZu01ES7DELmF7u+4+jsH6bmoCL2tbXoJBtQvBF4sPQliQgmBKT8q4b2k4C67
3Nd63hSr/neSnomWUVrgznKJHNuNpHwXrvzI3dImGw2IddQ637vJ7IfyWZ7nknobmcNBPREcQ1CJ
WxXUzkbDgNKPQMPB6O8G82/ThUPCo9FyQsrT3XarGNCR4FAOvXhfJiaOqr4t+Bq2FB6t5neGPZYm
96LTJaRQICjos4lprmuUdSnnjEXEmFYuBf368sGuEGq/tU99zTeurMD1K6vA3W3IHroNwSpvvhmx
B/rWnYW3ntsqv6W280wPQ5KhMzblqa28KxL7F0UvM/6xwuUsNxOc2dQ9M2+SsB+dmBjAUegrV+kn
z0o+qyzbJPjLceZtxv5sWc+S81UKHdQ8+bLI4gsuztpQ7JJGhbPvP/gO9GmDhcD6lI94kF8aQgvp
pcl0sUNkMFZdMBlu5FflJnW7TaElVzkNO7fRLrYqPzNXHRz5WpXdh9ciuHIKnjwDdG5OzCViJzM9
uTFMeIvvnPqDe2V1Mh0SgK0pGe1gHYw5QKM9a3PxhHzZHqwVsrZKknXfklyo3GudzDuXOZlY77VE
5W8mPuXF/7EYrRNJDtDr8CdsfOS0LHfjlJ1ULg/wGAGx//s31g3tZpoOfo1XkJVsPGqt4rOhuw+L
4I9VticF6IqcEG9gTMKKb7C2OttmaKbnsTa2aeH9CFU4G5FYP4Pjvw8Gucg5GY4WTz48hUC+rDoH
kNvQTrFmxQHrKZDOay/UXUaH8lM5AFOLWuHDgCasufxgL5g60JnKsyg8Wnu0NQeTFxt9epEqPzS+
P4RwmVvDJVHqdh+2Wb1oRvxkyBWQbWi3KRxRMGWS7CG8887iqEqHdUt2fls0fjis5ql1yFeo3Wjm
ITvAQ1YuvA3OdHCrex10K0dy6yuLggU3EyaSwjNOTVM/jPmB5lD6BWah76TLb0cuRF+LY83QWsKz
xNZ8yuodt4NmNLMDLzGAwz7e4kyxmoL2cpU9NJhpQOv/JrMLWp8pbcmeCHrhlFdPuPgP4q4Xp01E
mUr1abKbuxydZ7CUT13/rSpzNza/xmIe5/5kJN+k8MLUrA8zyS+lzXhq5a6AZul5bCAukvqStpfJ
+4rFUZ/eDJ7ouLbCrIrm9mgv77VfQ6kvEDF7/w62GjWDHo26/psJne3N333lRXantqK4ZvzBSYGd
dw6fHfKDbr9QUQktofazkfK6qL7y+wWP3I8gQgYiGxPHN4lSzPAQnlr2YmaBhnDck7FilkwZRQ3j
cz57Di16KIlx/qt7PEpjQQJrPoOUkfDspmueHqjmOyl2YtVOpV8VZVJwOX+7UYY+QU+CvM3eGDRs
yIRTt8XngZ0TlMBIG+rcu3Ncguub+lO3cj+voJAdGVa2Px1F5hzuEaZGX9UWjeDVY+QfPHnD6RHQ
qmsqnsbs19WLzUoI32/0Y59C26/1I/0XGWulPYb3oeCcH99kYnD/GKI4i5E9ujiCv9lC7r5ZU3fI
uDpdtTJrK1aikFApODgtQml89+MiQlTH9nIWGeoKhYDPIvcabzvoALP90bQvYwU6b5fmLyV5r83M
j0B5Upiko3vDN473zjIzVOTisZEKbb96stvuj0MR9sZXfCaOak5Zrt2g8L4Iwka0jD2IzngYluIw
Nz92IzexzehQpVZzLOnyEbxtoe+fx/UVXzTwO36hTX8wC3+TrsIM3Ma7sNUHiqx7GyjZyfzl3U7n
N6KKlzIzTrwnwllwr2n0kzT1TSZSMhzNXmhC4VmPJ9VTd9Ja08yZrQINzHvLUiJwUVg2UQhMzDw9
SYc9lBbS2YooKjsjrJrxhdrpvU+jNaPOy8KvXJurTU8DiJ+v9Xmq4ST6gdSyMw2vXkVUByUqJYax
7nIL3VSn86XNh+8eKQKwSv/L1bX7dGrO/0IZ+hULBVspm+pd1pt9OI3sM0JGFc7GMQoDD8oVS6Bp
8kT4IdsnYtnJlsp4Fubg9ebJJhviZ/YrJo+luu926rv2FdCOEzdtqtklmaqKB7XmCvCw1bfWVFcb
nyaNlRAVd+ldbEz8N8DEDlvR3ZFdwRx9bQST9c42vfhREwx7E2JVueK+L7F5WDuz3WMHvxAjuHqe
9PnCU6Qbtqzf23babIS2TiREoJE2HoNfMxGcdFPtnSW1fQi9GX8hdT/muoadanNjx9h4WHJ3ZZtZ
0R/KYkDDLxqOA8vFWW6OwHg3GuP0oGnaa5o1bVjX9SPLBNjYWf9kuR2V3SA2dKCbkaQ9BCio/jYc
+kOyPOl/sLT6vVd6ZUirUjhnXN2kiYE4u7m28xqtPw+uVYdOD1HIrsxQZghjzsCLrEu0wFO6drQn
64VccLoxHRS5kknLruuNq8T3JHpz29Sj3ANCaptZwn2tvVMFGAnmgfvPrjU6Dr82DxedloDeJ+gy
9du2Rql01odBFofM7fDM/YeK61+axQQ8ph93lcFsrfDARJHdVfyjHehcrw5oFpD0/WERI9Zzxe1x
MAjbdg2KGzRb+sA9XtugTqLHD3xs8Vo7YWtX/XbpTHEPJpDm0fuvthMfc2fczFbsl949NyS9BrqA
FN/sU5H9Ssv77PRxP/vub51Ri1kX/zrk9qyPvz3X34vqr+e/JbhV0AHPXWm9sEMoPbKz9q/mOt92
1381Vf9JluqGJAYtZImHKu3KqFud7zbhUdCzaPFTrsxqOPSi3Zgwmln2UzHEn1KnyTZeTOMs5awO
JQ+2Eyz06DcY2WvPRSIf1/dOt5Nto2Xc2pdyA9hw1TTyVf36JFqV7s3yqzXGJEh0kuCZPTw0rnQi
uyzLjYNBotmafRV9WYWV1+DSA480xPd5fViQQkK1xyob/6QKrM6lNZBDxlEbWUJt0ykh1HBsYAXL
OqXuorzGdn9tRQGFxmWqXX+mbAxMXrxh2hlxIIt0Iwde18rh0rbM0cLKdTpedkzlN5Jo26EgK7a4
y/esTftx7bWz6yW/GdccI8lPpZwea3368Vmns2kseCs2/vE81h/e6m51J21DqkG4tBPh6LwP+tH4
Bekeqar7mnrB5lFXbJLc+Mry4TFL4729YijcXyTCIWdM73NEhSTDKoukST+gW+66HuJUGcfaME/3
WLFejq+2qFC68WJj5W4nz9gUhEIzKAE3M4l4tRzanFSFs4C3qoBGSRMVRbwjKbMVwULeMCCk8afg
LMDfHK5S7reVNfvK649jxptwaA+jiaShYo0E6oinufglgF4aLlNsPHZderWz+W6Wv+FVT2GjsXZN
2rkHk39HC5K+Hc9us6RcRdUBubhnas2xE7kRjeR0xF+Ld92grRtj5urH4kDUNLKOVzAzaBKzVcYh
NZfsOrv3ywkrdCE3VtDfJ3dOygRGypmf8h76BzXj2ZTYSrluLh9DK44z7Q2zor0+GCYYpDEHXHXs
yFc/ubKINgwvaaauU2b+a2pr4MSc5TUxW60NbatbXpOYUBmCVIXQJHnzWtG46MvIC5gshJvLZp9r
vX6TcX3irz2ERPSe64VPkDZYIxpmcHsF+D81QzSRn28GDw88rh9KPnkNB3pu5CXVs21ROc1Op/Zj
wx5SZ2MN9985cJI3yzDJeqzd9A3oI/IsZJlxtu2zjZhznXg0oDC5ZOTLR0uWsmsXa1tb7IOkZAv4
vm9u3Vhk53FRS+Rm9XYmA7erBnVcMTCDQrkqsOu8eJEdnRTVgjXMEmJImrbweKpGviGV+ls1fWQb
7fCYj8vWvasUtWsxiexnUqkxZR5GpSdbPU7u9DPsUzhMiXPlkC/ePYGwlzMLcF5/jpQcBsnM/WVw
ql13Z96p/gF5tXv1ulTZ8q1RiPZbYD/E41VW2p6q17+mGDLMckiUkZ5pFvEwbHGYHlH5A3yH41S+
2QZzNOGcpIWWpnPreXQBIQa1L1zH2U3mgcjrr5mhfdA8HlV29kSuasvCvO0UE/kPyIqBBLfvmqkf
iFHdZh5ivIb01utksJLYhu/pdvc7iklqJNbPaX7SDH3TOFZo2f3O6MoXz/xrDlNYZmVEROnm16Bd
VDVfaFr4EbPkLSqbAysJT5lblXuxxrfckhcpjJ2ukKaWiX86DXz1y/vvJS2zW1fpF3KXaksWxSJA
a2bvZfzZ5+oshptf3UCs98lsb6t2NR4QphwbA7uA08mVTYZEGl9rv/TsKLBrMhL5ppXl1cLTyOI/
LX0Wq9sHxYom15kfsGKd/SHQ5dD01FqF3pRfM6WFK68lDd8N9zCOLNlP3EXWD0SPo+vqewMoPWRf
09FteP2Vdy/SkM9TTEsf5MmnplcjVeVAxg43dIR64hykd1vM4cH5WpTNrk2iRk53Z4mHykVZkafc
fukTd0PL5HbgHTsiJtRJdiob4+g5qD0ZClCv5/tEX0KN256oZmQEYR0Sxp7lzvfN0xIMi/euYgBq
GxZ0vteNpLxtWm2SIOyfvfbQo0pjQXot9c28eRZb7biAB06fbyx35TxaY58QaaLmj5QsjfbVDCKa
a5YTuMnv/QFzAFv0Wu60Tv8YqNlgQi+Q6xf2fTwrl/gehDFLqmg1IZY47Sb/veD7o2L9aayar8LS
7XBiu4FoS+pjOJLn4bnhuIiXl9yJN81KmJvffa6GyzRRCaLfD2h/V6u/EEZfvZ+y0OfDQZgYpy2p
kn85U46GAFpQF1OtaegsJOLd8VioYZtWUT1GhXhO1T9RfZfexwLBAFY9UEDjdyRUqRhyis8+e0XV
0Kts16JCU1DMgoH52pf2tu8ZGwzjavnatpio8rNJTlXJbwtWVxjVpYtV0CT6zht9fgJahFJpbXSK
mFICAgYwWtzm3lZL313nvtkB9YZh4ijSr1SYB3zpgzY9lgYqcuGM+66y9pkGiGk7j3b97JmQOFSe
L2k0NeJWlQz1naXtRjEBDION91lxipnb4KbMyHDKe+XnpqaFJpDaSORv/lNZyU9j8CZUfftY0nLB
X++RgpPzyqkn6+xAXSfmRJXWR4i097vt7Mh3OV1rnJB4fjPMbNsmvwo/QRZhJ97r+YEcGFn5t2Zh
jRX3Z8tZq8dVg12YrfrAxoxiwo5QvQMzP0QleU6CZme9axCFk81kfmQr1Xjt/AIuV5Khzyf3NvXW
Ll/I5ym8+/iU2J9W5u3rdsrxXdzX0QaNXObyXPf5LpPlqRmg28ilG1mK5qSRdwPjbmhNAdB34+cs
j080hGGO4+GLZZvbSbQWM+lwgiAW8Z36UaYwwZRKFdVttl7gYQNPiOri0PY1fJFNWxB8hwNtJszf
Q1jMtBvBWsjQ6M7MUpZxqtoL69SDHIEyPRbegfaEg5Yca27IaR4VXBZJetRvJVU4TrW1dQz665yf
2+aoEnefc4dI1Ys15RcSIaW+8BKh1wHLrDWDrEg2HtXUJV+Z+2hoac0+W39iU238XD2VTRVI9e7R
0JWQmZtK2Jpx28x36Xm9YtRu69nc6mRwhS9oEjJ3ublPrezayYt9DyoSrg9zi6sS6hpp0Y1li4Mr
7QesbT9+5xUA7kK0Up7s+mSXF0d/67V9MyAXbc3MgHf6p+o3s8f4ijL6yYzWvcmKf9VoLnGGJCLK
fTk5W4LCxFS1t87IoyHD7JiqjI4yCJAVas7cN3NLPnPE4Ll2gu8t+QN//jTzJ2DiheIUJJbAyttz
Xe/gC0Ik4sHkYIE8cEmG+evGUsYfQmTPqVsnQUc5ElcIzAosEFgUlp5AuxNNSioQLMGyBLK9RHV9
931ZZjMijbwvGMG4QkVFsx4ETAtuARsO8iDlQ9TTa6sgx/J7I1wqsuJloiWGIYHEwIQuYqcHGgEM
EF6vovalZ0Arz62BaFuO534dGuDV9mFI4+/Zab5McDV2nLzTNC/fWRBXH33hcy00ivay+N1noT5W
fWUzW9//ZQ3fuavWkNgcas8YUqwbeelm0L1tpT0U4Bl3kdxfll3napzCTtAuD7HOj7x8sTqdSdgK
R9lkr5alI3HsLWvU9qrfKZisYLkHfpF8X6g9CeVKQrTKs6gi3le150Vy4a+jyn9bjDfgEFPEYA2U
7GiUbvD9XEjAxuJcmdMj2anZ1A5Z09E89A2JdstRYUUGnTHgyhDwXRfuMnLboSSzgSstD8sYpfGH
mE+1/YzKfe3ozDg5w0onGY01to4I1cuByrl7fmEwKbOaN6X/6U3tuXVMQqC4bDImLS49jhI6jkrW
qCzmT51QKsd2JHjGyKdmnX2WbraVbn1FLzDRoloFLT+dKXS+5f9JX8z2vrL74qGOu+LTWWNnWyzi
kWeL+Bw+SbSmOw9Fwtc+mbN5nFxcoH78LNYaCnHdmqX5lFQpm7Kd7F/cy6AvxcWfkvWYqToaCvIj
vdkhzHFL8SgXy3O+ydJAnUYO3WiLu59cDWDXItbTdtqfRvOvNd1Ck6Zb17LwvZOXDdPLtFrfjs4T
XvvqZqAOKb/7HQd5WPJYC5YiGbC9UPx95MmwG/BElHry/Vz/HmzN2ffr6B0dRhR3HUJJtRpWO9i3
oZCKkFiSyakOrr9c+tGUkeHe22/iRKEJphLuNL6tI9MHNRqvvkjMECWyDdOYYEZCN8U+rwzzqTK2
sW+mXK8f5lTy3dLmOagy89tP1wwZNQGcxf54kJxHgUeF1b4hh8CppWfxO4Ohz1fIX085CO7Om33t
WJFRtCOH9sati/QOG9rtWxckT/FpyJm9iVb3Ps/eXkvtb/akbFkzh5FtibdEXxnBxLYnKFyI9cGZ
4Jcs8toe38A+PUBfnlmkenXTiQy75hALUKQwVxJno5+eVUGOqlw1tvjxTXqkVO9kNMkEvlgnyaEu
7JI9TO4ChpOX5bsYWyuPBCrJru8tkW50kbN2UVam0DhPkpesGFv6yvoU8bJI+f/d5MSEZ6eM+tYc
CJbZpLTKxjyNFj9Tj+uARkvHYhzGXmbTNMIOuV6vb7Yp6ltjYJD6S+ySNBMSPj4fooJu/Ve3by/F
XJkRoyZ7AO8wkNEy20wtq96rBqliTfXhWaK6RCj6xuNc6mkSqsUZ9tBweNWjqlaoCQGXJSeJR86m
b1BYwWysW+gOlWk8F3H7d/RGo7jWMX38YQlQ/znDAP1Od5E3EQZlBjNKU1nI7nel6Iulxuv4j2eQ
eHlsjpQHdC64bIe6UuWYwS11UhV/DpJhgVlzV43/CdwYC67c8EmEeMgVLaGbMi3FY+e4b5OPRGa1
MVv94mKbjrX5ieWOMd20lHMIOn4tncK8vp6Njd7q5dZeM/8jKVLuueUwf3meIOAprWFfO7N9lv1s
ftPA2ZwSeId/bZ3PFTXM3Ox1GPd01vYwcHSf+KtEaXPS8Wzx6O9n3arPjoboRPCJz4LqFOaNYy27
f8NE6Nr2UyZH7Ejet8olKrGi9SfaZHGvo9MoJb7B+T6PVxZA2B8T5UxNaPS9/6uzBZXmZF2bdqKE
CNWYbcgaN8smZaLZtamG7hunsif9hZ/FHFwu5b/Ocgt6AOL2NtWqx0BZmw3NEF9DXFdbvVrLf35O
YcimRyzCip1a0Pcqq/OnfkxgwFaubiyDhQgzfaa7iUgKFwsR+nIWn0Y9igeq7wVdZ4Y8gGJWF8Ey
jp3obHGtmB+44bTcqJrFtcTGzA0DXkZavBXnGP+zjKXDc2005zy/dyjMYKitVNT3eXXH59ZhqMRF
6+xq/VJ4C71yo7K8n9aeqghHW6f0BLrlQW9q/0/ZEQLJVzITU9vZl9i19S1RFO2IQs0linfpQz9p
6t2d1ALnR0sE9Dv9dpSaIla2tnPqOtO/egU84NQOkDAmI4XpU1VIf+ksGSec6U85J4Q86C9kZqEq
IezMrtaPXQ+PvYjEuBlDUsHtmm4TxT52LgPYQh+L1nhQFwNGnzn0F5AQdsM1zZI8jgjA0WgZ02Ph
KH6+wdNwpQ2XdWSkiS+2gRucmPSQ8SgzyhXQxIWZkJHQWv3di+O120qK+PZWVXpfUzEkU6gX1cpS
Ij3TbqIA+3Fd7UeP7yGmfIl/qo6Cm6rGdLJNw4gycKoaiSKmnSZBNelKNvsOFODxsWQ2wK39qGJZ
3ZftGVkUt/Rf1SyIY1JsXOPdKmPzEYHH7+CK2tK4OkUxakEex9TwofaHBRBJpGlebvDMiuaMtoH+
ndvTxrVo/BSNtjGX3HuijHDZ0dOSn/Qun6JmBhlKXMfde3QG3+JSZU8t84UUbnUlk+4Cfczxb0Zy
iqZ0mXiXtiHb47fLLi3q0Kg7fTu69DUQD0clboWAsG2Tj7lwrWM+2+9zU0t6WWv1KASVnlNOJJwf
S/C7juM9ItJwkkVsfNyPwq3tM0OJtl5eZ33iQ+A7cUsKYe+WO7k/qYxvkdXpB8tqlhdndFBdVGVE
1EDwpKFPPOkd4TKUqlbDel+ymew1HUKblJy5y+4Hy2435VC9pjgJsQdEWVG1f4qLZQDz7iVPREKM
0SNramX0yeW2N2wbomBsiONyJ6XF18Pgmv+Tz2TwEOT+NCOOee+1O3+dcJKHAjmmVCs54MZnfMp7
rvfU/VgHktn63lGCr/Bs7hYfcqb3vYPrEqnpPVeGcP5HyZz91NbWeMG0pBlNKspbl36JtKHkGcu7
esMOZ+em4tq5CG8eH5bJVvuqkcWb1+QoTq0vyHjksxqvJi6JDOJMj7nvTMWjGlS2ZQF7EQwivS1V
Zz4sfLYjsWXNjLCT3H2ZqjcqFcondoaM5+m/EXdmu3Ur2Zb9lfqAYoIRJCNIoHAftBtJVm9LluwX
QvKR2PcMdl9fgz6ZVdaWrlTnqYBEAnkyU9xsY8Vac47p6vC+smZAGCJ7EHQXNoXVCRjsU3XSVsU+
GGCUiaGF1krVeBd45gHshb+rwZnRiJ9z890fnVgfVU2k8NapnnbSovv6pG3AZnlTJi/S1GXyH1Wo
hRWUnzZnKgGeJ9wtDEivSIFAllXQBWKSfDZlI2DlRrUbwCI/afTQn6nG6SkMHRtf/YT2YlS47EkQ
gwHWLsNRzySdHcMcEso2FTQ8LcAzRVvALxxKnew0QdTopuOeRYNCpMy6GhzwcFrQzcvB7bB9WcKf
MsqEywdbIRoCERVuoyrIHkXJrSMxAK5AEWBaz5JVf9FMGGBJOOe2N0X4XGKfPIeecQpIrN8umLii
Js23dlDpjW2P2AvsFSAjR/1UZLjabYaSV4g4HA7U6uN8iRVTHiGtS1vGnHeVgR41WHnbaFKn9jgw
BJqciK3z3ANny2b25UkH7QfFc/K1R9hIiQlMdZfWMjnpqT+OOKx/n68M7AZl3XzkJwO3JfKFHrYd
wXEK30gxXcnM9LSMULFdYnaltz6WEx6RMEXyCctsAz8vva/ZI6D5ahK5rUU0vYxFk1y5+aI2lRrY
kmUxpsRwDCac5fAWMCq40PoDD9Lfue/XzXWGfeapg/a1OrmMfTXnVvPX3FfLS5bn1ZdgsedspyOL
SQFWUyawU/QTBYZ3ZfEl30saUF/kMCQV4hgvvrHmstwtkejPRkObfIx7cbJMQ/ejj5ZoGwUe1bST
118D02CHQMa9K0bMdnE8/cjZP/AmVhYNwx6Rx60hFPIlz9LiIgjDYQ8iNyiOpMTS08HO2Bgb5R8U
nnY3E9D6NZDeGjIQz8u2XRp0rMXot1cT4GSgrMWmZkk6VX4pvkhi2JEiTeVF06HwTtJ5vpoq5Dwt
ZoaQ+eSefFNIxH7WqI3HtvXMWED3rUntwMAsP5twqm87OLKnTVoxctVT/93ueKiOpsRuadD1+oyM
dwSK4w126wc68IgRsPhdgnnEQlNKczWRD1Bsk0wHd60y9UmlcrTzhWh2VmW6G8daF4YJ6FBYa5CW
Q78A/Gh9DLpALP3LpUR0xTtjnceOcJ/AIiUXMUAf1s+oYcyOSB0N+ySOwmgZb5Y0xWwyKGClUa1g
fE6aT0TmpeKej8mTYap4ylgYzwSthd04WvO+TKYUMG7KOxJGKe/C6C3jowrm4MaPLvKQ0Ud8FnjX
YREXX+BxtH8VpcPqFJ43+N/oZwPg6ykB4MTstVhX88U6I99ju7imZOBy5g2oDgGo2cJFUlucQQQl
pBNKJtvJEO4aMxMnArJuhfqEAsX7xUzC/cHKER6jVYQJPlYalHtjhd9NUcYnSPsDpueM6Cf4fLZF
YZ+qra6F627zHNKy7YIokH58XIgWW3Dy3ab9hxFxEdG173zRbnvS4g7d16A1qPra5TTXNO+TCAqi
7Z5lC/YDg/vGypbz0DffrYr/xiE/DF7j6eDNz/9c/n9bFfzrMDXhVdLCf5ut8Op/dfxcrQEG3eGf
Ws0Iv6p6/k/Aw7/NCf8/AxgUWVT/vTlg+wx4sM3+DGBY/w//Ngd4/0J4H6hA0ccinkwTzvS3O8D/
1xqZ6QQ0dzAOECeJb+A/AQz6X5pJvBNIqSVhUVL+H3eA5/6LP0eUC0Yv/k244p+4A16nL6wxyqS/
KY4kiaJysTC8tgZUZWZNKeknPLjr0tIECYB1CLpzwtzwj2vyTtbDGnLydyLEGmHx+1BgwlyOYgvh
AIV7fags0SGvGbRcOKkIqFAU7JO5y84nFO3nyBrr47Et8ru0btmBJEN8+vHhndcuiL+Pr4mPloTg
Ugy5By4IQ2WGKJsOS4JyPr4WMvZ3cvITf586DOuOrKRghBXAhCJIW6gGQUUciW/aGfSviLj6azoi
rd5SiOCaTKEoo9YQrW7YHln0V/A/FeWxFun4wlZFpzQE44bGnc8lbS3gP0xY1vCdGInxywRikT4e
zQj25WMT3/L8+OTFgrF+ivQ83A+DJ+/szirpVmHxY6qTx3cfXxC2iO/cEYp85bhUS45zmEo/1zbO
wDntEbYE+LqM7cpH/JLgcbBKFwzVUuXe45UXj3mnJPJ3X1A51xWLO/oTp/lrYZWUJGOEHnOTnL4U
yv/6VyemWpMyCxUWtXzqY+KKIi89zrE9/hKT9MRx5GX9bdjLkShp+jRPBB+s/OzBb6cTZvnVw2R8
zCQJtJyvXoOfllUmRuaMAJMiKfDbHs/ePN12me4KnBwoyi7FbJg2r1ItiMZ17F3FIchO9tcgXU9t
1HUIZlNKxqM1hAfdu5J9u8vGALVW27pxu43ZxWlsK2X/aOc2XItSzQJJrZFaXSx+pdE7dw76RNH4
2UmlCTjdIX4l3CBpJ43bFS8lnubF9Iw53Si6pgE0yU3Y+PGjbrVUJ7KCKAZbeCqGjUIDjg+gK5dm
l/UhCSR15xEJbS8kNKD9oD2zTb0EffLiLowlG/YRBmVIGdA0nofJbmCIjplzPlghDfSOCIAG+L3K
vyYqSOydRtIlthIak9m6YPj1SSJwGf/ihIFdzSFuJaJDdJTcZKGvx4swsoJwvyR+DSEuHUQOwjaA
hURogcxPQ8dhAhkOWSd3aBaC8ioV6VrLI7XticQac0IwUtGiCMUWt3VQxQdwKLsSAU4IX/XJLG6c
7N3eQVLCTYJYlFoNmpQFRme81VngIHcrC5TtACfaeueafCSWLmRrYiN5GbYfP/zvfYzYEFG7OmTT
vskaZN48Z4Nt+k1U6eAYiKy7xZaDml1IemEMOqfdMkC5ZyaNLiA34cvHx38T0+Tz3dcueY6BcpVe
F4X61+PXhDR0Mnv+J7qrKEFWNmxqFP6QuSr3TGIX+cL0QxxXIkg/yccU73zoA0/4WvpKsnJ4BzFn
QJ9ERdlhNmNJfETvqp48ibI9W1N3HtmctCchKMRt703plgabfZrDOH+qGAjMGJ/XiQvNlv3CjvCM
MpC21MfXQ6xf/9erg2tLwt7IqySlyHUOYoBkYQdT0+T0v62QZKFghtXgYEkebWa5R+DuBV4IlFnl
wHYeDoIUGwct574qrP64A976yWr1drVgrbYJP/IC1m0kT69vEMlDpS0cfMEI/hF/DukYBUegq4rN
Jyf+9iPsUR+QB0mos+tj0Xt9IEHHbrR97AdxNQ7XcZ52KX310UFH7nb62ZoqZkFT6ik2aC2SsCNw
8SzVrorZqwozooPP6ME8NN7iiD2tj8aGQu7mx2zJw2JriDLoPvnNbx9eInIBdmqigR18jQcrqe9p
Tw+rYyIelvpJOFWHrissAEQhaUtgPB1/co3Wm/9/Hw5t267nSyVtxku2zztDcfXn22JpmDyRhfth
sHL3O7niAXvRVo0UytECVr5BvEgFnUdXaZBl38eR2Lejsems/cc/5PVDQd1C5YIrU/gUMrb6Xcr9
+TvixatFLdJm4/rWeJPTrD5ilz7ffnyU33Gcf57uehgB3NmzfeJBqdFen64YR6YWeALIh/Ogx4m4
DL4VTaG+JrSTfxna6/u+a5c7nNXDeRhhnCdCqExtZrB0//aW8CtxUk3NI+AQ8Isf/7rXX871GrgB
tC9GNdL3qaQOPiS1D+MJnGezaXFanDaeb+2mHLMMZLW7yGQp+q9BbEN0i2f2PHTf/vnRhc9D4Cll
43Q9KCKTVnaRaxQcnKUX6Fdz2hpVliDdZIhFQuWEnQVVA7tYUdtEkuhl/PnxL3j9vv59/lJKm0ef
Dzf9rtc3x9d2TJHHMzCUKXCvvg6ZzfdpM11XeGMIq8hBEsxQPj4+7MEHcj2uZ7sk8gYeX0mXN+z1
cR2CR0hZYRDvpk5FH1ja9l0eNZRGgxNlF9Rqemd1FRSKQqU4HaZ4xHrrJRkIOS9f6j3Rwkw9Pv5V
r78Ev38ULeB17wLplijUg682z4jNiJWcjSVEraPdqD819mQAtrlrnEXr3398vPXJf/1m8CHwhMYx
TQ3vHNbwzrSwY89YxUTpBKuexNtlIgPp2/r9N9ydMASqGFZcFahPrv/bV389ssMuaT0yPM/Xl38R
eZkzmDDAVCgVIw8fRKhxEn98fgfL9O8LioOcrFf2i3qNsn19GJpVKveaFo1eHRcnpIyFF07rkN5j
RHkLApU5JvgXEKt6T/IAmlryDu6CPrIv3Jlckq6Agpu2bvnogS775N1D3vX28gvhERloI+snxvjg
GTSVkd0cqGbT1eN11Dj+TWLRrzgq0fiisebC6JysHbmsjCNz6ZliF2REg61i+Tibsg3C+uyMIaOH
3YctIhNhh248xI+QbqbIe/UL3DbpAB1JKGtkacokiBSU+EHFXpDu8o7ymUz0/JgHf7l2o+A+jezo
XLNkhLvM8mNEanaiWUa9HOEVhduLBx7+wbUmJAllHyfLzvZqgOZFZ7flvpzqGTp42MQ7EEXydDQe
WVBL0ZMKE2YSn3epPD5p/lz/cJvRvrLQjRQ4T5haw5/m4GfZ4NOFJn9x0Fu7D5MrSYoQWMtayFOQ
ZEF3Ss1ck6kVSMXYIau9b2MVAKw0Y8NMpnXpFG/KGSYQMhoFKJ3dgQPELBF992WekcYVSSXyLeWz
/7JEPu2yaeyDOyUM08CGjdu0jbqV8eb1zDdlGBMM53gkjoGitBKiBzuq6YhwlG0+mP528pzqIQ+T
7tmPnGbZkAULUNfr2vQ5FmwBTnk20T84HROENUZ5fKJsI1hwoSK6td2omPZqCbCr8uLjlUrtMIv2
qS8ROohKzFelycWz8afpiZCImOQDC/QuJxN8H7oyYwuQdO6FsUTJtriSMRT8pKpgfEzSQU5vmSDB
R1pk2UZONqwzxRwE52bEN+xorBd+GStD41/mtZM8FDm9P4TuMze0t+MM0FRoWhjHMiY2Seky2ZAk
FKD4LAF4hERUn5YtobFH7Wxw3Yzs4/7CGrB8d0O+p8BdvHA186ErssYZcndWz+TXNB7Z4Ecy71Jm
KbN5TIc+cOEJ2PYPSV36F9sIsNeGse6LAtbyAAyLFJDMnsR0OjNAduhul85ta2XNj8qM9k0lRXBj
5SOoSFQx0P8q7KtHWck138iApji9g2W67JFOd0wZnVmfcl76l4AtBqez0KSeyMp1vniZr8Jj9iwr
laVyTItU04sGHGkD20NLdT6xUAypo/3ATqjbEt2DbnPoM8yjs5dgFuyziea9H6N3ZcDicBqgz5Iv
5AXhvkmGzPBshozj+cDHbEuFqppHBWi0w48e1uOGjgC2yQmII6KxempemLbEj4h56pYxDrqWzQxx
ZdgVZNOA3mJyBJksN9CIsw4f85e5VSgwmyyzTgc4EqSRxTn4UvIruicsmAgmcbOo+gtnXv/mfEbi
GLEAhZdxbI9uTD2lhGmEAoHDsJCI02OBoYY+hryF8JbKu7Y3Wa/gxpqQWTRGKZ4TNNld5OzpkTI2
RQAmH9iwIxz0k9C5zHhYp6PWRv99ItWAK63tU1XvYIuHcusCAbwNQPdjEY6y4LLiHvno3CIm1QMv
d80dTPpzEtKybhupEpwdZCWsoS1CiocoARSKaDSoG/ZSqfo+IkiCRQOwDt5NGaYPrpOjVwWTbKzT
jPjkn3VFt3mbBpX4Nam+vkEeDFPMoE1Sx1ZiBdzzGWl/u0RIaGm/6K+Q75IcqzjceTQVTvBDEtHw
0gcB2UdeudDczc16Xaf1tXMgBszzwrBDYlcod6RvkM3mJRErTKch6ggvotzqMdNR3MSecx2JZCkA
JMRefyIdIS/6yK39nVq4NDuvxrY91kNDE6Ee3K+BRwIAoXZ+t2ypSBt8I5kZv9UzywsOYMEI050x
vTFA8RheReQwnSeJ8Gqe2B7dFudtnzl2s1wz5M2/MaIiNbXOHeR+WEfJy5vyOKpOgpSs3o2xpTPt
0IMRUdeXAHG6SYnLukLksacLFMGxX598pKnRX0C1IqB82WR/SXgigi3OZ+ESh+ayrQr6AhogWALL
2vu9otDqciAWEdiKG2uU5bO9OOk9f8F96UD0jNt0asoffsHkCG9Nhnk7YbxassYlNSGqPmHXMCiB
JTixDbox6UoPLasXO2fTYBML5UjcU0Rw9+GmahxahXb7e5jbzN/Tcho0JhwflEhe4SyaOx6WE7cz
zL+8ofUG8ENs/LcdyOn8ZBKLoh/DHNzgkhiXF76c4jJIQ3bwTeePuOaHmESqJXV6iEQ12YNmnDQF
VUueGMBGxllmP3ZVhhIZrT6jVjO6ZjyPY9Vd53HYKcylzPCQ7IMY2iAPYcJUl3Xxs1wQNvHEEeyj
gYouVgo1u3VnZMARmHTRlFjwRVqlxBUmLgAWRy7DhPgMuy1a/joM96Bgh37jom3muyHi7gtvDnrC
IlDDTVZ5BjZaor43cibWsRKIk5e8yC7k1LESxjKGaZ86xphj9Ky7fKys89Gsxkc3BCSw6dqvSahA
fDcDHA1mcRcFVvLnAqLdvWhGRBHstahpvpDKWCWfFXZvt00KDbljQ00B68MG9XVhl1e8nkgAx40n
MwRQZV8BDB2RL0DS89rsV+KlRm1kmi5XKdNLgkz1WhjU8Yx6qbAkGqAZ9Kh1ZOLRpGjIYvOzrfMa
3E1j4foEQ5QQkwdRPEH8kefmk0r/nf0HG/D1p9PltR0QGK9PoJlEXUDkmpAd2cztfCc9rucCCKmp
Rf+XrZtv2CkghsXwOU5pKtm/as+dbhNnols82KUzfXZJ4SAd7gboQrg0BxzfBbB0WCz3MVuFErnL
JsCj73wZSDvhDRgr5xFOMJ3XAD8zug5Gs98ZLcJjqNuMSAgxJun3wnYM4zpfDDdBiaMaEIBNv5QX
Wa0WUhqvJFKK+NmTKsb1mvcDmQCxD2E0TOUwr4ecKXctC6BGr5iLhjGiepyVkvcBd1b+1MBnEwQ8
INPaJJ6GnW5zv44GYVkEig5z+M2g7mRAjQjpNuRxf+zscHK2fWRgeNCe/ZGT9YfsKGgwVGUlKXEb
e3SrCVOz28NeCP0AzO7IE3eyjIwzzxR+4DuCxwxiq9Bpf8RMjyBRZIUHlXBoVsMBhn8QfcCVnL7X
zc6luW6dOVWKj8KLDABXpdAX5eSdvSQdHEe4Rmt24Eg94W1dB40TXHxbna9Uq5/+0C6PA4LJnPgc
tBPoKAkP3ErgHLR9qe2KHTKslFBR5GD41g3gNK8sCuQ1dhXu8sg09yZoBQ4aT9fOhjycwd6UXZD/
RLQUUQh6Vb5DjDeIY1932YuiTnNPcjO4+56ikU/RAjIN+3qB5DVJszok6XLur4JFJ4gtGnwILGGQ
TRq7rjsyIeII148M6gvqUw+lXmVl1tEYxFXwSZfk7cZYEY4OxgQUk+2xOX79trSoO4zdhcNmanGI
irlACpM6rAUlKXEYeNUnx3u7M6MXQfdUMkiUUv0e9fzRTy4oc0BM+3yWZemdBSAn7quxL/bCrfjm
f7xJffsp8xiicQy6lVK/adUaRNBJHlZ4LQT8X850ov+xUIHX2jqjp014AKqkLaG89iWROPKTJtzb
S+s5nCxX1WU+6jrrV+GPUxWzBF9Ic3PTxsF8uaB0PrbmFrKRMfZekUjxSSf4bcPHIxBD8+3WDtgW
fbAlh14C6bOjvCgn4BzAUUjaFGba+xQsd0GbYraj+3Hzz6+xz0TOs6UdeK44WC4YC6HRGxTOuCCp
z3O4CPcI4iEVJThZMLmaUys24V024A2DZC3++TmT4RdIh4EBac722g354xpbZeLTeoB901WpRQu8
V7tgxCY7QELc6FhgK5sz+/Tjc3beebB4huXvZpLv0/14fVSU/zoHsQWIKO+Gv0oeAXeDiow1Zkzq
sofG3We4wRlZhMdER2NuCoN4fox70qDoy/QJKMpatuVu6pdo3wiPfEdymcxFIEsIwVK37Erc0R+J
KasFUB+noy6WdX67zHW2jeIUO8YCDQnyinMReEMltmWvCdkpdAuZyuuGCqpu6U+Qcgs3JydDlhiA
GFkDoGjmUG0jJofdcUASMGM4G68cVnXyY6oeS+onr+E7HSntSFsxfcQtw+zg9dVKC4DCbCdIvWnL
8J51P/M2aEoIAvj4trzTc9M0W7VP2xdaoXPQ9LE4MjlyIe6WXjj0WX2XfYRQgjju6gaIDJ9eyvg2
QTiDeeDjY7991xWVhK80IwCfCKyDJ2KJkE/hNGNaKmNxjEyLPDSXGI86IHHASkl1+8fHw0IlXVrb
roTAeHBN7aGtFrcteuRFwbKarJuE0fsUXvW88eScMIuxPjnFt7eRASAISOUw+lJKHqwU2lT887pn
CK9wosT4q6Gfhc5/yJ1oZaJnBmL5HFXl/yhNcV0lZc8Q8e3LRdtGrwUT/BnBy/36cRGm6gDe8dXW
c5dc886nexOx4YtEaz2Ygg6HRyF+Sl9y2DmFlV5/fGXfWaA8l74t/WuKL/aFrw9v22G82APqi2Hq
/b0xTnAtDHYfomOqh48P9c5D49GTZoDCKkXP9uDbafsdeWjpyJnqZf5GWg7eqCpCDu6Ti4nuPeu+
//MD+kxVOTmmVKhzXp9b3lvwSCqBmwr12t5nMIIWUxW3De6U80aN6SfHk+uS87oNrlAUSeZEjId4
/w5eyaqcVadsnpm2YFMFJq0kHbYgBHaLQBH0eScCopBHM9/WyrOwZzSB+93K0ploHd3YIHayNK6J
VBnMZUfAKLnFENzaje9N5mvakyaKOWOmrz5XAT6iMerAdn58zd55HD2IqC6NZEoW//CxL0yM9p+A
+E1EBxgcJqSZokjoAzQeLCjtRREhYMiPuzJ1TqGILt4n793bZZ2Pmov6xVsHCkxXXt+0iFaaKd2Q
p6QL403rQ6ua7Ll+6cNM0T6AOKZs5Bgfn/U7LztfUml7DlqalWn5+qB1oGfTtTDBJslDuTC5+uLE
6XLxz4+C0oohLe/6Okt4fRQkDb2QOUdRlV5uoPhB0goggH18FPHO9ksHjtYMKR0+0/Lglea90jRV
gBTSvvhJK7k9q7uGJjh7jdOk7psNkR/6mv4vDfMe6F+axPIShtC8z2xFAkw0IIn85K7+3vMdvBq+
IKwhYEeHrsmTr899WNoAjs9kgAJa4ZXvlvWJj2D0ey/qmYRGe1Q7vw5hbNZpkv7gIQC3LY35bG+6
HubwZ/BBWIsZGz2NPrjRJDk7MQEEbE1N4+qjmnHqXZcV8lszR5iDrLaDVZ0lPsHU1TQ9++0QzNd5
Eotf1M4AmKrM96NPXrl3nnifkbJYB4iAy4KDS9MNnV9oB4rkaIWPeNvnU6dTDqy1adkFCTvDEc3D
JxdiPc/D6+A5jIro3zE6cw+KdT+3/HyC/EWm9pKunPJ8K1YzJb3hZoMPCLpXOsCqGIbu18eP5ztn
C9WMZdWhdOcXHHyUI9hLoMEJHR2rzL6Oma5eWRJaQQT1/mT22v4pL9Pq8eODyrdH9bWjATsj5WCd
O3z1qqSI1h4Zr56qWn9jeUb2l9Q1Sb3tWF8RSmNBWlbkwKp/pzbEk2F3izhvZNnf60mmsGlqFwzM
bMeShITI9V30WyaHy5OVY0o7sxaXyM7mG5P57nPck1bMmxbSlIm8idzXxoW1M1PxquN4TCCYVVE3
XxRL2H2yzr5d0hE4sKgT7ubwqh+2X6w8J47Pp3domcE7JlMq31FYwTYLk+r04+v65lC/t5toFWWg
UbyuStk/9yNZmBZpXPlwJGV/i9dvOg5bsm9qqNP/9IFlFaeVtE6uGZv4hy9J4hdzIUbaXHT0k+0o
mvC0pNezsS3ykqZOkEPt1N1X7J7d/uNzfCv74GH1xaoGgxqODXJdPP7YdNEfcLwQafwmULn9rRRk
0TggV85bX1Uny7yo67xEAWgtjPIYpOB4SbvqRsCJODJ9pE+ztOkuu2r9fHz8y96sWopfRu+cd3gV
HquD9cSG6V1x6mS5TCq8AMWmzrwoc758fBRs+ocfCyp8ZHGrHlnT/3fXl+uPC+BlBigZdl9Q1Wj+
9okIyIPvdZ3DjWY8+9DrvHqwJ29VZXkTWXshflBGpU4FJmqm5TcfjYwp800Q05o5avu4/RlMmf9U
pdUk4NKNpX8h2a2XuzGz7W+Q8YYrEFJ9s/cSGz4EFVKzbEOZEr+Ysz/A9dlYKj51x0aaI3q40Cot
ZMxrfPuCnRrgWdNidDL+RZDCTKItS5eb/KKYhuLsJpiKu7Flc4pOn2YhZuMfnRDIPmXRomZydWHA
qlbz8mwaA4StgqFkn7WxAWwYQXwtjsbWdGBQ2Jh1p2OmiEInQCmdT+vAChnZ8a23tvXomO7EMBbV
Xwt/Jip9iXggXpxm9O6CZhr+8vwKV2xMuijAPe3U6Azbdo6P+P7gK2HjysCsRZNcbgt8IgRQh/In
kyTy0gcrIhGjMBN9eSyfzXVf9GC1uVEhYmdtRc+ejkgb60gkYGCgGvdXAjiiIu23wYZfhe4LA2d5
hndixWK1WQ1LpwrKclPMeXnBAEikX5Y0g7Ou0F6h4HGi/huDPw+vNrs8WuJz3oIER98C6UHNOfFQ
ZcfuSCdK4ckbHc3R3br9VnpRax/XFcLjrTf0yFjHvly+l3Vp31W966dHwbSKDRYeBpKpFdNAsmvy
JoSwO9ZXkTuNv3xiQuwdwOf5Z7+EhNE2TV3cWWblccXY5gj6UZkDooktHexxTG0QkoexpH2Mwjc+
0YA3s2Mjo/LERoDUntA88PN9hhGTDLHUbnpGexTcwF3ilZGQzdOa0tHLFzfp224TspUHus/iaB1N
6BlalgFBymKJYYp8JVldIMorAnxkFgPPoshGaLkFQPejqQBpdtr0eDR3CNhGglpTY9xtGJc2mRBh
pJ3jOMcTB+Qmds5jGQZ72yg8QGZuyWGtLDXghEzc9qHlK3ddqfg3rrAxFwiOyvs0buStYTpf4YKf
QrM11topBkAfwHmS8S1Gl0ABkKjDJ5tx4lO3DCNuI3TGDwW1Ggy+RpAGzxuGntNKRsJQGr/xsKAy
cgTc1oXWthW0fVGaWvIO4z28JyxTv9gAGHx3DkivDvoXGdexCX7RUV0dVwO5jKW7gK3uPZcLM3Q9
MvF21NAE8KHSunFnq8o3Je1ENOn+Gk5bZryS0OiaAJaoah7yhXb3UR87LkoWKeozMffB8zyCicC/
GBPYYXcK4FhFoLQBt1nGjJddhZXUQRFVbnvfG8hMjlBrw9tLskvKf9AfrVUhzKM3HMlP1qi33+N1
2CERqMKjcnVwUHgn+EbzZKTZ60bNsM14to+hwS2frUdvajfaLlhQAjoviDzRnL3+HPfkCgZMLRkS
m5Gxacvj8jMXC2C80PK/8Cx11zL3h7PaxfSbx1XzA63B6lLKfWIXVlHYIpuTaUYwI5HfHDNJ/lHj
o7uruA3tJ2vUe6un1pLEDNgx1P2Hm/COvtvAdNfe9LGryYqSpb4ryUrC5cmY7YzBH8ZdrabpKx+e
8GvDePm0bEiaG8soM2er7gnWhBHtPWOQ1Hzy894pYNjk2trj14mAdf71taQGzUtMIeNGFqnz1DOa
31Ru2f2oqviTEvTtDojbRsGLbtlnB8jQ8fWhUFFUuRV24yZm3AvXGNE+VaefPtMVUVdmCprjysz+
hmlRdAFZsDobmPB+sjl8u5Rr2md0JtZSRjD2fP0jvJrMprFh3FkU0joe8dkSGjf9cLzevRyYGH6y
tXn3cIw/GEYIntjDc54GupC+phc6xPD/I7soniZ3yU4xI2BtCpLwk3fjTfeCa8ysBVMO5Rq+n4OZ
QMYqY9krrUau6fB+VtRETRTlfFHC7QA7gD1wDBf/K8hWAiT9kLXv42LpzT5j/QH0t1CiyoDre1Ar
Vn40j8uEmcquNBZ3U+gvTrvoRy9Nn4e0GB+m2PXuPz7m22eYY1KW0a9xIS94BydtA7EtZAdvPkyy
lAlaUp9OyEKQomIz/uRQ79xQISTru8fmTUu9/pY/SsEwmK3YZei6YagFVzdBvDIdmdZVP0aosuYM
Okz3g75DHh27qUeXVtlJcr6EIUs7b7b7tY4jc59YqfzWW2QoHOE4Wczx4NXiTgFgxxydeJfYn8Ib
m0k7wZNegX8J7ioNAWup7aeldNxko9AYHue02u4AosaPoS0j1Fnsk89GsCAXS0KIw166g4egqk+L
az9MZ6DIU1fqbQ3k/XjygjzZprkT+bumTcvHWYsYjJPl1E9eR4HLsHV02bC5KGR6K8VukliFLTej
DTrnWDvR8ELvGfqa7BaiUfsxaCMAWWZqboYi9omr73odMPgaElZUzISftQ3euxU8ZYptreRmHG5L
GD30ynNIAEHu+qMolDwnJkVvrWFEioXCo/zk0X7neHwzaGyy0WMI9XtK9MetxziTLGiTKGACqNlc
mNBCmKVhkUOaB5wXu/Znn8x3nmwHWww9LP46DpmDrxW+LQ+yzTKhul0WolwpBIB5VpcoZbpHYrkh
2VTwDcBTAMEJnBaVMWJznamHOrBBxceWvxvguW5Tq0jbT75t7/44FnrB7pfr4h80Mqxm9IPSZVfU
iCm5d2KG/mk/aDpYihzEj9+7dz4rqG55t5F5MFs9dB70phhjgoA4VpCSL900zXltFvsMlSmA5aaK
j0P01Z+coHzvjrPTdpj5UWcQffX6ZTdVGieWxxkOcYAlqpmVCs9gchLWXbtyUBToIUEqMBnkfdxY
2CcD8FZHokcIuQVcMcznvJEsc3NKQwsCQpH9qv3QyRkEps09Eq3+m0cLbtm0ndtM+6Vo/Cv+Joxw
+nJmN3hpBuOjTqsXpMHMCI019P4nn7S3Aho29lJCAdEUhw638vVZDry4oBdisfGVab8ndKT2NHCL
4agWZbCLwpa4UtexyKxFuRbnDkKBzOpdrDWqO2+boD35+F6/U0Xye3wtAvbctn1oQWtFDT3UjtBt
ljUQxN5nPnPE6Cj6ZF+PIfmgB8heXrrUPkx98DofDvFa/KdB3Y3jxo7m5MQIG9LwjFD2ZtZgoMik
QMTJ9CuNHxc6QP1WqGmE32yK6DGdEDDAe3Xi06QNQYu5lSq+2tQW+kvjUn6zKe9EszF6hrQs3Ok+
yWESbZZkpTK7XQwkCCFKGIHrIsohI0XQ3Vilqv5i5yueMzlpNuO2V37Fwpuea6Di11mOlPhIWT1Z
GL5to9FOx7C5F0uNbivT6NigjDTqBXJSvuznuIl4NWTqfTYY/N0/f9U7RdXHKJI1nkmWi1P89QMT
9dpPQeJ5G9TMotoqC1+stYTOiCRmGVAeanFPc05+9S0PqJ6XDWTooCcubtNQK+CebhndUHp07j5k
ymbOrXAqHssZJ/S2zjSNChLjG7PTHSisbxpUtN6xoibt397Df9vy/z167P7rfx3Y9v/8j//1/0YE
uKqfy299+/zcXzz+b+rOY0luo03X93L2+APeLM6mCijT3WSTEkWjDYKUSHjvcfXzZGvinAYKU4jW
bhZSKMSQsjKR5jOvKf8XyAKIM/M/ywKcojz9nv/9WhZA/Af/yAJoyn8M0dfmvkMYwFTFtf6PLIAq
Q/BXNY2yKnkxESYH979lASz5PzI1BbiCJDr816KJ2xSoUP3f/2M4/7FoCjo0ron+BVLv38sCiE1D
JQ5BAAc6EygbXdzYr95gDbO80MH9xsMEhhKVkdrDA97QKAwWWrvz5qzTTAII+KhEsbqhsw4vbaZX
Y6H4im1DG0UeEAT9R9dljXlIMbZwh0yxqDpJ4N6Als4Rgr5pstMq2xyc8iY9EUA2NMeXE4XP0MZI
8YRepUvRYy4l5ZkGkubqvV+4dFeFqZuPlsgQ78Eqbt6Dl3mDr4HERhZBj2g5tIYUGihxqogwGSac
xhD3mrD/OsdFObwfh9IScaSeP6LhEp4nGqbgjy31qhaJeeSdxkvu1eb871P6GiCgrO/plx/kcD9T
WrAJwNTlD5KUWk6UwA49PF/7p1QvQipzgLzZkqhizVXxK3NUrC1suWsQVINpiAUHyiuQhfbYyuu3
iZ9igc1XAbYIkNca/jT7CrKqBTS3dpLid3Gem/hG0TS5mnKIAGonhdkHaWiIvSW9Kr45aTf/arUI
2GFXBw5KwOjaPMHqlh2Q84m9F6Le5Nji9yEhQY3epBnB67lcqtHBuGJCOsGr7CH6TaeF5s3ZPB3N
2ja8WhSIUiAxjxqWDqemkjD3CYrm/du/F0GyonAd2FQV1sA0m/wg9H079kK9Hp+rqNRdba7T91HX
SFeEkywUwwOYslNQJ09JmGBNM0JI+G6Zqe3e/y3rGFWsByqeYCBIRW1ME5frQUbeCVuuxANbr/5d
p3pyGmOrPbdB7Z/vD7UOFldDrbPQ0uc1r6A1eqqM1PthsqTuAc64/6eRTdMHyEfW6f6AG3tRrC5X
tUlXAujMcm50IWIJnHXsEXrTeMAq41HXc23nFhSn/fVjz7QEsYowDCEOrvbVKLlBnURuZXbUUPpu
m2gll56B4WpqIUpiG9+tRLd2vpqy8dkYVAT64gqijLCcWixNUjQGI4Rz9O5OXZZMH+KGyzBLpfZP
HRvkk1GO+YkD4Bw7ey4BTAMZOtA8oa+fFepZgRmDS1bnGH/MqDoUO1fS7e8TyDbxDBrkgbIw1n39
DHFPUU/twAA3KNuf86pETpjK51mrkNS7/5VvtxVlQ1xBBamUxt+6xwUroR1QYRBfGUqFVEagj/lh
n4Iq7d3ZsoLn++NtTU1kAvDnqbJaa9p/NhYoOptwGhOw3KecBgMazDL4q1J2vLcPZZDRMTceWgKH
5Sp2Sc0tWgSph/e0hS5vmSIDGqanEeLHXpJzu42hZtsik0ZQRoG9vhwrQbIAOk3F6UwclPwyXZoe
in4Y0aFPffsYD6AwcL8ItPdKUU9PWN+W7wLMG1y/8Z1fVaZQtOl050MVIWmQQpz0CqlF4kxHO2Yn
L9n6qfBCDWgNMgJIa6SINcDCQ8odHm+pFPSKMBvH8ic9cb1prmy28glNtGFngbYHZYEo0AqM/Oqi
nJPMV4BvJVhqFtgYallifzQ4VJeatu6vcrLC93Q6pB9v3wGm/P9GXSfYla3Oiix3iYdksv6IkPxH
BHvNi4Tv6c4xur0suVBUihV0snHEXRcQbMRgFZ+/eYJTwCPo6O/gFtg71eWNi2s5zGoZB6OMagWD
MC8hCXugJlDBuQiiixLIQvUzRtilQgbyOEGj+1IaPsSGaByRPLT0JHyA71V9lMYcC4uhK5+MYbI+
3F/wrdvEhJPicOJswF6rglJvRfbUh0Xi9QS3F60bA69sbfP3LnQKZLFV/3J/vJvuB9opMjUikOqc
cnzg1eW5K+SyNedcSbzZqKwfLUjen1NvlQiXAJOmLQdD6qtwF/qQDwYWo63ejddQifTpkDrJXMKe
8uXviEaiMmJG2MXsvDRb6+GI8hpnh5x2jXtDO4WtFiIZbHTt8Ps0D5J0MIpK+sxlmzyis7QHGNk4
Z4SxwE25WknS13E9Aj6aNcCk9uJAQbMlU3g/ItVKvrQW/9TSrKzR48qdj/e/g9h3y1fcpkutqQKj
ovLXal8moaKg1NpmHkxQHzfQyfeqUS1OMiyQZ0OJ7MOsKilak8ALgaTuwfY3HhWGJ5d4udZgai13
gVpNVYYEQOapdh66lGXwSypxl0q1aY99tTUURR12nKIZbDjxxV9lbUZBXIxgN08zDrJuU/TNY9yC
bMvKAWrs/VXd+pgUJHlOkKmz4X0sx7I63yw6PNw9x8djA7FM+5SkiBfPZA6uEglvVPymdm7qjQkC
XOOJhoMBSnQ9aK81s9+XUeCFeEz/1viWLzS7p0csnOvT/fmJz7LaNaaCoAwtaIFyfymgvVrLxDYC
ZUAm00OwTLtS8kJROVU7ZLXC9pCS5bjR2GbXOUx+vX1g2povcQ/Y5XXPlO06+FzlULbMYPyKikvz
NYdHedYIgg5N16lebNvJHyL63UuhNm4EIgWKgho3F1XB1TdNdR0wegRYQdKd8Dmtgl9IWZqnboIl
GxfUuO7PdGs4RqOowW1AKL+6kEmzyVF8RXKD1AnfBcpkfUnmufxchXmKgbOv7qzs5niUPVHyIcPn
rV9u2crECgshCMA5Y9s8YdiI+Dg6pninzqEnZ+1OLni7g4DVczzAFsMhuKELxeCl+xBmrzf70JfJ
ftuHNoGcNacybNiw/gAi6fc8NKqdZVU3B4apI1hnEOdeKJqvtm6UJfnY0R3wwPEIIjsaf8/JWJrj
2YpH52OhjQjvorVu4wloS8jxJo00JY8ljfirFRMCguSSw0dVHrF6r0O5/jstfAyI0L9yPlux5jx3
wYwTKuQ3uMVT0OKEFlagOYDHGPKHaXDogeqIs+BbGWjynxS1oYdUKAR4SukE+s5NtBF40Fg3ZZhZ
9H8Bq4nv/mq+td4ZmJNiBFS1ckq7aCw9xdIhmY7opmG97B/hOPT4ZaPt0E+xxr+TEFIsMLhQ00o5
SkmGQ6WkmNRwpXrnytqo4PDb2OO0phFmQqtm+etUpOQj2IyRV+IFfGyNWcWTArRcoirGRVZQcAYx
i7pCin6FOgzdeepG6Uinxdkpq91ensidIp0Go4V2PM3i5Q/JNGVCrwQvJ1MZrGNAw/CIdHNwzfpS
v9w/2VufBD6JSJkJOAVucjlW47Rpq/SIQaFYAtcBVkGN63lpoWMcGZgcq238h9GMMt3RKuj/grEL
WWIYB2xrzRnflQqkejpn6IwjunSKBfl7Z9fcvl8UeIW8Kso+BumstvyFiKSlYdkGoYdfjgrDH7PP
PqTMXhroJqhSEB6SrN6LBTYHFatCNA5EYU2TDBq7l/XBD7wO6CYWbFIZXhLZiZDSnPPk62BzGGe0
9Ha+/G0CIIrZ/3/Y1b1uSvIAnCvhkouHGM8yjMO7Op9O9z/61uQgMhHb0SKGCLOKswIQhmGJkgeO
ipp5NeaEnl0yoC6NQsWRLrvhjSOCHPcH3aj6gdxx6CqB0KXutz786hzOqVLooafkKTgncENHDdVn
F47N/JvTR+SOIrRPcp27oMCfj4qGtbfdxWZZBgviR1CeF9p7tGpXZ9wpfRIX8SPAmmvPuj4GFwtk
z3szbduPfNr+i1UP4YPBTXNFJzq7FqlRPA0JNhx0JdV3hjHlzc7K3Ia9MHkQhhP8LgA/69dVQZBH
rcE1eATipdeMdf4oORhoRCPir2Vctk9gI7JzC2jN6yjLujsfRt1YExQJZO48HkFq18sD1iljgAoq
4zdm1Zx6EuwTygTGk1OHA95x6vhYYNMqI+ubxj8aJCXe5XNj1fiJhDoFhlLbeY63rj/oN8QZiAXe
djwVp62g29eISqH3fwEfPJzGwP5sB8be1bK58myIl8qkxru0nDkZXqZN8shBSBLjAg1a/9ZTSTuX
zoTVcYuA6lHuBu2iACd/7/ej+u3+0m+8/3SJHBxZHSZMe3s5PqaDpRmmBB6pTvVvqnzMpvPu01gP
3cUqw/iqQsgGxFMH3+8PvHXPGECwSSlRYyTlWQ6MfeRoDTNLnMrlcM5zJxUm5/rOzhLLtz5s9OJs
7m66dJBYlqOYBe0qW2lCrwNF7CHpAqquMWoXl4bgE74z2U5hY+teAy9HQGyyc3jLl+NJc6PAGmK8
OVKnB2OuZe2A/pKMZkDlSH8Q22BvlcXpHnpya1yYeKaGCKDgraxWc0zw14pplgNsmaJzr1o/Quw9
ns0h+qVJkXKpTO3X/e+3tXF4JXSb7JHJrmUUQ2D0aHc2kVfr8Czwb2qJUSe8uXq6QV8UM+ppcqXO
hybDg3fnuto6nqYImKmJaqiVrt7jyLJzLA6SyLNjHO2xOtXcoqhx/Qb4tnMTbG2g10OtnsM8T9F6
7rLIk2yQHrZZ46iqKc4R06r2hIqfubNhNz8kqQxwXSIO8HrLDUSRRYocBTycnxIH17ONLw9mYEfg
YgifJ7J/AHc/nO9/y631FNBAC/QtdNs1+lJvmmbwVSY5Qyo7xjWgiwBa94kcfdj5dFvHnmuVOxXQ
CADX1XomKHo7hE00BimxndSAzuSETKB3f0IvPZ31uUfnhtqwkF+lDrBcRmTRqlZnCT0L0Z6HSa39
E51rGmhSVJUXFFSwKIzrb0hklL9ZeqGcnKpsf7UVEEO1qTB2xD7K1TDyQpRQoT+l+nhhatngWapR
7lzBW5+cPiCdeuDP1LFXu9maEctr8fDwZpTbjlKFmh9yK5pXow6AJlsxn/XM1H7fWSERwa9WCGgA
4hBoaCMKtE5wpxFdvqTGKS5TnfxJVbsvWhvNnydfmo8SUpRHpavSS62ECWYW7bU31WGnSbwxb1rV
gAaQnZE1GqHLbyQ1bRq0Of1zNcI5WJdHYTNaRxdHk3RIhlZ0ludi3FnsrRSLIg3Ye1q/6Ky8EABf
JYCNVhhBiGSNVyJWfw5L2mBub4XWkfJrS3eqT06zgoWp0rb9e1QOAW7OVRSfIlq1e+oIG+eO32LA
wdUh4N5kPp2uZmMWAPjMzUA+6dzdz1YfaK4GbWynXSU2/Ppzo1JNiVmgjQHmLhc7CFLVSTGy9JQW
y6OHzG/Db1pm4rFV0WM550GY/ESsszmHgSM84/O6vt7fcVufmxIgH44QT4e4vfwFo14GUDuK0KP1
pD/mXaFdB7PDFjlQflWSoR2Afnen+2Nu3N5UxZg2ATcI2DVEQxlJj+MwoVujRMlZi4P+KkUd5lyy
mV66Mgk/3x9v41HE0UOGLSteRoCYyzlao+6XuZEzHvgFL0Dp4WQiFX8M3eavrtTHp2SGb3J/zI1N
xFvBAaIsZgK2EOv+akM7BgYgCMHTOWiAoVT6YJxTTY5O2mgkH+8PdbOcJCywsg1hNQH0cD0UJKhi
JotPPAzXOpGhYWtVcFvmuoR5u49k5f3xbg8rW5WHCbUL6rfAyFfhm4J3RValieSGetdcqUUYni85
aX4o5aT6PUqU6dqiR+8FZq+cki4vPoWxk3lVlqU752dj6jSyBfGfthANx9Vl1QxG1cstVSqkxpBw
lpvcw/BioFmFcNbp/rRv3kgxa+jW2M2IUpC9Oilxxa2FmJnkZrLfA5M1s8k8TqVwlbw/0OakwC+9
DIRUkPjzV1sngIdEUtZKbgxVjeKcX4GtBAnvK3CmwslMjvfHu32WyXDYqmxSB0TGjdw0IqNtN9Gz
dfWuLs9GbZduPdTRO5Bx4c+qoYMbq7H+OMrj+A3cWPush6P+LZNL4xQ0vXoC8ziiJRth+1vZ+bcq
t+qnpJCKn31fdzub/eYsi99KQEQ7nE6Qur6vnGBMQSlHkutHY/6ABGf4Y+7l7puSBFB8S6OuvxVT
jl90nUk763RzpMXQWBZAQXcUkqTVtjeyCkqiTcMC3sJ07eNK/dSg6nmqnXjvPdzYa6ANiciELjn9
vdUWGGcnMaEviE7qFDx0aQw7REFv7/6H3xqFbtZLLw82v7F6fWZ/gCylxZJr+9hakSx0j12J+uyb
R6HJRAMGw3lhuyTewFfbOVZ8iMTt5LtjpmuPlWDyqr2xV8DZmAusBqpWZO2IKa1rFZEDgga/Fd91
gta+5Pg5nuw+r3fyjo0tQGpFfgydmib0S93+1VwkvOGoYbWiZxVl1yBstROC4Cl6uZ2ycwvcDEU5
HPyi6HLASCQbXy6biep6Rk0IVc8J07tR16IvSYj/dh1nwV/3v9DNmUKxhZof1yipBi2z1VCDXspN
GgwMVcfKQ63ovlcnBjZrPABohjfh8+Qbn7KhVd37A2/MEXUGEhzSfQ71mgpZt13SxsAi3SGxo2f4
g4Grlx0O8rNq78Q5G0NhFY5XC8tKqXENNyuB5Nvo7TiuIY8AZtq+gM5MZvzYOTHSZPfntbGg9Pdo
/AmAucGtsfx2vWlWAeY9jmuPOdz2KrbHx9oHw3OQmsb63uVN+QWqf3zs9BS53PuDb82UshHcXyiR
BCCrr5n4GrKxSoLIemv/GfkULVGTmTjj4FPuj7Q1TSHJQYGTEPImdkSsF5kyGMfIe6rQyOEITy5F
uvA3vUNR/Ygxr/4Aezj/Evhl/O3+2FuzxHwMEAjFQJIV8eevTmJkQF13etNx04wEIKstSCd9a7iI
i+7h+W6uFmGJwd5Bd4ZAA/zNcijI46GWp77jNoOjXEd57h9gaTc7E7p59UWLCdgp1BjyDtzDlqPg
3xgMGWAPl0A/fzARJsOoXMvfg9ZSL8HYmG/fJvhQMTUhdyUkvZbjGSAKUBdVbTdDTPlghSAx6Zbj
/F2Uxs47szU1EPeg5OgS3yLlEuRSQojLtitRa35oizi7xDRrkS5FKgTt76Hto8v97XGjooSdDdm7
aJ5SJ7L55+X0upzimAAJuog2WeahnwosynANVzx0YfvfUNobjEOc4h86VZpdH5C+tB8kZ0b2S0t0
zzELzTMbOfrj/u/a2Lb8LAfoEkkBzc7V4eylWkP7MbN52MP8T5knvneDoJ/Okz3OO2ipjbHAAIh1
p5asMuZyCYxC96cxDxw6dgW4gwLThyzP/EOoZXvioRs3AUApgkcyED7ZWoauDi0fQQvfduumz05h
rHQH7nClONpynhxDre4/2938sXGy4uebF5SRebVgfr3ctctJdoUal/bEJOe4VdCg9qsLJnsqVrh9
tbenbooz1OBw5wAJwHjEAatsI4ltuISByRHNAFlWeqNcaz0bkITTlatpV9lp0nr/XOmAMVUEek+B
o+dvf8cgUwrql8ythFTscr7xjPtD2SJMPk3Anvp50B/SXFFcfPj0r/eXduujAp+hTkeeh+DWarrB
4AwthpU2ysOW9NxHkNs7us8nX48DV45jg9xWRQkiTpI3I5RZaVxaoO8o4pisiTK12gI0c2rb9bPy
Z4YA+hnNd+NEo2XeKXdtHRJieaqsAIWAjorL/9U7Uuk4UyLrgtdAiRL/bNJo7JPihwkfeufL3d6C
oAAwPSPWofeBJ/BypAFgHvbJse3GGQDCAlcv1xhqHRu8wnxqpz7dGe92Zoyno4rHVUPAs0atdWaR
TGUtWW47ND9r304vfRc9j5U+nu/vk62BKKyAsgfDAa1kddUW5HtGWxqmq4CEucBGnN0cpIZbWXsP
yeZI5F4vh12m07BcwnxytHFIFRNAjKJi0mMYl6DKYDnmtfQvJsWbRcqPGiz02dXmj5UynhSUHdyw
T0n2APEDb+wz1FqxMHj7+hGQigeB95giznJWkLJEXbSEJu/HoQuvMMR9XWoAM6h7dksbCwipgGxM
JRimHSaO/KvdXkoVZec5NV2jop9w6DpfuZRqXjx3kzH8uD+tjf0uim509MW0gKQtx+pk30AfIzfd
sre+Ap0dn/tA6dxZQsmaGN3YuZ1vozTQoWD9mJdoXRqrvYHCcVDlSIy5DsqTqL/1jhdbafTWghMX
P5/qH2QWJ2s1KYcUdqIEbVJ+oGmZNb7AnNTN1Y/b4gINgl7G/VW8qc+uBlxNC0pMw3dkHyoJylKK
DiWeIge2uu2sv48GLfIaBzHG+4OKE7soSzMoEAj8M/l+nOhV5ICXvT/WDmvZ5Zn5zkEm22v1Kb3Y
I2ajKcXUYzWP1hUWkn5FnmP4fH/4rZ0DUZO6B6EEWjmrO5k0sKuQTDJxYZ/944DzDKouqK5nfNUL
mF9lB1yzdSo0mPL0O6iGALRf7tSh6Dl52sQBlGvjW+y3knlAH8B4sDO72KvubQ4mhCJNuBGwulY7
qCJBTbSGyY15Sk9nCEa8x4vpAowyfmvbm8/ImYDvDMZXEFyX88qtbsjCuTJd1LJb2EeaKgKGxpVT
u/6NBzz+kFbFv3jmBP1GPDy8O5RLl4OiD4ogZswJqXChvtAral1nRNYBaDic+Dbek8LcWk/gX+AH
aVtSjl7tVd3mblYjJlm2GfY2poWNmqFLV0cuwp1897bwLRZUEKcoAFOdWd8xuYb0Th2xUUxdctBV
ULpUP9b97D/oQJrfW1Yl/YEkk+HJwDYuo1K3Xh2Z+nkiw9h5NLauOzYPPwfwG2oDq3SRfDXx+15j
2uUU07E1BhfrZG0nOtq6fVBZfcE9krasZRulqglBS/SGm1qB7ZJR4fEUaugZ5FN/MhE6xpo6t3ae
3tu4U2Ac6Q7TqiH4XGMY9Mqugfmb5PLlmKFDo4JQH0bzNMf0bNqpHNwg6furE+L59PaLR2QSaO+C
RaPOv9y7SFTOaV1p+LbZYfacxDkakP0UUbehy9y3B5Mq457k0NaHJEWl6Uuuhh7n6rIrEFLLGm0y
XBBHwWlSC+loIZWww8raOiWvR1ndOj7I7KiOZkp8Of6dk9T0h7Z35mOEd5h7fxG3hqI8D5CAQEMo
3CwXcdAq2Z7xmqJMroEFk310WekNeHlpRN79oW6hg6wXjGayTu43DHTE/n0Vz8xjmgZ2KxtubYad
7I5jggcLLpL210SL8vgaJ6F6zjrFSfHwphrsmwPIjcFGbej+L9n6ijTC4NsLoQBChOUPiXKtKxSF
EqqhQZno29Z6F2b2/OX+KFvvsggRaZ4CkyY0XY5SZ+iYOnJgukVbqvoh7RF0gWY3hIehHRD11Kuw
+zHmVZofY4RpH0anJLa7/xvEGOvYgLhAkPqh2KOQufwNvItpmcyJ6aaOlOPjMM4n0+qH2gV4VZ4b
VYl+4a6LquD9YbdiAnBC/0gaCCGj5bBabBRtgF0q33iWuXNrvLVCB+Mzq8eGrMQncU9JYGtEoGng
ihF35lZYXQY5iqmRGXWmi4+R+aGRJfkwFNzjgd75XhtB/dyZ4tYeErBiWGQGl8/LZn+1mSWpx2Ux
ak2XNDc+TnpQvMe00P/z/kJuHU+UqlFpR4qA50P8ilejVGmgW5PGewmoUTumOgJafZplR7tInE/3
h9paQSqWSNvieQJic5VDaWqRaf3ARW6GPoxcQ1Lh4UrxwS5B8NdjNu28ibfaD1wHrwdcBXL4XioT
7DPDbaukf1TsynG1Ts+OZmfjhlhVDuJXQ3KSlcZ+V5XJn/ZQm57poGNjtl10vj/7rV/D+0whHiQN
1UhzdVrNWqpzNIexU6ry6k+s/1JkbutSwrdKMrKfxaDNqYcSZALlKlEyiV0cZU/IVkgUInKpHC/T
3DZvRrfQ4AHdQ1QvYlAUmZffv2i0DmshYvsJaiNKTtRC29p8QjHV2rmdN/bzYqTVAcKfUfXNmpEU
SfmCR1h+xr3O3ElVNrYzgxCiiHYwE1q9NsqEbLCGgZrr10Z60euJcDP1B7cJor2Qa3Mo8I2Id8KH
IF1Yrtxs5EWPGRLfM49bnMPK7KFMqk+zNpY7YdfGweGCp7WCXAc3wjr/GrBnhDlPRcCq9faUDqp1
koG9XWw71z0UrOKd8TbudOA4tDi452itr+Xku1iySw03InewIN1EjaXhE5jLlzC2hYFmkSR/4M8N
8v7+CdmcJswxtJFJjSF4LhdUGZzWGjHdcI1itp+At0wfKE+QXCaz/16vjXnnRG48n7Qbad2Lig7e
GKsPGFdTjT7/TOqlIBmKqOrsGXWHEA8nIj/auMCc62Cy3w2R3hzRTOt2xt9c5lfjiw326uqN+64t
ke9lmXV9vqiJlCD6q9oPbQ2oXwNLfjSQWttZ5I1omrYurAqiE9oO65jBloMx18fUcuOiKS8hYmrH
pJDBE1ROeGn8Jr1iZVceiy5Xd87/1nSJiYjjuWp4AMSfv5ruFJeYAnOtuJDDwzMvkX/AHFA7RlNR
v58T7Da7rHoz7orrjfCEghn9Tz726noDwJHwSHNIY5vCIMlC5rY4Ejxxke4pmGzdB5RIIIywhRFy
XH3ObKpTrZ+oe85mAAO5N9rjhH7PqaeLsLOUWyfl9VCrW27qTaU3UovAb2YpbRyuL6nw5p1KXTsY
BEKn+yfzlv0lYAAs1stzShV0FeVZQSg11O5IL31f+lkNpv7gJLXjWZVPNcafwwyvsrrBpQBhzv6x
0CR4X8kUBW6PdrwnRXr9JQkM46h18fy7NkjW1/u/cONxYVvJGrVg4dW1Rizb2lSlyC9YbpD53ROR
8V9DUFXX+4NsfGGeFZ7wlyoUNfvlDtblqiutobNcHx09bBOl+DwmJdKCkbVHVr6VGqBQ+nqsVd0k
mtrR6XzUhcyptoqjg+ysgtd0Pv2FTl3zM6rGVnmGNGAJ8/co+WYOjY6RKXr2wt3ZBClm0V6wvGzs
kGEvJXNP2PB2MYQOEc0g6tQ8gOuLxEKat/NBxbhmLLUPg4Q5W1pH6P8Plb2Trd5+XLILXiQoT1R1
iPmX6y7hFifbcWq4PfqV74cYQc7Smds334xUmYkaRLYvApVVeCqZrRZip0uiSpB2wn2uuBKNUddJ
MOqE9ljmn5ph0FyVjsNbcUSkT2RwhF+0Zmklro5X3cJToZNnuH7LS9Aoaok2ERKaU5sm7lv3MEPR
LOP6J2sjuViupV/5qRan2IxaTp6+S8IYW1O/y45kMJ//xUhkFIKyhKLtunoi8Ngj+it8NUdqAU93
QnCpIawdFW0n0r99Wvj/Ex8RMxCx3BAJ5KIARp76umvhVXEJmugb91l7ssY4JuJPBqy5kj32wu0d
vBhTX32zapLQ9EDd1B0MqXdfjG+B31dHJC/DU5QM2c4ctw7Bqzmut+c8Ou1AL4fx0LPzZkutTkGo
OTvx8+aseKVFpZ28c61ON9fWrOW+AbS/HxI0vTHyTcseyfZkHi+SaQfn+5tkczxqNXDbiGth2C23
4zCkZo8sk+6GcoxEwNTYJ1tFx6jKqGAGRrNXN7gNf/hqtCWpyRBjgsZejte1aPpTJ2WnJHZ2ko0G
AapwGp/hmIdHVe0wE5LM9KzWWrzzeGzNVNA3ibnogN1kJmbdxEMTOzoKom1wqeORPFRq80s9yvVV
maRv9xd2oxYGd5WWOU82NwrJ0HKmVd2rFRBzw0U32b8CtykefKOdD3E8oExlpJ3no3l44O2Wftha
/lVJ5L3S39aUAa0Kwowp1M9W9zYv6VQrFs70bWklXmXEVnCIkFG9NghQXCcp2YP53L5JzFkBAGbR
USdBWM25K50hpKNtuF3DyZ9tON+tWU5e7e9ZUG1OjcGoBgn5oXWKVKWR2VUltQyExUpPxq7i0FsI
fXXmmD4Wihrs7J6NXgOjkaejTM3Vjd7F8nNqao3lNjIq3NsCmhXghYFKeEwttVMPqoNKfCoF5lGZ
Bv0ZwbPmnDmhfMRV2tl5QMRAy4IfP4T6lygY4Y+xzppUwKE4xFI6jsE+k4IG/K2VFbevBMCngtV9
gb0jtTvDbu9nUdwVmuUEo6vNlCZdmgRqx7etW4dCct2ovw2Gll5byiR/aZ0k/W1M6CykVqR/UC2/
O+Ns2O8V5TZ3GOgGQY1DcWHNxDWjRhvnoKTu6CTdJSuS8Bvet78H6ayc7h/gzZFEeQEgFTapawoU
DFWqAT7hSNba2m/+1DlPnS4115kCx87abg1FUC9OKOVGuuXLvVXJZjBJMkOpkz5dIuQEjlYX16cp
Svde6s2hxO0LSJRAfc2rD0pJb4aIWykmCzuGMKu/zkkS4wDTR3/dX8CtB1MAUIg9AL4g9bucVZq2
dj0biu7Claq/q13E+6KHe1TQjYsAWR3hQo5NBUXa1drVs9IqHT15Nx7C2kNz3Ppmj3X/JJnqb20X
TDuT2lg/5KAEkhdCGhXb1XAqfjBY2+u6m04lhLDEtFyOof1dwvZ9r/21ORYkEAC9DHkjCAXhdNCz
PGJbwAOBs6xaD62h/9CcOfnj/qfaeJV5j0nfSNAFMnH1qdqc/qFlEUulXanpp87Qgo+mgoz4AcnZ
WkOj2I6ALTrSA9zeYWf3b90smKeQ3AqnUtopq6u1MRK1bCZigkG24tMQ6/U7jMh1V7Kl9lOapEgq
WHETHwLupYc87ksPYnry5f4SbC22OBTsInSTEFlZ7tax8Ce7HomWW0lv5WOlRuVDbEMyAYVQ7png
bW1aobX6T3WPOulyMBrT6oC7O6lOgrlzENNbOAwGht1112P9ZGCMNe1kV5vzezXkKncew6m326kx
XEfv22ujZKPXKqH97CvRnjzm5m6C4YdUrkWwt8ZlavjahWlFujgWOWKqpFvVeYSn5BmJbeEB0prJ
H/5o1Z8lc1B2wq6tsYXFgmgQiQd7NU06HENRcWG4RRYpT46DWkqgKtnRMWvNo7Y5eF2QfY+CMn37
cyF4wjxN9FmprjnLTzrO7dxTn9XdvLbksxVha9inmn4uxmn23r5VIZZDDXuhJK99PHId1ZPZpBxt
Fu3fuZUYHzIzbc4QX4ydSW3tU+xJZCDbsO0JnpeTkqhto4BXmC6GGbXbN73+oR9rWIyTLBR3rB/3
J7YVZIGQodEPz1vY4qy+3gh0OE4FQsau/PB7yrV3DavYeBx9Nf/hUKz9NMHSc6UCwlkkDcbHbKJ1
nBRRs9NV3Sj/wL7lOhQlfzH51XUQOb3amTXxpU22gKOfND3hhmQR9ijfynIuKc2b0WOl18E19wF1
OnIms8nMkhpngkJYkNIQNbQ9bOJG8McVCRsBEhLgujURzS8Mo/MHnu9EQm0FywuMiOVAOzQBMUM/
Qk5DgnJPgnvjIV8MurqtyhTZQ58ar+Dq4Ntqqc0Z5wVj5xnY2msCxaMpwFvAD4lf8ao8nWEnFQ1D
ZLpRqX7urMg4zy04AUOOn7B9zT/e32riOK6iaFFiEpVwBqS8sxxtktQBipxiurJfKDhEBuqhzszh
faT02SWQy9EL4kE+aCG1v8HPog/3h9+6jQ2DDQBmCK7HGgxs4DtjgZ8BlYXPHqrAUXPoajU4GlGY
n//NUMAggIwTt6zzhRmlr0YXIN2yCMcLYuq5R8ZfPceKvhecb35CWCVUnDAno1K4XFTDT0q8N2n+
1UNEQycP1OeqGxQXoT7ko8piD6uzuYqvxlttTOQbMVxBod51Sik9zbBPjqRw2DxL+PPeX8XNqdE5
F7JLdBzX2Y9tT9HYUNBzA0RAHqlT4FQcV2UaHHC8698ZevRm6VG0DiimwcTjGoIyIyb/6jyYGQW7
sKXkD7fbOmZdhE2nb84HJ/bfTKVeDbX6blXjRB1TAukwD+YhUrrObaq836kibx05Ckx036kiUxVZ
HfCm6ZU65kC5muQ0Qmbe7g6JrzgPqRrIZwNjSjctHf+xiObyu4pz9LzzDTd/gABDijovSqSr16zx
/alB3N7ESxKnj0OcALjQ+t75mRW6hB0E593UeukkScK/2472hAG2tisWHDTDeErR5Fm9KYWOLjIB
nrjhunw6OGWZDQc7tLXfxzmK/eP9Hbs5W8E0YrVRs1gfRqijaW74jKY2yniw/KF7npHWdMMW0Soz
ijKkGqXgySoV891sjHu9mq1AjE4BpW76VhSEVnuKdqCSdwbXueKEWXyQh/xbJ8fS74rhtyd14OMm
fdke66xpdi68zXxCyP1T+SJ5An++PDmj1XRyPYIUcpRu/qvXx/ZEIb642EXvXCpU1J4sqagPotQB
NhXKB9WUcq+bsfVoCpMDvjTf3FwTgzQMmh1/orlMDeu5Sn30MQN/385k616i5YnmqxC1gF66nGsa
oxUSy+DRDbn5paeNcgpx+DqMqY7n/Czvce43Z/XykACPpFez3sJ5akd+Czqy0ev4OI90nsx52iu9
bG1dEQFQa4PYTTC4nJQUNE4ydiS+FT6E2lFq6+ldnaJzecIOssYPt1GD0uOgo7dKiqwEbmel479A
M/I8g3enSUNoj6TH8mcgCoztiUKlzVfm4KvMS3PohyF/kAordYtgtDAa6cqTbBfaQc/S4qKVnb+D
hd/6vq9/w/rSlOP/4uw8duRGmi38RATozZamqp1a3XIz0oYYjTT03vPp/y8buBcqFlGEJAy0ETBR
mcyMDHPOCUbtdqA3k4VOs7TG7ZPSFepdNiiZKwOIv7vtNfY+MB7KgtIGT+mKrWwOs25aESVjvaqm
u8ro1TuHIQUfb1vZ84SUGtDyhWaDnc0NnWKqlmK6rT8xbePfsG/0wmWG7Zi4zhiOR7iWPVfEPDpq
8bBsUDXa7KEyWP1SrsSvkpa2sEwZaP1QJ1Mee8yIZgxTryTQCkqzZzZ6j4D0UcV2d7XEDciT4gzQ
MLw8R3o7jbnUtZQWjMk+1UW33K1glqAzzNNB3iI2bhvWciwFnYj4C0TZpalsWpgFS+/GXw25iFwl
6x3PkhamN4PlDBKUWf1sKY44FLtW3zrDKv2Vq0PTlIgWFaJzm5l5dV+Z2acK1tlZRpThUZqQDywj
burvHyGKcBSC3wAm2/Z3pZOMvhXH4moe3rWRvH5WxqS/g3F6ODNq71KIgJayu6ZQh9t+QBWaW2Sh
OJa3aXWqkNV5NzEb8+Dq7R1TkbGBhRListsVjXmrDwgKG35cqdp/BuNXJ79FfP68JKXuwytMHnq0
14AL5dMBM2XvhIrR10THPCQUoS+PjT5EamxAfPPnIR7vuzhX3ZDdeIha5mL/wXfjVQZ/CvUcT3Np
ylEacHsRZWC05Ipgsfp/ujkcA4QR+t+3RD7J2Ci0+3mJt06mnWZmSmXgPa0h0T20YsKHcbKN3NXN
QTv/9qrQXaf7DROY4uHWxXSRMs7MAjH9fokYMqkrEiKt9vIuzsgub5vaeREwBcaJI0KfbcvFNXUI
UVpKjSSqBulnyrQHV1PV+NvQNhag2uIIoLrzGNPuEv4TzVvCKnFsf8lDLGXKEtnEpSiVXUrvp0KS
PzFTM2emxtTV00Oa1Ll9mu1Wh7W4Wky9Z4zv37fXvHMB30YjUQkHHUIGdvkb7DzSCJap/Ay6mX4e
nWENOmiaP29b2bkFBoV96J0UVmgpbN77diV7RQOR4EYJmZLXT8m/zSBVbkgYcpAL7ZmCJ0TdgVwZ
H7bZ1LxyOoYPzrpvO3F7p9mN+VJGRDamfKjutmuKF8Gma0gXa1vJWmSqyzMEMd8a6zWInDC+zwao
3IMVJQfBys5nEn0KB8l4LgLoqcvPZJrtAJ2UuUKjlsynOMmtc2JR1bj9mXYuAMEYrp8OllD92aRx
+mADKRGvDSlyHyjqUP9lj1PxryN132016b/fNrezf0KTA7+PFj6L2nyq1rbysKK0irJJV79nVhI6
vM4wBaoyHQUqe/uH5IhoZTEzS9nCkHh8ekNZaS4lrarc2c04BE2U6Qf7t2+Fae4gbkEzb62ETdbX
tHB1IoGqvCMkUZ9smHN3f7BtdP2AeEA5IA28PAuZ0zNtraGfEjFl7SQl40p2P8rvRiv95/ctQXzB
yfM8I46/OQ+l3FY9qjNU3jtdf5bLRb2blzjxMpMO521TO77QRNAPXQKU0Um6NqaKsqSX0xFJlkqu
uFpUa64SSvGdFFt/awyO113mqch37TAjL2x0xLO37e+dRdQFkdfBF4vW9OWmEmNBvCqJzuEBy2co
nJ8rvaJ0GWvr8uW2qb1Tgg1GsEIUonq4KZDKYZkVBZIBvt60nRCbX5CWaBw1P1jS3pb+ake9XFJW
q1MDEY7bvHTDV4vxlvfrYjcwHNP81Fhrfx6L2ghiqQrdeeqORnvs7qjIdUAoU3feOpM+rc2JEcgE
zFOZP6nMsfhoyeviGqHy6faG7llihKYII+GeXMnVzetK1yRRacANWXbHKFznQ9yRpSOaax7s6U48
znqQCSGWFNA/8W1/ebJnZ7arvKPXh+JE/sMZdPnB6OXsnwhAwwPqZsWzMWvjH1x4mhL0bx0aFDyk
l0Y7YBJ5ipymv6SZ5sY9TZGxDPs7B6SBf3srhcvdZDnifRGVFYQfOaKXpmZNqdtVgynZ9DPJTBYO
/Tmpqvwx1qzw1PZG/YJivPSfI2dHZZ29x4fXjcYQoCqoxxvTrarWoxTH9DYzFSpjRcOntNaM4d0I
FHVy2R4ElntLJcyjliFIaLCLL5cqJWa/mATngPZV435E2cdV57D1Sy3qRG9Rdau+bIMk7ofg9ibv
OQDIjXRBhE4b+ruXlkf4CM3K1fOx13jOPMeFKztlc+C998wQy4paHQW3KzWvptDTpKhF3z0r9H8q
5iuc61xZDiKTvRtByCA0WelOsKLLxbQxRJIoRI9s1ZuXqsiMc90V0tmqpRK0tlF7aShVBxdid2U8
R5xTxHquRmv1tdapesLK6Arm/qTCPh9X58ftr7S3MB4j9N7QeKcet/1KlRQ7dJJQlVFlWi7V1LuI
dHYe8XnnJnlRu0OVDAf+ZWdl4vETaF+I91cCvghfy5W8SNAfjGEYXSuV68d2TuYDVPa+GQEnJuQH
UbhZWxJHjI7Oqdczm0D6WS9G/lmpraNu+q4VusbgvnEnYBYuj0ZcaDQlMpj7Vm1Kd2YkLanbDIN+
cALFj934LHS8xbQ+qmrAyTaL0YuxktOBNpxhpfpzqUjfQ7R8ka3XHnIQWe/7dvwmz8x3UEf7qD6z
8/Sg6UgvScjWI0W4WaJSA4oowkiIr0XOY9k1KMrqmTm7rTLr1sHh2DWGHK/gdfEGbTurDWrVrZ6I
Nk+xOC9y2FuBahS0i+Whrubg9vHfNcZu8vVg6hIBXn68sYuiBYyl5VdN/RPn2Hxk9ijDDtbkiF20
d0xgs7IeAlqAQhtLeieVSCOE9DOKpj2hSTKt7sLMrqOe5o5SHhBaikyCqIvj2JIt8kmmdtfwseQW
xcp6UeOnsS67IFms8S6v4O/5+bRqfmMmzFicx0h9GRHoPyXU5iOvnfIGMqSJird/e6t3DzBYYgop
DE+npHC51QqK/9I6wPBReVq/ZW08PJAi14PbzEN4Yj9sB2katOjcRpOzxDOzom4O4u+9z02JEZSN
qORCd7/8DVXaQHfPWuAWJALvoPYPT2lrzqd2Ug9j7R3PCg4f3RRwmdTFtrG2khjhoFHQoGob2/dV
X0nnxRhaz+TI/YVa4OypUdL9wXkmRxcgNCL5K60NOTU7SyoAFWaduXxRJybXOko+fCtIaP7gnlKP
pgJnM7sNqNTlXraAnHPUo3EKKurcbqiG1n+ZmhfleWhaWT/dPj171weBXgitYoAOYIRLayMjM9Io
4vTEgLOzl9yuUavWG2v5A5oGCSdaDACIOCBbjzAg/yKRQcERW+v3VqvY/zbI+/x3ezXi126dOdoH
gt/8Vn/erCbqTacNQ3ycTC34ESl75SWEDujFiTowOHxOjrKkvYOvU1cU9QdqNVudK+Y3Rw6gQcQP
nNY8aQUwujTrh9NQhkfy47umKOEQWNMApT5w+aVoTY8KkzRgcEsMHet6Lbtrx2YMKjs+QjPtuRQa
1P9vanOdtVa3qrZxEHXT4Cf0Jn0Kc+6/9kzTRNF5dtxpVdYg1tveLVKrPuiV7B1JwHpooYEHxOFu
kumqTw3VoN3l651uvGYwTk7FVPQHUeDedpKLESpRuuQTCjfzay6Wk0NPKdiKbInauyVcGLsORPEJ
OfHpdPtU7j4dkIoFie4tpd18ujSqwMw3EaiiRgmN+zYni/VUeWwdV0KUE9nVJsI/zxHl42dzjZic
wmiNqnHNxVS+guifz2rZTD+mXpeqgx+3t9tw2gEDwGsig9p86w4SU65oou6vF/XnpQLjAcj3D0Az
DJmnhAbUSeSH2uVuR3Ed2pkCc35olTCw9O6fSm6ku0hZ/8R9CkokgSMIJMrjl5aIyGdjUoFGoj/M
KAuzaBE4yGWFwaQZNaQDRYDdU0SpTlEQ1iIrE//+yylSx3KulUzIzhlN/M2hTHiX5rL6KQtz86A0
vffuCbkTKgcIECCtemlKhlcR94VAycAkDVQyXr+0J+rT6hK5kzXND5IZS59vH13xP906VCHzxEQQ
MexvW5NUljLWIdJwF9s+fpqN2nJxrXXpNk4n+3U3HqHidg0SjZA4vUFENhsaMmDBLqoZTTuGqSMA
ojjfGwtiz9hp8V9xpR01iHZ39U35mJMh7F7uKgI5krPIdNgiBhg+51pvfFakYjiNq5ajedIkstcj
encUTe7eul/MbjyCAbO1Z2YTHnaSVa9N8ppGWH1E6tvfTN4m4C40NbZ1/0IzJTUWQg4liQYZp6Ew
v9ZAY9qD2sKIM3JD9M9vn5i9GyHUspW3nA2PcrmhWZt1IygfWpaxbj53S6EF0aRb7zLbTg6izr1N
BAsKLYBAid7sxlQkM2Bkpv3kG0OSxW4hg+Ny0Uo4zNP2Dgl1LYYuEb9CBtoYWug2lUoBv70bK6Z8
VGa/nkJlaupgVksGreeOHThD0/99eyv3nmELDKwFOIGRI1um0wCmJ8rIrfwYKss5tfv+n7VNwWLE
ifZoaJJ5MsFNeGjKt/BedefA4eyhvuk649vgZVIvucrAq1yZVhA4dBgbZO0g2FQvRsyoPpcp60rr
t+s4PfV6zVR0fZgAXk5A4ye3HmwdmRC7qY561HvfARA67kgEeYyZuzxbKGXzcXMRbVW59gSeOzqR
Mme+08tl6q5Wo/ioAlUH+7BrFewGf/CAgEwvrcKyH6ehJ6hMNVlUFCvtZ5rN6SMCjutzlVB+g155
JC26u/m8K0LqThbExo1johPFVCk09fwYxNcJlbbO68o2fkH9xfJisMNfHTB6TyWPHXMgZJNYIUz+
sjvkt26fwr1bJuhHnAQgV/o2QFCt2ByZssOmj3F4JldAok7WjjLIfStQ79EQppy6ZTpJcw50dyCN
N6c1vdfUKX8yU0M6cE7CrW6fMyFowxmiYQ6m4/JTzqmkaa3ID5wp76i6mOY5nbP5PKXqet8PVuVW
IdL3ZlrL59u7uKNyJVrkkKjITYDobdNWa1BQoq0zG6vZ8KLakuyFebF8QQ9+GgIJtvdwzjJNrd3R
sKcnJptmaLiJD17MxoveKOkR7HZ3M+h4IHImI425FSCswgZZh86yiF3C5bs2y2oC2MtmQotaI237
oCsRGjitpj8hSXqkMbT3NJEHUhqlik1vf3OVmRSsaNEqZh2ExZA+S3WX+3GpSu8jPWvGr3Ic6Ufr
3bvHIqtQZSo4Ylzk5ccntkqMbmK9Uxg6xju1t6xXlXmF8qs6N+pLtvRt0BmNdpDO7KwUgD8OC9Ct
IOiKk/9LiIh7XFI4ZSinW0r6Ple5vspaFD+6VvprNcbywNzOo8E0A9JR5mMoQhn40tySVVlDAYpz
NmjmS760DBSCWPrNDEtt8ZbR0R9RrFE+OaWYEb9KR/rSe8ulNPNGNOCYb3U6l7yNJDXXbdGKDWtX
GpEtcDMKqN/WdnBESGWvPw7ulsgIN9ea7BuJCyFvZlzdrbZYEFxpe8ufuzr+0jWjeramLHqBfWP+
SLKhcBezrys3MaTv2qL1PtL86oGb3LlN/AbAOIj5gu7edrs7M2W6wrxQ8bTK9dyaNdoC8NHuwtUq
XNOEegcb3SpOWVukB15tJ+QifaOnD2+GJGurgDEUhglQGtNLkSwfmr62v8Bcte+V1bH/O9hqcVqv
thrsNB0N0a/ZAmQKjZJHjLiJPzp1+kwY4Py0mL06e06sMmI2TBW1IhrI2mdriqTaXeRSVk9JxO9z
SzntqiChqYSgYlfEuLpWrY8+xP4v5CRQOuDh3HaOTWmIiyFLkOENrSVn5E1fPFE91u5u78SeGcpl
AhHCf8wquLxnjVEVcpVw5pQwjit/SSrQck2+5h9v29m7T+w2CC/QBaSZm+jDGKq0dzR0yYB7ZZGn
DGnzSe7U0O1JVtB1iT7ctre7LqgtKDgw1hp/ebkuRcvKxbYJqhN7Kf8GbSD/sMzhCOuyuyoBfAJs
zJq26tddXeryYqHiVKzr9KxXKT0PJLj9RrL6V+Qqjq7Iju9Hm0DnXlLmADax8f2VTc8vTWfLr6dB
yj0ZzY3ypBlxH3nxOhTRuVIArwcMg47/ur2fu5apU5PPWuKvzUNn1raxOB25gy1l6adFD6NPvBUc
TLU2efcLhYphJS3+bat7rwB9HiEdQx/wqlg4NgThUkrQXo+ONgCMWrt3daZG7yHwwbpVUk1qTkmi
xT/jNnFij9br8geVGGSpgR0IGV7wbZs9N1elROibmrneKQ3NJrmMvjpl5iyuPjdHrJq9A0UZCwgQ
SFmGKGyuSecYA0Ec4VWfx9mJeZuZG5pL81RG4feVhP5gf/e+KupeFJoJneg+bV5ZW5smlaauDcdV
e1pDrb0rB/m9sZTN2VkArbdDc4T33DdJroscAPnAlrgS5pJZUCBkdhDyYuCbpgY2fG8vqDSuzrfK
TItHJiQZBwjkPatCFQhIBdvKXb10B2puM/YtlukuaZQnCimWAsmI+vtoTZ3vJtNMPOZCHYq67H3N
X6xug2UTSWHEzOhKSEsnvzgogJ3mQl6+LaVeyx6hz6S6w6BSxzAT81lSB/3UoNvoK/20mggzgXI0
Y1n7zDZ2H6O0Wp4ZItC/3L5je54SbS0x6YhxgLz5l1ujSUvUVYDg/XiO1nPllOFzN8z1+baVvccd
3W5xmW2emm1i1C6hnBn0gHwmIIBgLkrdkzNT9onh+tPvm4KNQYWR9hp1cfFVfolUFZkpTU5PpKo4
I8OkpVR3UypgZ8SnkoP7s7d3QBQE0hFB06vJGYVJkFZmNpDeNM9OjKOSTrlqjQeHd2/vBAHrDbgJ
gkD8il8WNKcZA7E1UWUrlp8A8qI7tV2/UQs+gpTsGSKdJKpSxYjh7ZS9WlaGOm9Aq0ktjbMw0yZP
L9FzyiKi/d/+SAwpgo1Ay460adtHK9cszUcBdawghT6iiJ8FKrhzD6piexDS7qyKGI/whi0kc9nq
GehqpsNhBzy/JkmILv2QnSpK699X9OP/wBQZOZg4mhC0CTZfKhpRDZgg8hLlWPWZwn4cWAmqBl2q
HFV897ox5H+ChyOwKwjhXJ4K8qBYydLa8vNUrs6K2khewnjJYBmjwS2pMXtzZjVBZ4+LGy4RdLpC
ac7xOpduLA/LfVca+QGiZsff0fBiiqmQAKf5u3lOFrvMW7Vk+fKQNH5vjjCwKoX4WDUTz5iGI8nZ
XXtogMDRMSFHb4NXnmwGpDXAM+JJksCPKsYaLO2sfVm0ULsL41Y9iGL3jpJDjUFnmjks7e2AjKHT
kD0ciYKkqZ5+pmkV3U9EAsFUOM0BoOetw7NJUSgi6aIorIhMeLOZ2ZSHgPZ4siSlGk2v6tnaZ0lp
O1S46K2/Mi7a/C9Ru3bwJdxp6K5E1qi9oFnVwBdM59FdDBJGn3kpUI+nzqo/EAsrVhCvbSG7neGs
L/UExtGrV3X8nMKCKN01ymG4w9eJWzcnlo+9QpfK5zQXiiOyPPSqG0WMCflRKbNsuEy0H8xTTFAf
QbhtRmp6TdO+5ms9/FTnNpfcvjaRMVuWUm48ue2rxdPiJnud1mqoz0jpaXKQ1p0q+WZbtB/TVDX+
XZvK/BAXkfOhjcN29Tvkxo56CteRpejhKeSq4CH4WwQMv/hUfUB8xFBG4Am2Wv/dNQsTcxKjPzeG
UZ4dC13O2iG67dNQ4TmUP932ftcHV1jndSIEEkIrmydqYORRWGfi7nZh9I65DX3nko4a70xj7HRv
ilX7xx9YBFnEEDDUi3mBL9ebLZwbxYK0bOOQn01QIN5iatWLYsV10NW9feAJrwMu6qwkKqjHslKK
Gpf2KseI1WWkzdcz3w0Nk7g/aardexWzAcigleWUwps62Nbr64lROkQojEPvBaZxadTJ0qjQ8Hq+
2Zn5l35NVGqRo/Ecghw+eJOFJ7+8nZhC/4fCI8VkkJ+XpqJ0kKYlJL+MuYxekUjh+yiVjYOa/d45
+dWK+BW/nNJk0eakNKme16tkPeRNOTxZmZZ78Sgbqauhf/Qnn40eFHA+iDY8m5cGQ1vJpQkPTwbb
90GlrrkHsHw+52kL3hOW633KJMrfjgXYSwHCFOA30SO6NAp7UzOg9NCX6uPug6knoTuEY/EyNYfk
lL0TghQYHAskSalGbJK5qhn6TjK49oNeolaij42HlqTpog5zpGq8dwOYlCyEUVBS4qm+XBWZhRC+
AOAV9cxMLkfD8WjKhZ+RaK/fmetkuKZdHFHb9w7MG6ucqindgW1YlayN1q4qW5kAHpzOs5K0r2Nu
qwFaAU3vNVqJHsFtz7K7TqEiwquIIpe98aQyeh59ZwMobJpEvWcC7OjDVWyeigXSj8YAjjO6BNX5
T4ySkguCLrXSzfXTeztBAwnYS5fLFeT9/tvgEHfHktR70pJNXlYqRwvd7i2sZ0GMIbSD6Y3b3pwd
RGZgKGbZGlCJLf0uixhfHpaxVxf17KuFsx6U5rZP1Js9glaoAPhPYtfLAxRmnSMvY7IGU9a3r6Ln
dE6zafiWhUvzAHbQPtdpJL86TRV6qtKg8XN7j/fWy5J5HYXizpU3teqBToY5s14r/mal7fyaQCt3
TX26L7R4+nnb2t5qKfIwDxP/DZh4s7s1qeka01wKolBl1tHSxA9pXcrlqe6W5qMs1XDxlKX9Gg5z
/tTPtvrttv3d1dIjhl8LNY4I/nK3Gf0njW03rgEFChvpCSPz9bjP35mDorjSMhxRNK9kRMTnRRAQ
PTIKebTlxQ/6xbdPjFkcQx3OZNaXyt06rdYPkZSdu6FXAn0pJl+qJTUYlkZ+1JUs/hiDWTuICrbu
kN/A3bEABCBzCwx182DOdDU6PvIa6Lmz+BMwCi810txL4SgFt/d31xQnifwAhBZ1+8vlrlNUqBVN
kwBtlOFZj3P51Jdy/XmcyyOe444prguXlPySjvMWzbj2iWF3HeM+gDWaH0ytIDWYsvSxyKSD/dv6
PvaPigmKVLwl4Iq2Y2PHKJWAb0RyoOZm7Evyiv7fvEjfI8L65xSpSc0t9aI7iAr21meSpBOa8odn
83IrNSqgasm4scDqZMsLUaFxQ7qg9016OHdw75SCKOJegJ6Ak7hdYdizREOR1mB0BNtjtuaFwkBq
3hU0Pr4uWpb/u9qLhRivoZ6UtbZlxHBQZDzwRTsbLfRQBS0XjMwVV4PJH4Pd9pIc9Nn0RYp06cGg
hoYoa7mc4nWkQdPD2TowurPPxK+iiIQQInwU8e+/3NC1MHJVziMlID1RzkoUSafYmJMPM5nvwXu2
4/1IpugjABmg9rul1BUllXfFzJQgVBo7sPnrbCuITieFugSNVg9Pjo1EIoM4Sr8a5uwgcb9eqRDW
gDXIRHPhBzaXU5OqWZaMUglaZpv4cxHFf0dO3vpLtK73t/3AtZ8VbGeSLjFVgrrFxu0lRZu2zBBR
ggI4kmcV+fAwyOr6UNdO7Wpt13++be96ZxWZAQVgwvEHgqNy+RFtu4VNiFB6MMMDc1t5Gu86q/9X
G+rsxVCq+lHqHOVB5ku7a13m/m3rOxsr5C2JNuHiU+7evGpqmIdRpY9TgDJ8+Sgl8X+F0UQvVpfJ
p9uWdtZJdIIaFVUORn5tVakWc1jsxcYVza06B5WjZh8Q31/uI6Ok4L303WMVMdlSUtPK19PJOShX
vPEzfk2IaIDhaxFn4aSCWd1iUoaGznxXjktgZmqsnTUzzGSXjE9FtNyM4ncdxQjHY0yX+q9dK910
Ei3B1EvkPn3NSZ2K9y3TOFM3ViOn9nojYZ6PYJssjz2xev04mEVPDQuxquQ+79KwdZvGptKVWUN4
zouprA8+3bXLoTlBh5g2FmujW3F5cOiON0rUV9z+0K7OemvPgVLLYvOom+RRneANw8r8efsz7lvl
BqpCTvFqoFHR5mhay1hNikE9w7Kbzv0yzM/OUvb/tTNpezGW8T+3je6cUrDGttD8REmbwsTlUs1J
Kp2FaQqBkYe9y0AN7d4yyjmYO9s8OKa7pixaaTaygzKVy0tT4Pu01uwtOUi6Wj/XIKA9fLDkoSNZ
HHxA4bS2J5LomZwEO2BzNqYQWi7KKs7koDDtzNOSdDmboZ24smSb753QkQIzaR+p37fB728n8RzR
HTg70AWbqGpiitpSg/sL5Bk6oanyNZXYYqibYkQH127nfea28UCLJ4r+zXYGQ41HBzyTEoFAqrkH
Xvd1WZ32VJT0OjJ5bu76tm8fZg1UvFu2aeOBt+wP1rvj0rnxZO9g4smLti42sSITGmXL8ZGZcZ0O
xfCQjGn8bwsk7KlqEHc5eJh3DAoVFSHkC0AIkPzlIdLsKFK1plmCQZ+rT1GVUuGOovI+YRJcIJGC
Hti7vpSC2UhDiciFXul21kZmUo+j8y4HtplEj1JpD8DZtBA5htjsTlU+j5+WzlI/3T5G1+eXYEcM
y7OIe+hcCo//S/ihD71mxxXbOgA48kRhiwn0UvklLtvyEVLJ97ISwDNDOmgIXl9RfAFdJjaXz0n6
eWlXywjqlpYXUzU65zXrMxq0WZI/JFkeH1zRnY29MLW5otE86GlW4Q0cOy0AtKFSmUeG/V5utem0
hnXtKdraH0Qgu+sDZiTD1haCYhtoiFwxDzWu+ZpKpad/g7wuflgG78kUF87Bzbg2RT6JkxO6cHCZ
t9HzVJuR0XdLGwzEfd5CoejdqsYf9NqSftuvgo/guIDs5hqibHj50RDQSMyuXYH+hW3uFShznqrO
1l0rkaQPt8/ldaQhoBj4Gu68kLXYvBZ1giQivDVMWepwX09j70pWW5yUOaUYwnl0l5LheGjmQH5f
fn/QKlpDso5mLZUfYDCw8S6XOg3FWjHSugvkNWnu+3I2v8SjpbkUi5TnSu1LjyCpuyvzenjlEV1P
PURKfwRukHvRTMfjwDvsfWSw7YqIawWse+ONbISd2xCF9KCo1wnBlkL+THOErpdiHw1lu74vtsK7
SUqLU6Bkujm6JhOgC20NyyAytNJDyPLHZNbOQzr2XVCN2vohXvojtPq1GxI2iSxF/Criy8vtlnMr
bHKCuyCTwkiMgVZdUxqXd0uWD34iJgE2y6KenC4+mih77ebRwUBmn68NtY0G7qXlFYxjVJRqFVR5
bBC5Ksp9ndrzWRqYhbgSKL3ePth7u0t6ia8nZBA410t7eVqGVa/oVWAUkx0kspV5SIElgb12+l3a
Zn9RzTxque+tkaIi5HIhiYnjvbSZEbQT8slVEFaz6qVWE4MzirlM8px6UWWbv+38uDm/2Nv4icmw
OqdKlCqY9Tpx1aa23lVLX55luzYPYpPdpVHkYkYDDye5weXSKinr6rCbqkBv9NFF9JMiQllL7zPE
MlAndn6/gsfSSH8Q5SUQgS50aW+pujwmR2Er5yy6s7Pq55hVTCFukaZsB8M52Mm9e/GGKmAUBHHz
1uN2qtlqmT2UAUJnxpeIjr/nWEniV8z+8rtGsd4ZXZt5WaoVB6+KWMhlYEuTDo1+FoPAG62Fy4Xq
8JzzHMpOEIdx9x5u+vJkFmN2UGW6AhjgZ38xAyLk0kxU19qiLEYZ0NZPUHPuI1/T2+7JDqPXkNHE
D7FVxEEMSNprI3hZccpu69MwPTFHriesn/UDmuLeiaI/ROhH7w1p/c0Xbu2aXLu3UJhflylo0r4J
1o5h5nKzTic77o9qlrv2HEIEiNGiVLo5wd1gMsoUUk7Qqnb2o5BH6+9aVSfZG5euyNw4qcZ/b7ug
fYskLbzgorC4cUFm2vWk6Xzauel0t6W2FwxJ2JwUfYmAottHdPadtwuRIUOU1ZANIc29/Mb9ooP/
NfUyUApb9RmCbHv26pT3dd30B+dpz7uKMimPCc0i+FaXpuyhmhEisfl4duy806dl8puysj6GXTE9
If+Fz1sGwG+3N3THKrpbtKVQVhViTpsNHSlGWvOoVQEqud19NY/SXTECl60I+L2hMhUvpVt1YFRc
wM0FFToW6BS+dai2So8p6Nx0dfIm6BVrpKKhh++yUv9hjNrgM0ZleogNNXobVPPYTUp+cEt2loyQ
EwUnXhMy+q2aZYca0TppSJkpUzh4ZQNvYHIiBNHVMftkma3iJbp6NOjxiujFK40KEUUgTWjYXm10
WVJZM7Xa9gEK12ZAJ2VFFrgZje/Exvp91GvhEhSMjntfzOCGH5e0D/92qiip/dmUpIO3Z7sH4tcI
74i8FBBABrldHrZFp91ZZKotZkwu92k3DMHaNmlg9G1HPw0V07AqjmhZW7+MUWJvJqJSuQESsJUP
QQ1WMuIsD30rjssv7Hb519IeMsO3h+vNCgAkELuUUK9AekroUAMbixABnEJ7UiVJ/1o4TueHWjTc
z+2YnzqtNtw+SarHcrQPHNTWYQjrVDRFjVgXugNi439JSrVhMBgNrzt+NNTrU1xqD1okjw/1RLH6
9s3ds0RERN0GIIIgxFxamttKmxClAPtN1jO5RklJyoWO2XyVy7U8gHPsGgOLI8jTbySnjbHGMaZ1
VYG3G2vWeXpott5EZzT1NHVdPt1e2d45EfTb/zO2eb87Zx0WaQBR3vZ1DeTZbs8WMJnzH1gR2SDN
EcKibUuhNBdNCUeBuIVZc1KTzriL7d76cNvK7sYBCKFDzTvB+b/cOGuqma8Kbt5H5rB4DafoM3i4
4bQwkfdgPVelLnH0hDgm2B4S0KtWFEoXlprWGgRWUKoURLX8W6OXjscjMjzWbax4TYhqNjK03Vlr
R/uFQOl30etvv+ENzwG2iZrpJiKY6qZI7A58PnqRycOsZoorK415j7D14iuRtD5IvT4dvJzboACj
RF8QPgCw49K3BOreTPVYTlKcmVkPfiG33eSlJZ40DNX2LJHSHnzUPYOE0KK5SOEUlYbLjwqtJUwy
VJ/oQIfwnRqopWy36turKT0o6eHM0Z1DhDVgVAiBEmpt5RnGKK/TQXcQDe6V6s6qi/Eh1hfzZBG1
H+zlrileKKo/uBYmb14urQzH3Ckn2/ZDdSp9Ratlt6EcfWp0WH6/fTWohwrBbsEzA6p5aaqbTbKA
fGRVaTPdx3X0vYYM8Kp0JEK3Le08CRCbUbpBTYpRKNsgp0+lUWH2CwoCbW6+LqPa/kU/OIHMZpSf
SGPNxzJcI0+OppCa9xQdmN/bU0Y88x4BaQTNvfEBYbs0wLZBqhZU1k5K1zbnyc46v13m77cXuuM5
KaZRgqXuhIb9FiQSM5vImmd8mlPAb250yfmqZk598BjsHX+gaNw5KL0CXXT54WqzNI0WSRa/b6fi
Y98W8X0SpaOnd4N9p9C6826vau/zgQIVXQp41ah3XNobGDBqrQaN17wbh/NSR9KPYjHzV1kp9ZQJ
PnF3Nke7fBeaQ/NXaXXR0diVq1RPeBihjyn4rlzAq1JzMjkmhV7Hh4IvR6fJaEMvbIb8O9By+XMb
1+UpVaKp8/va1GcG2nR9wLBD5yPt3ILpP05ifUmcaPyDg2WRWjM4QORDV0IJIQ2+vlwdNF9X7QR/
ZnFtDeWhho7gwWXdCRiFqBfMOqH7fQV20iPZTlGlcPy1QXsAT1c7r0s82IprRMbwXKedFgyNcXSg
d3ceuBM4Z9H6B9Fx+e3xs5rdQbr28ypOPqeNGt8hWlW/b+LIPJMZVZOrzaqYlV7LkRvJRvk56ZnW
Dup/XCnvykP1XTaK8AhDs7MfXDSKmuCDeH221Y080vNhCBvHt1ulcnv27W7tMBgvFDprpa8St2Wq
6+n2TdjxJPhmJoyIAqeo4lzuhlE3WZTRzfdhVa7/4+zLeuTU1a5/ERLzcAtFDT2m05lvUIaOAdsY
4wn49d9iv/qkdKXUpRwdaZ+LnR0X2Dx+hjWgWoh07ZLEwkh4XndvL3Xho0PzBOiOFD4xOP/bT/kj
kXUJ0OoBxx3nOm+qYbMN3EOqRpCrqa40yoRTyoaPseSs5iu0LN9e/UIgwzEDjRJxDIXp+QRLEKX7
tGiLHQCL0XGChztqRddeCSyXXidMPCH2sanLoC54/YyxTdeoobhXQZ3/PiQD+UhwBm9hk3qNCHUh
ZAJwtcEENw1cJGqvV5KdJPPA8Q4tkGuVkFCwEVBXrbJVbV7esj++/f4urQeiPC5wlJqgo57drX4n
+eRHqgBWRXNw1ekHBbf7gyfFUI2MXRsl/zfh+7OixwGB3es2AYRMPxpPZ8+nLKHYpKnYmaEd9l3b
WUgyZ6qSYTjeLMpbj63MbTnBTrLcbH7LDqK59yzCsS2cSo8mSX9BYC+s5hRNdHjvuSsv5NJWI3xk
+HawA5jLvN6A0ACbWhSsAK2yi3CcSfo08ZiVAC429dvv/tpSZ++C4dZUfMBSjvn81AcZx9Au6t4l
kKK48pFe+EyQ6yPlBW0Q897zKNSS1vQOyh87GVNyiNcBI9/VE1c+kwuHCTUSlCMhPwC1rnNFDQLI
rx5hEAqVVw/7Oqw5KTOignqMHXhLOk9/v/0Gz1vHW7gB/uG/hpsPKMRZAYjJ69qkKTSrGjjtfgxy
9KOyht17Y7d8WdD+e4DYgi6HtWNXnvTC1iFLQ5vvP4QOaEVnp0SkPCxcgifdHAxyaB2UBYbpDzGR
/EoX6uIzbnpLWHAzCNxe+h/xtV0WtE5D0uwsRHdeQMCA2lrr+YOEirTsvywJCR+yyWtOk9TT/u33
e/ExYSi8UeOAMjknu2zmNlEGjRAk+X34SS7AGS150rCyEPYakejSWoh7G/gC2sfA8r5+TtFn0ZLO
KSJDzsMSTqj5TU/pTb6C3vTvT4XGy1YJYqaMVO31SjBmmFFrjg1k0Drp1Wj3AJpoLBemaqntlitX
1KV6G6CHzScEij+bgtPr9fykgxFx3jY7ZwXalQVP9Nc07A0cv3K/9FYKSk+Tflq1ZDBj4XE1DGq8
cmAvBAD8hg1yAYr61oh//RvahsQggg14ZnjmfIbys/woUV9cedQLyQ66+xgPo3n3H7fv9Sq4OD2R
igyNO8v9vs55K8CsA8NGmmAXQ1wo2XuBCv7VFxVhAE0TnFG0NJBxnqsu+qGgtIv9ZrcGU/I18V36
oXfkwz+fmleLnO1i0bfDOgZYZI5UA8oJPrZQtGTPpXO/317qUjKLtTaOLZTbIXx4Fl6o4g3NItNA
hHzhN5TMxVSaTLOPYUjX74GXdjeLN9ODdFH/iYT9XAFiN7Y3Kp8EL7UPMLy1i7h2iLZHPLu8kSig
e4JGMDDh50MOz7WRideg2Zk26A9o4c57mORtxkuNLJm8Jqly6TRtCmOoUbdJ/XnVki+BTWAxgOVC
0ja0nEA5MiXaZKs9YWKWv5stulUPgFCoa3nKhWAEAB8Sd3wv6Nz8NU0e4rkAU8Pb5U0MYBKk7587
ySRMs+gS/3vG8d+cHBLiG+7kvPPneRlzLtJwa2eBqBSVPtrBnaxdwLvT2wfr0gZuI/n/v9RZFAhA
rs+Fch6ktXi0Y3Nh9pAntfvCM7oaUKRdWe/Sa0ygcAacCcQxgD98HQ+CQjZOJosHORyJSXkTxL/C
bv7MA5N+evvJLn4yWysdorq49v/CmNusJToIsWNLIZbvawR90DLyp+9GQpp4DtPweSvboenL2hLC
GdkJmidxKX2gYxU6SehDxnL39m+69LY3wCt6cRFoqufm4VGjPZZ5vrdTWQEKF5iH9lHCna0coO9w
Am3X/Ks3+xYIsw3Tg2oT9f450GNho/T8RXhoiFONTDpTP2JjxxpuWA9rkfD/ISSi2wEVIjRx0U06
297ONBgoBD3eeT7wY88N/GRy8F+6zf/67Xd56SRlYPngmwSK+K+hJ1JySl2PiAjSePOR9eILACzF
PsjI/3JmgcEEOQJTOORbZ7E3KPqVd+ns7dY5zL4stn2a4sntui68Rl7e/qbzcAp0BcD0QAUBe7o9
8x+Z3ZK1dFwKnA86h2o30liVjTdfe3OXTiFawaAm4cXlf+nHo8Rc0eXBNxiny3TIlXOfAQ9sSo9p
uicUhOm3d+riU6EnDAoGQMPZeUXu+ZlZ3CbVaKjwd3PWyyez9ACkv73M3wcChQzQBIA0gcz1V1/F
X6FWOEDSqE7aVHxmEwDE1Tgs4om266iuZE8XFkPWBCIULiP83/mZmHU4w3ZTkHoN+FpFuigOftJk
lc1CdyXd35LP14cCEmVwXwA4Y9NbPweLjJAbAAMjxjflouwH2GvkMIzOVyV8I82pBY73GMjEJOWa
xMVcNtHirnzVf28gfsFGngGH5T9W2+tjCcuTsHWy8HbB7NjtrHlw0w8QzX97//4+ltsqG8V247b/
xWuPrF5UPzEC7A2BAJXX8a+QFWV93crR++AFQxfu3l7x4iYiL4X88YYJOW9UNcsIWyaqCdpQU3Hq
166BFoSM6xYzjn++0vFwfyy1PfwfX7ZZiBNFPJF6EpTtdDLou7FB2RSStHn/9lNd3K0UkvU4NCHy
iLMmAiwGwrxvDanVnMN4OlDq2ScF/x8eCJOlLdZvTZFzXpORcTGkLaReRTcVhzYZfxJO7L7LYAj9
9vNc2iU0kDFm3XLfv0AXUxOtUTQ3BHzNjpzSoPHfD2PHRel3aOH++1pA+m+UXNyauMNeb1OQd70/
a8/bydQ3uxaguqNa1FynQPb987gMyipb0Yk9ghzAuRxkzKOxXTzdbq0QflxJRI5TIGE3lczXQDOX
TgQuZIB6/2tQnBvA+KkjgTBhW4OSqmut5mBTs5P7f393m7zB1ucHYPqchhqTIYubTra1m2gG2n+q
yxSeBqdIkmvR90Ko2GCkaDGjx7wxRV9vk52L1mHC39UY95M7DVedfeS5rJacswNQSem7tx/twgsE
EQSdLAwBwcU4B+oCgE6DVCYtQC6xe4SNDnmAl3N0JQD+Xd1s3CRYWoBKtwG5zhqNsecRGU1FV4ug
iSozRbZKARoG4b733oU96eoO6fOV2+XCq3y16Fm0IJRLYtusq9NJCIALBvuOznS6zfjqfuTjrK/w
IS+8Sugrg3eB6wzj6HPvDuNCFYYEUZ0rFVXYyeIEccdrlkcXOiyb6t5m3QFVOhz7sxPSi012Ahrc
9eqvXt0UuarmbGpqgWhSpb0XnuwwkIMGO/QGGw7X7JC6+u1TcyFwgfyN2iOD7urmb/r6lBb/Z49H
aL0kY7tjq7CHXHsNJo5D8eXfl0J1jViM+xlwhrNdZArjN/AD+rrx+XQaZ68r12BcKzXl+ZVTmuNX
n6Ujm2UXep1gmWJyuP37P24ykPpCLloG4wybLzc4JtMTjEjoQeM2fZT+1nqwgnXI8zjUE95+zAuH
FWsDHIT/wfjofFchnpsFJOG09oiX1tE6ixKy8kEVSVzi4eiuiYJe2sE/19u+2D+eVZKGL0mM9UAY
VlXeO1HlJJ5uQxOxK4XxhY8f3Z0NhgJoI9K58PVSuePaZ1HR1+Ha+t9njiH/HLP+SXZxNpQMncBv
qO744e0XevEBUSBiLIig8xeJ1uCbT3pIb9QyAXYSf44dARgJbgpp2isPeGkphM9NswgTZ5RRrx/Q
V1sxIgvsnevcriF99yn0gGeYIL98ZalL7xK5D1jXaI4Dp7XFoD+2TUycTQrTxhpGDwOYslLsiQ9L
lHax8ePqqDikICtcSbsunc0/F92e/49FM51EHhxB8F1k/niTahJUY8fEjTCmu8mt/lcRHHzpG55n
q6dAoAd1//V6cQtJH9q0rAZR755zhzvdtAekX+mhAUe5EkV+LY+49F5xPWGcvl0ZqOZeL2nDxU9l
4bp6AdoYdhqoxmDkmjQ78LCTthQIQYduyv991gqhZnCAAKTYPHvOv/qU+sQrwqWr9aBMbSeYOnhF
pu+0SX79++cAEObGDdw0m89dor1eAJfY+F0N2nxy7CFkXXVzZKpReOp/+PKgbg8gGKAhf2MwQ9NM
NpOqq9nUkceEDOwELPlyXGx0bfT/95WL+hGwUuRkG4YpPds20+eYia9ZXwOQNrwD9FXcxVpes/b9
+/zjrUXo6gFMF294i9eHA/oStjEbgSqC5y3EAMw+zQ1o6cL/IZcu2r29U1si/voWwsAYSuooQdB6
ho7369VUsA5FNwKJnQ0tP8iV5XuAex4TQ2WZtdYdVaEZNPR0c4ji+doA5+8PAYgwNOGhEriRLM+7
8a1x3AQzmGG0aRKI+dnlBl4U4jkujIaqsFRAThbT09uP/HcAhSZliJYX8MlQvjoflOe0z+IhL1SN
EshWlCp1gE2yV8FN7l8t4DFvAxkERRDWA77/XGBrborWeoXlNUiRsIntDYGcOFFDIcowzforiPK/
Mwqs9h8XZFMEQLw+28sCgSydKPQ1m0jeOMDOdiu0HaowA2iI58N73kTRCUCV49sv9NK6AD9vrgAg
wcGf6/W6wwQupw6BQol6nt1bn/WPLoUXEnHec8tDfRh6SNWHC47y2wtf2EkgrzbuC0S2MMw5W7jz
4YuDF8tqMk3uFFi6nsLMGADScuZfc2e5+JQ5GisgUkKv/VwCTkezTI2aWa3Am8C0wgSqzBT399Qs
j1Q6+WEo+FJRm17Dvl16TExK/s9JBRfV2b7Gsw3RfvdoPSY+8kFuo4Ns1vk0TD6/coQuLgViBogh
iF/4RF5vJQwBEUU7tb3RPMIkDNyxxJvIYyzH4cpneOl9AlwEIjBgksAZnEce2Res9wSraQ6uJGiE
6jB6VoAdHAafbDSGhyVMzA6UkGs+7Vu1ied4HfZw6W+EWHTKkEud6xUr6xShzQzrAngL2ahE7RHA
222Em1yp2oBDrK3xm7ZqonlBEMJpkDtDpIh33tyHOwIvrLmM9Dqnpew9+RxgHtFAwzmSonTOxScO
9LysBvBSxzIDk+f35OH+rYclJj+WDByjKivmgpdKFFKCsgqPknKMMw0bUjhaumrpFtwsIW87rNO1
szuCzDCMyC919M0yKvlptk3udqE2ka7MiD+JhSg0ZlsOpHLpppEe/YRyVfGRhF86yHZPO63b5QGa
EqQ/GGK8b8mSFMchJVSVwdx1+YHgqevQdGDMaTGbsEI3qlV1vMWWXQHHzd3o9QrkSDUFgAzhFZ58
JQgvoXQCUURXQDOlVFANu1ddG//uobo6VbqHdQPId3aUOLRh0Ja59Ly+ZJ2/3tqu9SKo7PS9f/KA
pQHew6LiKxeB1uWhWXL2bEkAFcSOkOxAYw2/T5WPxa849NRPgKzo1gzU7Mb0OotvR5l3benC1Lqq
iT17omMkg4d8Sf07mvouum3nlXxCNRA+2bVz3wfesa+QrJ6+A0oz2tJTuV9g2hLRu0JgplU3KgFk
q0m89HuQoaiopix3ZO9PqC9U4C+PuGam8YDLuXvyFRjIFW2sPMbQoYI4te5SVtnQcrmzEkrVpQ9J
hLZc+eT9lN7Qm7LVYxMC4+fWkxwjNpUFpA3GyjN++E5HwBYd17VhrtLMRFk9R9mACQAMNWFnEM+A
/SloB+UllHT0p6BVzUOwUN3tpjHWX/rWmzfsK81Ilc+W3UvUKS9hjyyw7EawBI4W8M4fvnEtraSY
o+g+NKSH9RZhEO5McjqYXdAJ/hkOmo2olmK1N5MietxBk0CcbDSkcen5DYi642qGj8wSCGsp2cy6
arTEThAm4VQG4ET8gs4WA2YIXOKpTA2ZP6eNpM0Nx2I/waOJeAV/CACNUCsjGwDyZvnhIO90SweZ
/oK8Fm4xWjTrWHMOlcGaQjWJ1lFmxDtVRF5WKr+Y/JKkut0rtLmzsm8S8ztE1/NX6xfuxiUNZQff
W8MPOuOwXPLEkCq8k8ZHZgortT0OMdRl+ph0S5WNrCDQvvc6tSetnaed4zzo9otvBwHJ4ZDyChJn
Ynlau35Na+ZIyiH3JdK7iTmTl+hD+d+J8wfM1wGvPbkopLgGR0p/WgmPznLh3LttI0t+QOlleU50
iJ5K3M9LUDG09u+UAgSgAoO3i3/6WVdk7xYK9b8RPXi7izOpQeWPx1lWa7NG/bCbqRjb/dJDGRm7
gZK7GogFBMaYFF7RAMoUX+PRC+KnJpwj2IAoDZRgqTPn2MmGwQj9Pk/JVpdgqyTfuYFt037MUiZ+
AzIEaO8EoQu/HpHbP5qgN/5Qxaxt4go/ohE3BMLPtOwy3boHQoPVlkDFuLtsol4MiWUBiKHzpqn/
kngxABZzMAwOn5KXnaCrM9nSBL5SVcaaRn2wcxwtBzERQ0vnrckL/D7JPRT50jaCuHOwvCMUKVAl
nfJImY9uJkhXGaffC5DKphJ60qZ/1DDCyKdSyKwN3tMcrYBqTfvu42gCryizuLMUDn+BBfIBykLQ
Mxo9B4CkmrXYtYRFUZkv7dIdisiaz0lCmrTMKMnD47x6yOBw52ftni/dHOzXFeoa+wV69+HdAh0f
/mLXgDTP0dQO6r1oRPy8Ap4OY4ci1uIh6cOwu9c5tDJ/Ma8JhlsIHBTtQ+bPLPwCQbswv8/tSIMd
Omze+3FsR4aAQOIUwE4Fdd0oncOoihfadwflp/SlYJm5Sxx1+igDhJt9NkJD9lhkQiKt70wrIVUl
xVoNaZ9iEztPwdkidfoQtY3r9wkdoUDBm8y8tEHnR/cu5fz33IlkBcUm1RJBbTDhfc9X9nH0Zt3c
pARc592Ydvn7zPgBrzFL49N+iY34nZpsSAHAapePnjaWVQbJYHfX6m5O9wV+T7RbTQH/uXgJRnLj
p43Ny5lJrzsyL4bcvsmh2APJJaVuo7hLyPdFW9HvpiFZ113M2DiWvlY0fK9kN7TvcAAlrVIdMU9W
3Mdxe8iQiUF0vstANWELC4tDOtJUlv0URxq8ZZJl74Fr8HxZpcrwZi905807CyVYiJApOi1qz/Aw
8n5UBIhYvzNU8wo6Fi4qu8mkt2iXWn4s7JoV+87nC8KmNxt00Ro47MV1TmSnf3XRSr7qKOlVRQaZ
Z7UwSfSRZb6b7noS5h0gfzBwegbEO+13Q5zCKgYyxiYCfyEPW7POkCsq1IrsJG9xm97bbOQeqAbw
3C4IxPjaufgdRKz1HxkLfPs5aDzS1j1bwcmeMW5Mon068DXfTyp1bAOnplMNaVaIZChNAK7YOx4s
8otPIPDplS2gSHTvKc9C0muIYTd/0H1PxzIG3r5/QdII7VPcz+hqSxjqyQOG0U5/SD1/Wio1yhZR
EZKhwc5lgwBKvl0p7rxoMQU++UBE+z43mQRUb5rGUgCP5cpszUb/W9HlvSg3vaoI6uLzWKBPCJp5
heg1uJLk0TxWM/wQ0ICG31RW+SFFBNA+PLm2Fope7kCDgUTPYpv20diUL3VrmqW9D+dR3E4eY/2u
myS7Cwrq8SOHtrdfBY6RH7bHHkLmLacM2HoAoqq+kyHaJEybogQANFl2reHFfKNjBLlyDYlbq5nN
6ssCSZNHOywFENNTNjeVGTrjlw14TKeZEBdDhLfTCG421J+NbQsDO5GURGU/6+VxsDrxUHz6IakW
hNRPhZvgzwRfHfYI1XOEXA58VLsLEApomZg47N51vkZpE8SU85IS3RU7UCRMIhHDdBhXUxyufK+V
L+hOe24I90vDUExTaIixXRQty6OahymqArTTulK06RxD7FwzW6HnnIY4jKslDwRUmfaX4r2eWSVs
Q4FZR1duqBKWIyEOemhrlvgg8n7PxJwsd2OeqPik4jYKj2yYu/mYqECPB+I1Gr8d0BK+wDpj4kX6
QY5LKilSIKOaAiB1mZEy7pOhuJexYPp+7NvY4LeNoLeWYbYucV4ucebJL0hX5fg5k6NoHhteEMRA
H3m8I6WXUDPeWheuaGWHs9bHoEn5AwF0g+wySVt9iptckWmHf3jdy9QSnqDzPSi7s5CUHOrUgwNj
2fc5sjMEBx6XZAowQIcoiOrKpeBQ8putycURjZnR20F7P3LvYaEcfwzwt62HFdgMUs5eOE01x3cw
7kN/yb+LdB2bEo7cIjtKReBRgFKyU3VUNI29dXGhPmQr2px1nLkMLJqBwPmgT5SeHkfNPL+c0+w/
tL6GF02GANGWPUsUIpEH1e77GekzJAlxtdhdMDXdz2TO8gXfS598C12TyMplBXlSyEnCHVAY8dFL
faiRLazA4A3lTavhOhI0IWzOYnWH89d4h6gHi7UsMKB4VFEh5sOg8O+GvI3pjgIz/RveKPCwHDEr
fd/Fbv6qHe8fJIvQJu4ouPN3dGQx8g/ZkAT9TGfksfUVAZlEgJkaNm1jd2lAo7aGKlnM6mK0wceE
ttlU6ngBog0k8eERVh3gkXosnooKBIbwnZzBcCjBtCr0ASWY/LWumt8WJs/H48yZ+wKVwOK+XwoY
6hgLDDuyhwD/RWqLRR07mu0VjbzHIR4MQnAb5ScDP9JfFI6uw1PuTPiIgxlNKByI9wy8Q9YixWP0
BpCH5mPMPa5KimrifUMb4u/ibhIf8Fhxe5u1A8EyXe4/zt5SBNXgBfq+SGc/RMKr1uY2FXP8WfnI
YvEozaKP/ZKKaKeiBGIdqN7Wz3DMwBcfFWaJD2qCneRJ5pJl5cyxP7tcNNNjv8gpK6npCVQThMXb
9nHX3fou9H8OMaG4Z6HH+AOeXOEvTxCIQi666O9nLXGz5cb6Xckswk+NTyH+0jOph1qCHJ9XXCcJ
qzpUPEm5dD04fnGu1zIgXXDKp3DrIrmcQPAsYqoqZt+GVRRrk9U0ssGd6HBGIbudNLzsFVt5haZs
MxwLF8cDtAagnF0nYe/doJ7wyD4VU/qzNR5wPqudeId6emUUN8yIO2SNhkI9IBMzQ0kGlQR7hRsA
HHsMIV70ImY4DVoIIR1oQpsfejU9agXTR0kNvH6aliIEVClCnUvA9GnDrZzy0uU5UnmAfBNiG7dj
qPB3A/XmM2gfD0Na0XVhh9U0bi6Hjkf9e2MD/ydMGVNTEZnRYc+TGd//hFK6x/cLITPcC2nwk2YF
IzuRBEjyaZMOAQr6BGgKgb7lXOmUhWzXw1GblgHIc65s58HGFRPAGaN5ZNFkTZ0DQN0bYtBwpEq/
29ZMc41rmyhczEwGZVD4Mj6IPglpPcyyt7VJMuifdEIXlTfYZsEGo81ybPtU9GUwTSav0pi008Pc
sPGBQx9Ll9DKKfL7BsXu0TIefQYoqzGlcEooOKoU0XPfAt2Mbk+37lq23Q2RCeFj6vsT0vqwR1+s
mk1m3qexCtvSpG3c3wwSA8YS5O/4A1wZ1XJUY198BtE2uusnEnzzFRvY3dpBfQx36irHyg0segoH
+KW/64d0/N7HHhv2K7Lal3nFZVwx/MTfAoQaRJJlze4dx8SpRJaou+MSCoP3GXmdKAFqDjXUO0RX
lCrfpArCLkbGMqzpt3GYLblhaoCNY+ry2Fbg2SUYlsUJz6DrNCscU5h+4wpLFSsezOCWDO0ctFse
Id9KTQmqgXoKCW/WvfNn8cLpvNgqT+YC2dTcJOgJBXH7Y6tIcLkhYrs9yl37CxdB0EHwcOggMccM
Xkiaz90+kTMcxdEPWHecCK+4jXUbPgL8HDwPY+G3lW8Xc8JEs0XVlGX90xAniy3HEDJmZQrd6LjM
E6Y+Bk3c/QijKX7Rsy4wm25GcZg1NMgqlGwoxWNUvwk+wULe0Hy1qtRDDkXNToysQTwPlhfE/lzA
bNi4b5HwPYZ3bwiGvprmj3zTlgSUquU/Rey0O8S8UHKHdwpHlJSk4ftmFWFQzvMa8dIT0H0/RAy5
QIl3PH0f/X4wZW9TM5eAZYgPWS70XQLCgCgHnITHSfTscwcptpeuTZojMlnPQaGW98g9VHqibpVf
nAVRpBxlgSbBEEmOfjmcUDG5zbTHkTDS4EZ3rOsOEQ8JemsTWtwlzB1nyGgVBGGud5PrTincy8cK
cyHgaIT2UQn4XIQPmmcLDH9aYyc8eBwc8TIGAvueKB5r/B32GW52GMH1PJJ0RxYncOqLdpqRBujx
BxoumY9chMzveyTvA2yFoE5U9i71fyUYbZOyHXuWg7HE1A8ORlhajtOEmnWe5vxhmiYBLVneB8+R
5wffCta6oJr1FP7UrBBPPQ78WiUytDf5Qsas8jQykFNqoEiM3mQibuBRV+SV1+t43y6oa2H66meu
pEE+p3U2Ns5Dgub4guA0dl+g4MM+yyKgX1Tvo/Wg/IUke92M7oeyrXhf9AL9S1WkKtwlY5J+bdqZ
4aWh2bRisBz5P7qYRncOMDhX+a0Hm6w1s+RX7gTyQYPaCXEgTPyvadSOaGkRS5A6OanuUsi3eSjU
6XoHF+a1rWyxApcVFiL9EKg+PoXU0i9DAlGuulVJ+oJ0a8HX6Mn0WWVQJty1/kI/o4Xb/whYshiw
wYT9HoDlGqKtsCIHSuFH34KQYYDygpO5+LEEQGiXWhfzJwA4ua6gzZLilMJHKKzJKAJkTw1H7Taq
2R54Ay9dqPYl8VFmHfFLRsWCnkhuvHZHm2mL2PDSfZQsmAl6ZUn+c26lerFghqlyyHP4vkQazfIq
g1LRe5BYM1YtSsqfvkLUrXGskpcFYfkTYOLiU5eoEN2HLkEG0XgCAZQxOU5V1lHP1WsUwD1KZD1+
NZ2Un6MJgWkd9AQL6+3mIpXbVZiPp9E6hAJnou6x8Ai0LNNMux21UI6sbNzhEnIoiF4CjSQKrM4h
OXHD4fuLMif+pHsAdx4SisKwwoWtM3wemkNBXbdshngrFCpPftfN4bshznCGVgvDyap1LnnE2BNa
VJFpu/w4oduL6k6kcXsTocnIat327GaMZmv33Pd0UQbcT+bKpHYMqhy+GJhczHFqy1Cl2XeALyZs
y9KYEC2bATJ4AVrMh6IPXFQRzDUgpENbestgkObdRz2q/J2NCm8scx2hb1OQJAbagUYBsnKbC/TE
VS+fnfVptzMinnWpeWHaR/TuyTcdQq0bDBqq32meBIDSrUP6yIeRkRPDLf9eiNaCrdAi+a9BbRem
VGCxKbDZZ6SrQyDiqYJ9QHDQyvSslovlz5POUKqaOUMy3yDrmIDUSYt7AQVs6Ilq7R5A6EOfqADf
eC1Dk+JeS1iSSSTP0UpLrpwcywDdxudwcF57LFTff0U+hDrQa8YMguIFmjJgeHKFgISZ9BMZIvG1
y+Pmo1lml25dZAjDa8wl8sr1qGiqVankJhvoaCtOJIZiBRSzRTkjQeOHmSf5fBLo1H2FT1L8RLyM
dpXEbV+UBN8+2/kuCAz8pBtzT6I5g/oVmi9BCc0RdNiGPPG+zigvHts10R+kXeg7QUckV0Mu8g/4
rLBJY97QW+EaVPdgSOXhe7/wvO4EL9wI+Fw9DltdkVr8Gc/eKoJ5yxIwSDUoHaMmjFFE9BZZ3JKg
qtw1uQViDy7BY19hTpQcYmJDmDwNNBa4IlPxhOgxvBMDm3vcCiBQ7aYmCeookUOEPpYN7pG+WXxK
IFQl+d00okd6N6FmgyYgJL2OiZvtU+KC5ZsZjO5uCq0QBolR4VHxtM0qt1mfVKJJ8hdPJsEjQajB
JzwSTWuWzcVHCO0E6MN2Q/Z1aSRAhq7QOQ5YY7JnqqahhwtFCobewKcxK7sCejVlTsesPXQuNMHe
z9EPwO0mCQCXA+MN+nkJoWU0ZUZtaWx+YALtu93cy+CDiWP2MSEmfoAd7QJnrclH51eQeTkAlxBj
DhUN/Qg1UK+AslbRtl8mbRp1BB6WwBWnYD+XDqSIUq4ZCiJwCXy+z/8fZ+e1HDmSZdtfGat39ECL
a9PzgAiEYFCTSWblC4zMZEJLdyj/+ruQ03OnKCx5a166Oo0CDMDh4py91+7jUo/cOnCuajnwcqRz
ThPHTeyZwiZ7TX07uml749EW+2mb3ZhDIGYjxMxOnTX0kwphQqkS57m0Zf5MkF2XEFGQD4eEDMfi
vKkHTpomSwBHF9ebzyi9QdruE09kN7W1Gtycum8+EZm+F1AESBVXWxSbXtrgbwRSsd71HUhv2tGD
zdYrSPVdqwuDcMnUuc8TMX/5fRf6A40kF7QJcPBXzCbssddNU1FKoAPEcBCkWS+XVizmTSGYOhNB
qlZsFJTTOFQcq1JM21Qbg91Q5Z/BlT+A2/FHoI1cBesreO2NOIXBLvH3pxXq7rg/KcbI3RDI4kem
Wk9GcNXZSaYJlOxwVCnrD36vLtk6APjOIKpQof39TXmvlaHBiqCKHDMqgvhzX98TaRpNlXZkfeKv
rs85wjf3nVVln4hu37dxaQshm/dXDwlc6bd3frEFfRFVRXoCSo6u5cQE4DqnpFbp/u9+IJQ/uPxt
xDnsgt+OqpTmaFcmQR0F5RiEQ9pOJ7oc+if99w8EMasrFT4BYhyiF9ex/RfxW1NJZflzxQcSPXNA
5ZUvjer6eyd2caIqcu16rZvvfv/RPrqLNDgcA5HvmkWwfv0vF6UePaGb8qtIpd20afzZOthBE+9E
2tSfKAo/fFeQ261GdJQb70wIGoFoCgV9Hdlp8tAOSHmtcRQbOnn1OUEc8cEEmLgDeikeGkv1m7I0
m8+Iou/HJoPyL3/Dm7GZmFpiTTLg887Ag9hOlfV5qpXm3xc4rFns0JoRGgBReTMP6R6RyAu1kIhr
UZYQev5MnZjQWTXazzRj2A7kxZj+iabmM4TyR1MgN3gl+BH8DIj29RPFFKmYj/I6qkt7OM+8Dg3l
kvaoCqD5SY0G8u9H0IfXA8PjopsGr2KuWo+/jKCsxZuvlT0UWr1cIir108bRCnc3OjTjhhXL+/vr
feBJ5RHCpFmzUT2m3vUR/+WCODQTfXHKOoqrsk2PxcKVNo3pxOfL5OaX/WzJWyFoz9Vk25DbPNE1
tgpNuaFpj36UNJVzVg2F+fj7v+vDkQXdDKwnMHL3LQZvqB0ri+FMRgQsF9+0AUu5Buo5/P1VPrzb
hGyj3kY4w5n89YdPh1lyAjRRlSlqAFmgNVeFMdGZ5pR30bOr+GQu/2BSIumFiRbIEwXit6L41O06
Z+RIEBGKGhzNYZA72poOVTM0X3osnRvl9c34dz/lmnsA3Q9eDxxl8y2qVHWFYbNrrSNRt/GL5+TF
A6ao5bI1ZnVcbAy5n3zM93PTryviqSYNCWHgW9doWgEDyJa0iTxH5oB4HfveLgNKZ77yNhka701d
MryXRVK2MzwkFBV6mN8/23eqqPVvgJjqop5FF/lWci370c7zRWNg654Lykr5Z4W9Ot1G6u11mZg7
X2/9Td6Vw99FynFlHBrccjgP/AFvRhVtNEvGuYBNTur2YZBdEiFEEWG7TGRDjfZniPB3o3i9HoYt
YumZp97tmlhBl2RRVUP2jZk/+anblluPY9SzgrfabUzVf5aq8W4cc8XVerxGpKDnegtZmKuAJiAq
b2wsI3l0niuuxhRxSkYMzwlpg3eJfsL7ZEp4t7iuF0UG78FlQmf7No87G8baBwbXREPr12EQKLyR
dC7RCZafbVE++nzr8s1VVr3Ce+i6Ztp0Seoo8/SyCx2t6qoD2DDDDy2lyz0Hh+Jbzc3d/37M/nox
Xqnp+IwghZHQ86KCDXozdJoRIQlyoDbSsIzdSo6x1MQCEsHLfLKApMGrfaDWl0ddm/iP6JFruk1j
nJynaLFoSSDsilL0HHdpasR+WJo0PP8XswlWqXWPSBvinfmXvac1pm7cRH7b1AeNYlqE7rjd+wG1
n1Qt49Xv78lHo5t6Klp7tnPrMvx6jk6CTlY2p/yonbpl4yxlupu11D7BrCtgX+Wf+WJ/Dd63z4DV
cDW8YWjgP68v2LoVndBKtlE82ZSd9Vhds7lI5lNMgNWVt7hKRv2SWn9KzfQuc72url1z7OOw6pV9
0wpE73//lkPaZPpmpQoA16zD9S9r9CjbbhR13Eak4FZRIJr2QN0ljQBzGTsPtcMn8/cHb5oBfoOQ
CgKBcDW92W9RrbDqRJ+45bmVHYZePjuLm0Q+xJzd7x/uu2We7Ry+eI5ZgN2wAry5krLj1E5MuiU5
m2URunpmvUDK+wxw+H4tWMcPFC4e6SpvfnO6SSZyW8j+6qKibvUdCh/g0palnfmqBLnooM/oYs86
cmL4jE71/jS52kQQ5zKTYA8D+/n62ZGAHjTeZHWRRSeS43OBJsPz0q2EZzVG7WC7R9lMQ2Sm7HNs
GbRXaTeIr5yQPgvdff9UCUe0ELQbjsGb9JaxXUwcI3X0GAAC/PigzdP8M8Cxcz1Jpxs+GbEfXot9
JYd4Cv4QHl9/anqOPvpnruV3ugzL2QK6a+QqnJeliH4/hD66FKbKgDBxAwnyW75aPThto3yni/RF
2FuGWHk04+pLYXT5J7Pz+8G6voVYL2EJA6x8OxPRKrHQuQY8yrlQIqQqjCQ0FUmbfHL33llJGDMw
5Q1uH2lgrAev7x5usW6yh5wkqX55ENK913A/bNWYi8hxyZ9WFuUnb9UedFpXfPJKfnQ/+YiUPlYG
Dwvu64uLRreWVPEpJ60Mdj0dmiNipOxQ9Kr95FLvl9lfqYAkl/P+s5d48zlxHRgt6pg+8nJH7spW
d68Xdk6R7sUtuhrOSA6ttqD/pNbx4Tvp0Tf77+u+sQGYbpfqBRGrKMiYE6ZuTI5V5Rs7s27FriaN
cgvosD9WeRCwwsj+Ttm9/1STWf3ZzP7BzeagR4WIPSHFkLcOGmUnAIeLuicCZHA3KNL1M6/Cmtv1
wWdWuQ9GL0OW4Qu32eXRvrnZFeEIKefzPlpoqm6pNslTQ3n7299+G1f6wmoc5ULUXV6PHhikButj
10dkdtX7dlzSiOQ6M5xrY/5klXq/McBczImG0xsOMqbY15dqIOclfmfylnRlH/klGZ2JsOqXmZcq
9GcIOZ+8lh9ekAhonc9gYjh+swyn/mygB/F6ukzgHCfc1NuycH6gJsB94BTlJ2/HR2ODyROqGPgY
ZM1v1kbSmFMyYBoBIyGxNlnt6CFYQ32zcFM/eSM+GhsOMa44DVkdYAC/vpXIpb25DEjL6LnbN8ZE
Atg2cHNMXb8fHR9dh1015waoLS4ssdfXIR+uTYsiAcErfT8KYnmJEeSz3LSP7tuvlExeKw+D4ZuL
DBxotSSe+mhKA3CxNAt2iTeorVPznv/+83wwgRHltWZWsLXgg72ZSIThyLGfW9LgbGuN/QW1F2cC
jcuYzRew593NkI1/Gw3JsMdXRH1xrcB6b5PLiNpK2zGfRGRUnNyDfuoP2FSu20UYnyx4H9xJ5gHd
X6OU2T+9xQUYuArrKahF5OfEfkwFEXc5tuHN5NN0+/2d/GBkcBshA3krmwBD4euRIVbLN/snEZWE
uVzThfJCWzrjJ+P8gzeYZc1gY0LVNHDeZnu6NdCvWdmM87JYojxt0kNN742sBdp+lJL/F9sgDKGU
g6HKMhm+daCasbCMchlk1KQ4vgciYsOuZhuYV+n8X0WHf/8+/5/kpbn+rwOK+M//4N/fm3ahH57K
N//8z4vse9+I5qf8j/XH/t+3vf6h/7xqX+o72b+8yIun9u13vvpBfv+/rr99kk+v/hHVMpPLzfDS
L7cvgsLjr4vwl67f+f/7xX97+fVb7pf25Z9/fG+GWq6/jQZD/ce/vnT88c8/1pLkv//11//ra5dP
FT+265/q7y9vv//lSch//hH8Ax4ED5pzarAS5df0yOll/Yrm/IMa/Yr9wAW8Ek/XsV03vUz/+Ydj
/GNdHqHjswPDrr9u2UUzrF+yjX/graWuBfhnjYmntPPff9irJ/Q/T+zf6qG6brJain/+8Xo0AlKk
MEVfByb5ev6B5vx6zBcdQaRxW+uhm3ZzcZjZID/YBSkY+EDFeVEM+mfhA++uSIgJBIJfpl1OJW/Z
e3qltRKZ2so97usN6lu0hmqaDH3TzKjId46ZqU9q97/qbP9znOZzcSqG7IYzkKpN8O6I13QOgjYd
JdjsYtVC1LSgRELZkVvIvykHzuhzIBS47PvKrEy+UuHB5rIk9s/Z6svnqTXHZpPAW3oM8HD5nyyy
r2fw9a8DZrnqwvG9ctD138zgVjO4LLRWHyJaYU8/1sJdtrES7hXhgiuzpJz8be00CGf+Mkr/NRj+
+vDfFN65MvJ+xpBBXRaXO6Xu108/Q2iXp73WIL1woFw3EOT2WGVUH7ZNOujHrNFpXmeu2V8NyDmN
E16PoMPPhCOLDL4OudzSDVl56xiF1D6Zjt8Uon79dSvigCI1Lwlvx5sdAXF+TTW5TRPiB0EppLEl
uu5tMYdNj1Mm7InG8Q5ar/n11nH7xd2j8G1+Yv1iLBWVJr4NjsxuqqEutItUZAmsOFcLPls1SFh5
c1biLEZDmKRSTn/A0DmZvb6NlZ+5wexwM3KHsIgsibFkWGZ+KopSP3h6/6MpcxVBHuwfUlwEz12d
oy+2EcFd9WQdni954vyJ0c3OQqMexY02e9YmX8rCDAe/J+2H04Hz1UJQlW7bLDWWrRgd42nog0Vu
8ol2b1AsRbrvEkRo29nXpLqelqCcb+wgM54VqfH2oUUhih+2Hfq6uFa5WSO0CxrLusmDSpmR1SOE
rcOq8XMzNLMUJ2sok34ed6VhqPw6dads3ideXecI6mEwbiWTG3rwUSJbuvN6pzV4ULP/7OF1LLc9
yGhxHEpN7sbFqeq9HNu8wEaoeRyoDG9tKmEY3mhKNv2xH6hZXS1jHS9HhQk/RhIjNRGWvUMsqeuN
RCbUcpqfEi9FBgbmgJcB0JqdnS+ZoyigqKKIOHPwG1W7cN4f9dFuw7itzJteoB6G4uhU5J2K7MJW
nt1f1BnHzNBEDwpbGqMWYp3CTSbQDAUWB73HDbeVDfKqfRfMMgkbZTZ40cYsn/eLpuvPievEGWdD
xTeC3xnobrb9EDpT0p21cWLYO6nqtLwfhRQneJKWFk5Fmi9XA103lL1NVz7QbxT+NsDY8KNEH4tY
qrfSDdzXGQ1XoLxnnaJ9GXrE0MJtsMv52rUl87SKdeekjXKucCmlJp4cHxYyb62vf/eh9xU7zo3x
hZ/49s5dqM2jsxstO+LY5W9xKauNGiY5RvNChputtIQxaA76ZpJzTTE9H9IbRSnrByy5Ce1r5oa9
EnjARGUYNxyGiHiPcW3KEDlOMCNnGZvVUdikwQ7gsLGhtd5dO0Q09GFHQPKjxswyHmLiy+9aaiXz
0dFGn7JylUw3iO9giY8zDXjkzkHmoG8Ym2PntO1eK6RxZpX+E+ZKcl9cDAdPCt+O+b11434n9CL/
seSIH0IM2UxVvbXMRuQMdRdlVT0ge3JPUyvVD6PEyNMNUuytzBy/O42ZX+h9rt97SOxAVQZmzd+g
ZnmQU29dytipjgmEgEenx91GLwXZWWawlZ/tdANkptmx7ebzL7O58OD9JEpE2mHi0RowwQWubei1
NmPXbqWxIzQCy7TwidSqJ2F8V4nf49XMYvPRqFPssUZRo5drxrw/9I4z4GFkndhRuXjBS5Lfa7kd
/KTO4iwbyc/jnxBldd+0nBJDSgzZmdHP2mYhZ2Nr1xa6byXaO8TYSxliCsgfIYwW2KX8MaHSYGKI
M3jcJs2gItFRW6AxgjvG/KWmRZ15y+Dc2Sp3nrN5QeY7m/OGpiHS3aH2jrjgmvOmcV0c7rrTnFrH
ZFZBoYNkqpFFLndujphrVw52u1s6Q3tp/KC/6AhUiQajbWesDnF6Rlk7xZFJ8eNnIxR6t9gqgOav
gpqwmLTieu4TH5MZZpmtyHp1q2NpxKnk26ciEXiPcqGlF4vUhuCE0bDYGGNp4MySs7sRJlnhBAQK
otp0Vi5dV1dFoHmsaqj5vpLoxmCNMU5cQP7DRDJ0ybVfG9kejr5ehHicRDTi370pEiW3K5Ht4BFt
vsEK6Tx0Qdtkm2xBARamjaZ2QW+ORpiZJpvrLvcPeZqQ4zxMNuzxoVv2elc68rxJSvto1Tr6rrQx
27CGVLBJy3q4Y+Uvn32Mghe50aO5rOY4vpGGQgNnBT5W2k6Z3W2FNqc/aGoYbhYLVfNGBx58csbA
L06jrNNoXGZ1rdXo5+C6Zyr0dUzmmP3xQw5CfbMSYQ9h3eA5VYG3rj600v2bYiCV8qZipLdHMplU
cGBBJiNh5FWotpNAOdYxYnm3C/tSeCYB1ZM7RaOpT9vcTbWNWeTDVhOOOJtL53r0pyPki/sm9s3z
YlyWHZkMe7Mw951nfK9KdYvJ9EUY7a3RBJFbmM9LklyRHrqzFWY4ouyOTi+6K9vqwQqUOAHwLeDU
cFLjriQvWhp6thPZGDozYK656vh/BU7zzqstxI2TERm8zV/iKZh3nem4O/T4+YHwXGNLNdo6stJ5
Wy3J8pe4NdLIBi24Zwzie3En+Tza3XzCKpJ5rD4NGc4+9xHSTffQ5H2sb6WuHejhzgJagO+WoWPJ
OjvrETQvm74kFWzIoZaEqCbaTd+YQxnaxfCUd4qk+lrPLtyqGKatoSFh87KpLyGOmFiPnjRnHoaN
H/vaXQsWYcf8nCbHbOVPbEqrKp1DjEHJvyDjzKFi4aTivtGZVAknNLjDBZoU1Q3xbd1ZuGkR2E8h
g7DlMGnEyVlVC7yhs3TORzgjOw/Trtiz1Zg4ts9OurGyab6EGU3kpR8M+FitpZ2jbNRVuyHHKB9x
soydiOhujwcS5p3Lzu3Yvi+I7L1N0yCv3Cyzt+ihLpW6zWPuOdMgXYANUQrOn93gpUGEGSPdoGNT
Bn63ZHU0s4/6wjvbneeLDlqh1iBUhv1Yu9t8qdprxQS0wxyykN8rkvIHCc/Weo+8aOlBD28pPzso
fZssv/fY2wchpjVhbxaLBvTenzT7xtMg15Z5UPxsCUr80g1tNkRFmdVHQVwNjGK76DeFR6hOkBTm
l9m1/K9E51bDWQezq97kMrObo8ysmJVjXKZ9qjeAIOoRb/64qomzrr9qqqpOD6wm5ZWvBfOfg1m1
t9gf+7Ol0v2bkS9fEKz9OPq5OPMK27xorDJ5AJ9TITszpfEN9YJzwqESHJK4NH6S++V9SYa1DtbE
w3furPOnhO564sExYvh4cY871dTkJiud/tHtGqMIXTwcFFXx0yx1/zybzYwcysg3hTXAajWxP4dF
W1G1R4FnR6WtWSBIktL41kKXCP2+CM6MrvFQZVPgPysmq653hT3irCbRfKOadOZ5z/OZW4lxP3RT
sZ3aZqQ72WaPucfOT7Wuf6ZTyzVALcw8ySGwlp2tOQObK6OYzsnqPa2hdmdV3LthrPB2xfoEuVnH
Q0cb140QKx9jKyd2x1eLEzF3TZeNYZ2mpWxuh5K81M2SWONxmuck6rTWv54cadwXZA6eKml0l4vX
LtdLW9mSI1Md7IqpQXlhuJwv9fmoLSPNLctMNyKY5hvSkrU9zQctjrArqKvUqmWot/kUdiDrGlY0
p/tRk6R8ji7YOPW9Jr5YnNVx+tndGQ5lrMhTk1zThT8lubjygHydtwuYjy0HgLPE04513hdf6VJP
T048NF/AYUz7krxEpO17NnFLqKeN2Nt41kPamuV5Pzhi0+qYClKKvzujM4YLpVWkLCozZ0Erp11T
Eq1a9oGMcl3jwNhV7b01cUZvfKvcL/XSbkzy+8IsK4z9tLTnXtkaUZDI4TIovHoDByA9mV4JxaXz
/dCwZnFlFUV8nNyBHIBhWk6LaOUZ1gTtni2Xse2dWsOJm6o0RMXe8ty7Pt92aeptF+zJD0vSAZe1
WnWaQEBsaYU9Yx+p2IcMtDWCaoyqIhv3RWy9dHbfIJdFaBRlsR2fOk3hdU1FENbpYl5p1dLcwzyp
L6pah4QCtwNASgr8qiXEI1RDQea6l8rT0kLZxpi5HApPc0DYDMupsmtxjzv9ZzD54kc1Bfh9wKg2
hGEnfuhlqzBkmOI9jr9yX+pSY7uf1tit6+a8SqsfS4xEkr13fbJdTMceDiqcgZ31rSBGeoPdLmHe
EeLSmx0tbMrVZqe72Sa1coyiNTuPWHFSH92cR5wVe2EX6mbAw33v2Wl+mLux3pVTh1a7rbvgYsiF
CuuhB0Wad4wDq893tLza7wE7wxevL1WIm4F1hsDVYyVi7YL+ZrGnueh/CRDxg48B73vSynaI0rF8
8PH8hYXjVGFc1hn+HCgJRiO3Gp2sMwnzcAwny+VoZYws/WWn05cIpuRc60dn3RXrUUai5nncusZu
kskdz4SuogWfDm+v2A3B9ADEpd4sy1we50W/FtDyIws3LseYetmVlbeHrQHlLpMVnqOWIQKvYdmi
4GF6qcjtq6eM6ajgGGOwttxnNDIRbjTZ0Wd/wYGutr6XLir2aphuLdk6uJ7GIH3UM+26TDK100z/
hRaeecbTNiKfpeUY4BsL2mGJSHS6XMp5OjEXcHSbtOqO/Zo6gBcqN6lpspbO2bk5OAvhspVNqD2Z
1kMUdOWyH4FWhXrA8p7weh8ofcUrdOXPypuwsYBaeaxyDy/7glzewWCPxl0NO28amEeK4FkE/p05
4oxp47zftK0xbAyjbHauuRw0XqCwnmzrfMYE8QO52fQ4VdDMwjmZ56M/9aG1qPq6zMuqoiNfkE2/
tO1ulF41EL6hs6lx0vgAJONr5qRqJ2xr4DDmDDjCk6SKuhGQCIIBdzhiGcP6X6HmA2UiRx5hp9Im
ROfHiwSoYtX3s/nQy/o5luQAzLP/o1tkfuIHqytPDKl7jLvBucC2m0Od6nv7a4L/5swdm/FSw7X1
VEBLuJ4M/JbYwpYOHJXzZNMvlRsCpduLka7VU2nr7bWb6/kZWan2RY839NoWRDXpDceLCRbJDQdK
5wwKMZ25emjPEAvAUUm01AAmVQ5nWu1PFzLr5xtwuv1llwX8k1jKld1j3clq1iht2NO33h6N52oi
jA+T0tDvnXqCr12IYjkE4BGsUFDxOjquJ/gfTgLC6qYIYJL7pfWU/iOGSxIFg7/8gJgi9hOGml3v
NROW39QoT1UM2dbRhnYPGIItSBAXsMAophpyu+rJU1a1OetwdlXWF9q8iCfixmHTqWTw2KjSyGBg
6c7LqAkSY8i17G5EW+YPluJK27wdh5vY05azufcohBZF/z3u5uBQ0Hb52jQT/J3a+aFlZX1mL4HY
aIgP7tm235UoY8+7nBNt6FrqZkKa/Zi6bGXTdh4OiBHT58L2i5e2BTmVmiQaU9fZN6UuzsZKBUA1
avZIsmjv/bHzb3QPlW/OoDkEua5vp7wAedCSPIuJxtw3S6Ldklp8My+0g21nuBnwi34vxZxsrKqZ
Lopx+pMgyJI4EwOQRdjMWvuMsmzU98xI/aYpmkRuOSXhwdSzOT5Ug9Z+nXunw3FWaKfEBUG23vA2
HPTkojKEt3VLre7CLM/dM6ueMfjNVUUhh12svYv9kvEu5yHZgFv3D3LBQnnblksB+gqKgLZT/Tzv
W3PBgwi0MOqMKb9ok+ausuK5+Z7K2R7LcDSd2rhJKm9cqOqI+mosSicm+LNbDZy9bpwZQ9+xO0d3
7dOmmSc7SoxiTh9gD7lgmtxWfzaC1l12mCuHb1jSh2I39l2wj+UAuqrwlHlCkmrfjEVPeclfKmpn
i018sIl1G5QdeX8LNLUD7qAk3VHBY3dcLSV2dqcbAcaZfbH4OM7iQB5rRcHlvDUTSmmNFo8YADvs
91swVNo2lz6nrBV8smflW+BsTMFwzXRaF0+dnPD/iMLN8nAdtM7XKeUodEl4W+n+pAJXtD1/xygX
zq+5ZPIk7ATP2M6q2HKH0Cdb48p2y9hiYhlFvoMfUvwYDau6NzkQwDwth1sUenN88uypfMB+WD5w
eiL+CeC2/U31hTvsM+xm6lIn0i3bZyC/I8eZ7EuSsUqO57npIDSYSXNb6bnqIsG2KY4VtUR0JTIW
172JXfjMM1GwYsM3cWPbdXVe016FWuen63azKXELQ7PI2GqOyQ1eZA8qx0CNmKGVwZmp8Qf+DMAs
9Ftw9q7zheRSWe6JaGBOTw2zBJBotlQOSYeRXUTyyxSHUrOt5tLQ57rkefY4/BWFyeJgdS4dhN40
+f5aKZ6rqAL6J0p08/WoRl5vvNX2eJtmpjSvZgFFKfTYduIlpJR3H7cMz50x6osK20nQIi6UNCRw
pBRnuxf3lPHSsWczQRaNCkfNcPVdk6zVkdzU5gs3J7t5kxje8EjDYzqMRVo6ty42dNgrDrwkC3dJ
z7rBa3Xn1JZ/wa48vcDjxS7RGuYqpR1N62kj1g7lJmP36W3ypJgKTOc28ijDL5CYlFNOFX0MqjqG
mV6ogRQsmbUbyQ5sS+zD5N0oK1sh3H6cuUdrzCyKGq01XScOcdG1qjsZVq7CWuzmkliWmU0bFae8
nu8BwnjskhVUA1geCwsIbtfZPap6iiURihVzxty0P1K7N6DIceD+c+rj9FpYVv1DeuXw4JpTQA28
FVc2EA4Rmo1XZqGjZqiNdTVP+4HUZvvguLEhjrj64Ro2fU+dNu1teA7j5IhzgRk4TNlWXROmtDgb
pL3lg8X+/XExZ3WJYi6oNm3XBhYLauN8cfRFLzd9MHuszUPqPaluCvCCpQ2r9Fz7LuQyxImPmYQT
yZ4HL9PPMRgp2RupNxQHMdls+ak/19WOMowIzhPW233g9CkhwH68EBLHfPc0joEjQ0uLfUb84mQR
zlRGn1WY01mPwPYrUJz+3k8seQmiLdlTZ2DI6KQx+FvJ/jE5SOmo4qSWQsf/0yaZv21gCpTbzAYZ
C2+lssx9NetsrDTNMK+dzqusExkHwAql65jlUTNBVm20scO0qcfJTE4h1fhlA0ozOM21oFTvLxoT
myxEuSkX6ZwNmbSqlfzl1BFnNQb3lLPf37rOoH/LnHXbCVRrugOVUGNDbgbeCp2DO+/cUGnHBYan
BfXQY0uxQGbzmww3ZcsR3I1E6oLsCWJwQwfVV8Wl8GVgXpF1pJsUJAy2ViCIKpBqsGd4NXkriYho
NY6B5q/xrvtJ+jLDuHHxKVn1JXIe09q2I11OXxhNAgmjb74JZ7JE2E0u8dOxkOUd9Vz/Ketk8W0x
u3TeA9EpH0w2nS0va2E9KJ1aQDjUs05x3asKqovzeOXz+oFXqL35EXQjHkERUFzBij3VHKwFvprQ
q5CMRylwJOAOSZxX8BUS/dIGh/YcjxSeK9nxgg6J5NGlxqwDMJ+cFpzVyLabKwaVtrXsuKbSvVjt
jqw6dq95p1Xn9DCXdhuQ4XJpBx0fbQCdu59kr9HfjEkHwBiSWNuM7KCUEW/E8qibppj2WKOtea87
CrKE6FO6KyNskzKCmQkhqhrbqYlKPg7wx0WVXjRUZncFnoc5j0V42FLnmOMdB5yqPgf7OZ0LW2H8
7Tzpqa+uXTXfSSlwxJZl3FxO0KWK+UaA2WF7Wk1mh9leLdO295vuyyS9ttl0VUOfY9Fyf7z91cVa
KqOqjjqcBwusS2o8N2IKLsfcR8sgZhM5vs4aSdc2aJO7Ih9N87BOnpHLy+aFWjoED4UNrJXzqC9v
g4y6CSycqW7ID0leRGBmGwsrMS9dZgfHdKRcFCoswA+Og4192w8AE/EmV6SDN8jBMUt39nQed2bQ
7log0HtH8ynyS6r89WEU5PftU6ziDV7/+jw2zDomBzuo3B+DJ9LlOg/wZFz2ruTldapZyXN9Hjve
QAol5gmJV64OSPFpJXJ+Rk/qBDJWaPK0VvCAqv5n32iJpH2mFQ+t1enLaZoLM/7TVK7qgtAEW3C0
hNHLJz3TC/VgxuvuAGqO50dOMQYeRDsgXHd2nMNqSA1c/YYMho3bwIXaUgHKtuA0qfuMcceaQRMl
S48YHTOOl1MLPG9DlnkBNEWlmUJUO/XVcE1VPhc3VZeZX9SgGi8SXWDNO70RibPx1ziuq0HTQP7U
Sbb1Rx0YqGHeDkld7HpKg49eWajvSabHF45q8FTHjnNChaIebafJ2GELceslqjm0pOuGTgJk2JKu
fyjYLl3BeOu3Zmvo7baOlXfOZo4rmS2JRXRlvTvbcuX3ovIShk+QeXs9Tbtr+tjli9H240+YfHPG
W0WMpirH7jbLgd+cpqHyT27buf1WKybCmYE4BJspiZdHT5+zg8jbSJrYp7fEqXnfZjuI/xSoab9o
bH23nmQoeEWKNVBLnJcqq3w7DCzPvBiXXB69sdav0tXDeUjRLphnU4yHPiybtt9mTS4PTAbOgWMV
bD1KJc0z4EiXCXyYtBlwqVWzDnXpk6Xs/KARUvl/mTuvJbmRtMm+0GIMWtwmUmeWyJIs3sBKEVoD
gUA8/X/Qbb9NszhL7tztTdtYT5NZlQACEf65H1/l/hScwEDLo4N7I3QBYx7npGRyKHPvOgkac+PO
A+YpIFRRvrbJRGkMQiJjVxaJuk9SYGLMsSp9oaUhcPnKlvsChfDVHPokxNOU3/AEgUuDlcCm0kv6
8X2yAqjIPqMoht4iO5Nlc80QoKfCGJanFaF4TrpbESwtFzV9pDcKvXWhcPSMVp14rla20Yh4ZbZR
ea+cIvnBLJvFzhCc2JJS17MQSRkzLjZVM0xEMkxAW3J7w762Ok5DY/VrktDJihQVYBhu5TATaXSY
g6lYAYAbX1xlFOuxHbuzqVR8MOqC4ZgRPVPnUvHucSItCz1on85GwZt5nifjB5TW7LoZxaPnGDOv
wpq+GhStM/PT+UbiIJShZnfpXT1MztoDNAKbwWPc18EXPg4Sk4RraeNDMtv+61xM9dnAYnGLmMqN
r6a22upOR+ufAy46C+LUBGGJ7yXkRwM+GNRmdAAqaVthJLRp67mNW6+DUm+Tt9LqtSODt9AXHcgR
LUu7XaKmfsAfoY1r258ydwVXBBa+dO516ZdnnCQ1jADdhzDDJHFv8p0xreagf2uP1GavGmeqr6AP
BQcOyMUTE4dyPeTgoqVWJczpIz8FTzoFwQkkUP1dpoK32ES27nFqfO+a6vn5JWhacxP4DJkyBPpn
2vEmFN2BV2padwgWVq6nyXacELIAbxUn8kz59VyZbkwLCfa3SWt+aJ4p9k4FKG+9WITC/wNRZ+ZS
wyuC0YouOtqDueFr9wjhpB17thhUbZYiSvU0QYWFP1Wb31tkfvbmeCZzaZMuakD8pHGoTVncTP+I
vXSslzoxF9bcbKEXkdhwTioaxfvkmMzb9NK7ySaTneXvP/Znk9RfH+vgJ8H6pZOQJon188dWYwqo
cKZzsqs0nMQl6NJoXaB5s6SWPocDrxL+Hz7T0Be7z79tUnwqqRRssRTRUmtI18cXw03Xu8FQFkyf
B2EvamZW68yhdBavFQ4iipwhl48PMhoY4hrsqTFD+NmeoT8nPpEvmaQEMPfbXPSB4AAF3PJQeb1s
nh1zcLSDq6GYQ2SHVOS8MW5mD904dvajzAtokrXwcak4esX+YM6M4d0LoKRtAWEB4LNq6Ct7p6ir
S4asoYVtoaxrYTTjo88pd4J4x7b2AonOwAakjw2trmMpxs2QTfO8yReOydrAzIlHh4NR+xbM9uIg
gWbDKspDh1RGCO8hSEcmqG02aAc9mnPgUhOxr9BzhTo44LHvpJUB18w5K7xNcuJdl0gfDZatFV1r
bC7DNrYtew3DRbEt1MqoR4NzdXcNX9xwDn6qi2Q999V8cAudM5skgsHq2bXN0YBny9yE8/UzlkV4
8cTatM+y8kldk/LwvB0Tq/TFLSrT2aWZ8IeNHRnzewGTTA+1To7tKhey18l3SowBFH+666FBieag
WVMKpaGOaaGeWWN7KAiX5ZxmcoTjwOu6U6ByXjM+2MsCB1GH4SX26hkOTBN0nMe0tNrBr8EwV5Mi
KDeZO4wCsSEpkAWMHLa2iW0G2mAxdkcb9mGwbeWsDk0w6/JvS/B/ZTN9qPE3lF+doz85Tv/fnKi7
z3oxcfZf/6r/D02oAc/r/92Euvvsytdq/qcLdfkDf7tQDedflM/gHl7yZw51Iiwof7tQnX+RjHJN
zNxLlanhLIvC/5pQ+UO4UmlmsmwKxlDy/m1C9f6F19yDnoEBHM2EINd/YUL9ssgSv6Pkiog05TUe
79yvPRUKkldD/UIaRjOs1njVwwiOQYdGOpBfdindFWlc+c4Uvf+Def5rKI9P5lsxMeCSfmFn9GXF
8yAdsbolKYaakuUdSi+9PO4QeZvYYpgHdYsl8cAgJ//sgW/9KRP4S0h9SYvhDMaaTYVNoFtfnIOD
3Td942Z1GHge52mVFbzzfbevd3UPlAhlrvjkwFSZbD+VEaZDY9S7odftvx+pn4zb/3SCfnXZ83NQ
C0Z3BzkgwACLSfmfrzmh10XbsjkIs0w5J93Kk2/MGqbjmCylef+4Lf+D6/TLu42rbWE2JtZsu1iB
3a+9m83UTApdnGlQGdniAeXDXwP/zLSrwTKXgydC+u3vP/LXG4xfD3stiDkd6/HXpsqenOEw6tgP
B7y08Ah76eSHYkDewoSlyV3HCtpce6rX337/wf/peyVqwu/MawoEzPL//2P7gGXOmzmT5JA9GXtf
uzJjIGfJRQXQ4v5PKIlf72YbswCQEBA6yOy/XMU5LUcJGTrMi8I59WX/kdnjMG7BN60Au0IumrH2
ZgWT2j88R//hC2YF4cnFsMgv+rX3thkHy58XJ04uAfaITOabGCfNuoizj7KDM5Ev99Xvv9svu5Xl
PlrILwb2YK6o7X15dqTSR7eAKcnI3NHf/rZKZ6xUf/iYXy+hjSjiYdF3+cNYfH++hICtIEU1gLMn
h+WBlyibQeD56gNzJyrA73+nX4LfhC45RCNCk2qngenrguBpOAFbvGShyOzsCT3RjbGD6uPOMNKx
38jGBdo8MC5gIzPijllNw3Kgmz2pMd1a8lllUoFY/f2P9et3AEmCVdIkFMoL5CvHIqcvoh4i6ito
HrDmk/5XG8WAsHWVotP912sRLxziRUv+86842M9fuJp1O5FxwZrYTM4JKSzdObGFqaG3p+bl97/Y
r/fQ8nIDV+GzMnDS5g33z+fTZQXKeEbqcMLYDtBuYrUrGfY3fwid/fpkUlsPcgWjP1dV/xo6GyJD
EtCAu4zgJEBaawCKJ06OBcYtUMtOEL/rmiwfykgTf0rS/7reeoBAqGQLeLXysvmyBlEPGA8SOFOY
cAJ4w66voLgpF9glqA4zvxobk1fPf/29etQQm+DCqJ765aFpDQofCDqVTN+VvNVUUTz9lWL4/af8
supQHu6zBJDdZ/LP//z56o1oZHS12M6q6gzt1rez6CpqffuYpxA0pe039wYP7x9YEF9CEx4kIPpr
yeuQFaOsl/Pqz59ad5rQLCFx7BVgAk6RFfv7opQNw+dE+Sgxao53AqfDtMROuaGY68UfyP4VIAeh
qFTXvdzaw/021B9usy9BF342LjSFp1jVaIH+dT9j1TnVCQKpXuGy3pGAzMQuc2lBWBkmnRxe5WUn
LN7JbVTGQThnCjNcJmIeY5V/pvAnReggSgDWsMb0T8/1Lw8BMT4mSxbljnx1oId+/uKETJGELdzW
Az7e524Q5XcV+ItEOxfpRWWVpl+lhcaNyT6RbaDBNNfczMr0cG001rPjTdXeHD3h4ZgX5pGYADAb
uxs9mL9FJ+d1oxqW5JzArtx02ShabGiTjXGDL0uu56bKP+qOmykUIGvVdpYcHrdTVZoNhQhMR1Y2
CcZ+pcdSpzJF+p+iNCq575H0s63EsD9tG9PnvzNnYl0bU8+LYzwHY0q6k2er0zOA4k0i+SGCcbiT
nZHe6lZUbcHT5szAJ1m8e6TxQn2CBk6JU5nEdARZ/I2pJiQUTqVRISUt/4SUDSdWNKCkYYyVfv6S
uZm8TnVLDpvfP0ZfrwurOvt4YmhEfANa/76+SAtG26XA56ddFxiQCWVRn7qu3T8lEZe3BZf4HwoD
+Sb+ftNjuw9LjYbIZT3+x34oY9IyBF3iA+5K3eRVM7WgWxlyRuwx9VTg1Ov6hASUQYm5js2B+bZ1
G9FwxkQ5AoDdD511dmXsXLtV3FSEJoPkVvVqW+TJ2ZKmhlDhLk6TKbND3mnRncpL1a4tHjxMEqVi
0EoHwM6cSni1UaQ6/E7pd2UKTVshijZhPzFyqjHbbRgd669TP+9rMO3fdGZtHcPOfLpPbUF4hg0P
EW++TXzc5MNW/UxMZo1R/rIsiemWIiob467X3GLg9sUZS14WNn7tdjsGopFcDX7C2h+PkYUx1PLW
SWV3EuO/V6kQD9mkY6/0vcvUdM5VXiRYrTXd3Y4J3SxrKqbaJR3RuLskYXJIxqyrV8ZoqGcrTg+N
3VjqlYuOB7dn2oVfTxb9TrMoWl71vHm6rVaU4oH1JMC5NvZh3+CeGYc5u0DrobNm4KeYN0brau4+
UD6SY6nqdQa2/BLpc3PX2l5+b5pJ+Wn3IwD2AJyyt4LuDJoTYVHuojG+GREFrV1XYA9aUQcV/MBQ
AHer0TTnWyQqOYe1oXykYBC1IVIh7iZqV8ZbvO3txXBEcSC/lp7pnXCO2gCrvQsovrGkdeLL16+p
38NyZWvZLvVHatM1A41qQy+PPewRWz6TaP6uZQnhl2Gcgm8dd9RdojkU1YwjjSUMsWvm3AYQHb01
9lPg48kroiecROYtLhCSeMr8MDLaRLLU97FHK43SgZrsO6b/IqCcjDn21Vy62aksHeeuCQwsXWqM
XeJHmZWv+LDuB/XctR/WGlvTnfBHI78uouYdI8l9mvX+auzMCRcaijwOdlWoAo3ReMKbQQ97FJvm
tska/WJmzMozOMy41xtKs1L13k1kEkcH2bMX+NQbrL53uD0HxnRBu4uwuudrjm/1jiJ5GgS4EYc1
q1YP6W3kG8w0poG9pg1HQC0DNDhaMKKQui3vwSBxkphEEo8cWopD3ulWsi7JS+2YddGmroa5eMZR
rpbKH6dgxYhjXiOaXVCjU4+3pdL0Ha4ZfT0aNp6O0ZVHjtkuD3f6IpZWEfz093RPwHaGfdOO1jbR
1VOXOU8ZJ0cEMwJNnVYdZhlRnsB7HOdYYKzMBP+pi268LdrRQKxnUv5hZgGDhrIekPghL8gbuskE
noUknhdachrGGIc3aSHblcpltxE0H12ENLQbs0s4zQ5NCOHKCoWTPFaIcQf6Ve6bdmgv49ymH4lw
y0NVF+ds6FEHnXjtlia3qfPaSPWKMaTAZVLl4ju7nY/A5uUmNfHWyZZCDgJd3M+2fZCK4IQQ5Z0M
4httrqsTHRDacxapG0d6U5jH6YuhProqffTj4APVWy6U6uOMKYpFCrPQKDYe2aVWGS1QhHZBEtov
eDpEWDjmjaH1aTg4zTar1KPlIc+WusRdJa8qPOW8TetH+tysnTPnP8YZx6xvvgRO86Yn6SNNCs7K
dWs3LEfo030sX0mK0rqaN/M7+zsUT/Xg67m+1Xr0D9PQ6C5qsMfXVUn9Vh+fG+4xmuNWojPuaIjx
Q3j87bkurRVoFWbwgkgOXQHxGqPaDT0yXCElZJhk8ZntJ16hgiqwtHFpTaxn7boc7Gk1lsxuSOoz
7ep15yhJvKxNH4sAYDJ7lVQIwDH2nMoImEK1BB4Gq/E4C+EpJe25qqzsIZ7c3ZJmY4MAmEfynBBU
xdjCdNi0eIb8CtDirIcBwQF2wuknvmn7wO4NB0/Xmna/ygznI2fj0ayyUpMfAzmebzjOqyMGo+Zs
1wQkbCaXRpPyo0stwM8qbvLe0EKhmfLe1rohNMrqUZ/FSaGxbrpgOWTE6RiaJNZkgzxKNZyiOWQV
tMh1ymjWxRRg0DdLgij9t4pCRbp+ol0qq2ql2ejZNmIRYk4QOo601nGXJptG+P114RWPHrH2MrQN
DOV09z60SmkM3MfHjAia5sSXgv0X80faAnHTX/LMf49dijBYY7ECt86wwRXw3puMqITJilhVUBG9
jjqKioTPOjDz+Cprmndae44g1n0o2xZjr6L64Wu4x/ns9AfHw4QiwUjf+HOdfDCzrk4d86StbwfF
ve0MxSORSi6Kib9DNJra6A3dlMNoAOqP863K9R275l0zUWrJPfFpEoPkrkPUGPs5vSLV5x+6Zr5L
DHtvTOIeCBmV581d1cvsm5TthcZbB+8jIyKz8d+NuYghHxSAtURnomfNGXPDiD4A+DBRIbsVLXbX
itX5rmvFHYM1fO6T3LnuHNq1vLLaNuF+tx/rnMOFj87tkxbL8uTYas5ZQR03IVqtx1Fcm3Z+nXvN
QwQkaUV9B3PpSfyoybdSfjWf6RJh3cALIDAir6Z4cedq+g+MQICUAsskHmFVILRNbMzUK4ILNs3Q
LKYzFVc73BDVil2Gd4BHfbEq7v6twRfJsJgLXg4vXiz6tSftHSYYmzRkleTX1JaVK2I2KzOoqkdG
O++cbGBFdz2Zzpz2lXWH8Me9qJjaxd583fbzcegCnN1j8MIC7oRNqr5HIk0plI15iVtuxj6FtKiR
mvqVTb/EyiwcwgdqvEwlNyXSBV2vzHNWSRrREyIiKhjVoGECnSMKdDPmwOmGzMQu8Yke2TP/zZDe
5QCWQqaQtLE25etEjz040uoD8zeZDJtQqU/pGZWeVMPZeOjp+L2p2EeHGPUe3Ko9u0WGKGMy5iyD
hpZO40RAR97kUT7undimeNGi+USbtWdBw+FVUc5eODbRNemliMhYuqNs8qBjzvPiPd5mWueajd0a
p1RPrrwEGJTf8TauMEVNEbUULWbg9RBZG1G0H6lI3l0vPWCww0fhqgdH76rVrGzvMDkd7bYlNaaU
643bziwMfAKNT6TP3TVJutMmxidOZ976OOkd/b517Ggr237H8Pgp4tQ2ZfjJTfuWncZWp66VRFmz
RtH4MAtx7KFkK13bdToEcCyoVOc42jbO563w/FtU5Ue9jD6yyiar6mxQjjYUsW3q2rufnPJG9U5B
a1v+QunKurWmx9onzzDyhu1rY2MLm/wyvoqt5Re36KfFVlJ9QY7LmsLWKkjvVJhLjZHLAeRkXVdZ
f51lpAIHl0aNhPWdHNo+kNwFaWXtEgezbTx19y3OUeqvm62PnrZyxLLh0eonfWAu7En9TEfanRl7
1zZpkNCV2okcA1QGPR+O7kz1AK6khABGfNJg9e8otOQLgoFMB4UbfE9RezZRPjOdHiyHrg3yQHN2
Un5FW7AU13S9vnuzo4XelGXnmvL4kN30s1+2t7QAVzejcpM9AAqeGlo7vFKtCFrh0p0j7THlVPJA
JvWNrCRykXcQenvnuxo0by0cqBIPpWv/SD1fcAzFmyE877seEA9JXQzuE9Tm1Wipq9SnBRG/11LV
Kl6Q119HPJWrqPMa2P3+gzsZ5mJK3VKGoHYSqPXRL60HmkrhaWqgKuz2wvzm4sWyvgYpQZ9Frb7b
k3bshgZ7BNbEdWF5d5LyXtyGUbQp4+ZWy9Mi7COJIcL1DmzSdqSm+22AF5uhB4URiOY3aSS8sK/d
dsu45UI1ylvejS6egeSGxiH2W9QHypXftz8Y8F1KrHMriY6Et7h56nWTGObcfNTWdDGawD40/mw9
0puGuw26H01Q8RyORi+PYlI3g+eQTjFjsXXiDOtcO5feCjvva1aOZ7Norihd9Y6t0iI6vZme8r5K
sRuycFxx36kTFoSXoSpcCt1m1jm2I4ol9OwFcD7WpeFW+yip37Uhp+VxCIbQS9Ib/MQ3VZ8eJ8GE
uwGstmvqgbfO7Gkbzcb/anQN5m4fk0mdG1imTdVtMsuN1uS4jFWQlU+t6veeL1nOWFlWOGc3c6lV
58LBN4vusVZj9Uig9lM5rX+rkwi/0v12PtZea27LlMssqcHeFO4UX1mi3eoEr5LJ3DEY0l5ExQfj
ft8Fpbd00hBWqgp6tfxq6/fzUyyGpzpI+5AS5YPndTtWs7U+kELupXWuh/4C4mzxO7VnS0WYs0FD
5HOFTQocAqOW5G4MvIc6k3boqO621Z1vcxXcBKO1H0vdOHQ+X5Pm+3JdjGCk4v4RLMCjkbb6qfVr
kgbxXWvUd+WIiyxX6Ysu2h0pQVgMjn0W1EaGdW8Shg2OSkmQi82V1DuOJZxgeFVvsd6zRtXe1h67
HQm+DTrGocD5zIulr659AvkGOZJqPpudI0i2BIe0jC6GXcWh8GSOYhIdgqbEmz5hUCn9NenFjTQ4
1BKu4aRs/BgaaipN6OWrBGvFxis8gqiFwWBtMdfonFmp9yTzVlDcvG6zaXK32tR1Y5g7U/DIgXG4
D+hLL8JW1/KSanhibCstyyKcl5ahq2sHX2t+R986r2ma+Ip+j5EuuWp7Lb/IuG5/9LVg8dO6ni1j
S3rq2izo1wmNdLC1YyTRfKBLOOYHSo7zpIlS7jWdfuXBcuNhZ+AfeiJF1Nw0+LOjUDdS+rwI+5i3
tLZEvKwNEbkH4qN09MB789c8Un671nvCJ81oPNSUzRlnmCfeg9vA1DRRlam5n2+UGT0E/nwhNqu/
UbpqrzG2st41MEberE7dTB5dmZSkZkc3xryxMpIsK7akSYYXkDx06Mie/siodjnxJuLimCUJKPQs
reewkCVXdNQ+SJsQaMXPLWVxh+16Vajx1oyDC0IwwbFuGgFaODcyKZA+5jq7MqWWR1QE9dGbk2T5
TYKVrs6IzuM6CSMFKmFuQaV0WF5KM5oOVMmBw83ryV56hZwQ98RohU7HW6ab4iOd2fGmcmV9U1fd
SYziOQfwsepbfXzoPPOFwqUnz8MlRgQKKRw09FtGlo8zR2TALM7UKQ0Gdvpe8pzklGmAotDFno5w
d1X0zlOxNNfTF/jNxK7KPddQ4pnzO9katY9eMQASEiS9V1FdDT7CAQGgOG4Ta42Xf6ImDh9gLw6a
hbFwtG4GVad43M3oxHj9rc6zekdJubxPGq0U51GO1SvnshhQTOffFk1O92/qF3cx0QFqpyT4gUFz
mCVMdwiU6zn2jwlxl1speoAqXUzZ9uiynlHCtBqzJDvrVezc84C/9p28TdnNY93tKD3yA3xtWPK1
Rw7CKK4Rg537eejUgdciVmperA9NyRmvII5963njfPQUlYB6BbfW8G5jK3sm1DKeahsfbeIF6klz
S24ENm39pu99/bGoOdGPSZ6AwhvKx0AhILhp6dwbMZ5Q/DoJGXuqO2m1DPDDudNto4Lk3YeA9e4I
RzzhJrdWlLI8tYbun0iKFDe4a9iHOzK7KvxIsJVgik6ChaLVFhpqMJsnvxNjKBvHWflA6vAEMsTv
5Tv4F5IQdMENU/fKZBtMjdNcaNKeXpsE9YknBhM+5j0zpwaU8QgdCG1THgSFOgef8O0+FVGzrxtH
PFK2GuH3C9xvpoErrWUTHbKVMrZ2UBpYCUzC5kEJlAaAZ4o0RAxvNvd4iPxQyNkV4cjcGzP1vSvS
BIq4lR+V3ostDyDF6w4OKs9hI9P5/bdpnn5kVrWdfSvaFOwVw2I0zU2aWNa6qOc+282idev7uIOu
tS5Nt7saGoVihSFTf7QhNq5Ms1nYlEH2gkgyI6i4ugwZ0BsnjMr6bqEjhJo2j2EyjLcQJlDGHJci
eXrC1wMkO0AiCwtI6E2/nxvHW8tyojy5MQvtUM9LSUPpNsc0tukArGmzo/TDogbZj+N7T8+dqyob
z1S3lWvXcoqXAjPxS9VnjlwZ/TQzcvP0VzPJuy0sdOtz4aEzJKCDbDXGafcaBERGzlkfAbCpooJC
vw6ISrMozZyX2mxNUp6NCs9ObIeUymbckLMT0DPMXpDtIvk119o2asS5vPa9YTGhSVvzLrWeVhhU
R5sbcj93HUqFhmrN8z05dIUOWfBKm87scjhRScCO24+b6GgkVMUeRESUAZUabfdoDEZqfwIXETy9
RI9oXSpV1X3HCtlN3yB38C6AkGXFb3BmUnnW1eCmh6kc+3gDVKB46svhr6mEy2o39jxeq8z0G1xd
gt1biAUSIcUYdWMHh8VyDrwr3JojkBun9ySt3LcYhMdty4E/3nt/jRO6Nu+zA9tT6mcJ8fT7kfIt
/1JgjBVHOxCeRcVln0/7eiiH59otuKmq3OVfSMxj2QK2YcqPEOJp2TEx5dyFhAIs4ES9KTEYT91c
lNcWRV+3wAWzbktyxtonQrhB2DkJXbAw1DL07K6cdcoTSz0sASLUn4Op9TakJzIBm8wpbYdRmaPH
6zaecDV3sqZcGFm+FKFMwDltGF6W2Nl9nV5kTzRBfqSUY/A3GarqutNMQGliZyjtMtsEMXghvlG5
ubPMiTxccyenfPpWZ8jPgfGuTRlCYX/T5WRsu54Q3tCw3ARGuweNQe8Fcuvaxx544mq/JOxqSQF8
+oOuNrk3qZe+SPHXokbOvU/KVqHdceJCbyC7xslnkJO7njMEl+UQn2ztuvE4an7vkqmLQ93VGBvF
PYRfynTLlYBYFcbdRxr45BSm70Y8uNe1K/RVDryE8sX2hj9i3yOZ5w/UCDtPutFk+9GRb/5AlVmG
33zfstvecIRKRkLdpnekG1OtstzzucTIlJu+syr0Ouz+QbGz9aF2LxOwIg/PsWA1kJ07E1UXVKdW
zSx5RNy2tM4jlte32IZjFcJZE/ax7afSQmtYxq1kDc1s2md9yoHedvIOpFEycC6oPYvjCefGcUTd
KYJdXfuzfU7bbK43beM7QZh0zZIRn1rXO9GpCtiKSB9xKG4Yv99aQkgwF2WvOTc4bD13b9YpuRVb
w2IQkYLMr4iv6y5AJ92qD1zeVO0Nch7UW8qBn9vzWmxjeEaYwuLmiMEltIOZX9gxy/hhKObCOudS
ZylwhcY/Z1Yhn87lOhjAifTUNasqOnd4+IetpLY42SaO3eisLnC0FuhcbQGDULN1n1sTMLxgcPpi
r6eFmvZ+6eRNu/p7mQD2MZbfCUS36a3dW1l5lbeMddb6NFKpu7KamPh/QMBbo1S6MeFa1/SMcQZM
ipMBlB01s2tvYrvjhGV6+Xx0qN969+28v+EeVhS2CGvQNhZGhelppBkQepskrhJoSb+Hr2hCpELe
uM31ptvjI5uWmc9TO/R0R0RNH6y7iellzL7zWsVVemAW94Om+GdeqRyy2ICf2s6ab1i8h1Nquye8
xsW+TAJ3h12BHvBhQsuxnGFXmrXagIaow17r7NBoA/ZGlT0dkp420W4Zvs+SuVbouKP1MfoUpTEz
j75Fldkbi6yWfCv7NJm2PXCLilN+12V7JGj2lqIb5nPVkRet3JR7wSHAfSo8CyGIQF9wXcpZ7s3U
7zl0BZRGK6eKSIjkc7bmXmbnXvYQIZaxCvgCXtISxgm3ueVX7+Ci5s3YOec4yvM3GRvzRaPV5CL6
dEp3kw8WxtPICShdvx9Nsp2aA3YIe4aLkFMQpTeLPgrnNui3Wjyax5Qloj0CpNB2hPE+i1jL1nkQ
tfdmZ3KqQZCz+U1mRTtu3X0nnjQBWJDDd8IRSyI/AKVHcXVI+I1Eol5rfKdUO7GbnZG3VKfbe9Vb
6bEyInnrcVK9JUgF8s+0nu1KEVtiUmu+FagIDM68wQQBZM+POYPWpyS36ktueN8IqIPuMEp/U0oR
XaJohPGT+/NtCdiIlaEuQg/y+JXfdR5i/eADzAKXgZTHddIhETKd7HNxgDwC7cMFfEDPFq3tYkk2
kGyjJ08fVx4KJadvhxLpZFnt2uTJ0CPr5DXjW5ebxQar38FLI3meZeuueWMM18HgWUfsRQ0Tpq55
pUI1jdZGa2La7qpFI80sUW+ZJlqbwmmjdKHr22/0ulKarkGZMzZ9XnKH5ZM7v1LunQE/ijSTY3+W
3oLHhuljz8O3qfB5TVj6ReNvuqJL3r0ZLSZDbDAqddSZHAfrmZHZ9cRWZNtTxP1hO21/oXquv9W6
8QiNHd3IcCdvj6CAagWpD6EI/h1AuLxW1gvEBX81zD5s/nqurns71vcd5V0ol5gryXaMWb4rM5oF
XYw6MQuPSr4nketvtaTWSRwz12YE2zSsqz60urKR6MQwgvCcmSeFm3tHMZeJTFKaU0iDsI66P8UG
j4rvrxfU/L2lVxwHcFTuGEhSiQZbztwlhcmZ3dPAdsdTpbbK1turWBPdGxl065rWss9Rr4KWs5I6
cKahBLeOSDRZpaYfKmJ4h9ZlI+rkgXMyUrSsSOnOzm4nWrEHFdkXaXrTS9M3Jv2Iop2vTKi2dxWg
y13QNcVGqcq/RsDx4ZtSE+0oQEcKjJc+EpnU5R2eEO1hdqvh0jEVY/ua1lvuf+wRgZ5t2yK1nnvD
WU5ukWMdYoc7kc7q2ruLUhwAPi3UhwBWyJ6mymg/Aut4c9Ngnfl6DSGMHuoqUS+46VC14wVjlbnd
RbOjfg0OeeJE22f5/WhNxreJhmUKdaGLCeLa6DiueWNKUoPuoq8SPsx2o0MfuF7jLcCOlxBvAu5d
xpSM5qmydlGSE71vxoJtRhFx/yfBpzVF4Gjy6pP+Ngrr23F8FRmVLTDHW9qYRhyoXj/yOcz0GHZL
QBm4gvzJTNjYUMQ7e/3WX8h2DLe3dqvtZVQJiBaxQi11jqY5kfgmkhUG9fxCCCbbYCR5LMv83Rmw
mdQQSIy5saGW6OfaCVqb7QJ+wcjU2BPBb4VDSd56q5XL/oZo3rqaqyZEV5HnnNM4ZBaZ3CGFVyep
F3eCnTPcxtRd1z3HCW1kHGlhuz3WUudmdWaOzHGpzcmp79p0GwgRn/B5DFwI1sRgCngBl2hYhVD3
Sp/qdc4iuhHcxGEx9Vip9GATj/YDvRJvJdTbLVTfeM1AcMPey3gcjHyP1J6BX5q/N70BFJzv5lOj
pjZMrSm1CV3Nj8pvJlCk6YRlsCRWWq5S6SdHTZXBc1RGJYKlN4MGS42MtVIQalj7C9lo/Aty1C68
o2IhH9ULA0kuNCRz4SJBdeWVlpDkDlDTEOFBJ/V/QZQWnBJj4uTkL4ilBKPm9f+wd2bLcSNblv2h
RhrgjsHxGnMEZ4kURb3ASA2YZ8fg+PpakKrKUrxVyirrpzbrl2t5KYkRgQDcj5+z99pqxS65tJ3x
f9lHeoocQlY4U7VimpZwtLfYiZrH9CfEacU5kRjrHTDbriQ8YE9mxT419F5uYgcUVL1CoarU6bcg
MsIrXXXsgl7sfbCjwFwvZmifvJUzVdKp/Gz5eNqMdYEXDIwKE099TRd7a+vuSzp45f0weLgEszK9
iJVnhaW0f4qUC+OqtRWgwrb9RvPYvgI3G185AGk3kVzZCsQc3aHwApjFesbUYaVoTXQ2tuSrlVgy
ERGGaq0Za1Kg5lnimFspXEJYnmZu4en7wa+sW5Uytog5+D82+JnuIxSn+8KhFyaImV2240r7skXz
qmRfXfcF2+GhN2N9whTs71MXp5CejX4LiZyCeABLjMMdy3MJcWPm6HVjaHN/iOHuYxr7ySMbafVe
YKXSwqVkZAK0gstaJ98RyjYf6Zk4l2AqrE0S8QmqDgFW9ot/VvT9xZ9niMGdMepSr6g0htz1F8NK
M594qsOPXZ0TB52tbLUk6HvDJNOqT0BIWQPSQu8NcrVTGRi9R5vA05Z6XfccdZSY9D4AY+7g1OYA
vwbHvpo7y73E9FTEFotO8LSmEv1IlAlPuqMmI3LBtZ8az+8fJte1nqp0EDddFXSXRS/PWavKm5kj
1oPMvO5SRn79AaJWmWyamLhaP2iHjja6WCANMRzbyZVjp+3Z3NDaL/YeB0N7M9LGr8+FX7HK+2Ps
0L+Ou9HdWZCAt76v7WFbe0311cgqgZ8klugpwSD/gyyKkJkK0L1ZKSYNWtvcNrjAyDCugEhj5V9B
feInsw9VHPy+FMAaNbDTX+m+z48saNRshbegAePcOCH5DZwDSeUwcRm0f0TDQA6vGep7K+G08FhO
rH6YWfk4kSXVXUtDL0NA43TOJxdNBcVT5scXVVXRlhO5L09kc0PaaspUb+akZuThzqMHH2xsMHg6
7hB/t4msZi4aINPC4HkRsnLeZD+1F7AKrA+enJliyOW6CZkBxsVY3dSTFT3jKX1LAEAwkWf2nXus
Y1Oawk4P5ls52/khaKypYTS4npLd+hsWzbO2m2jThtlNHQwvKTc53cQ5FduU/HKESWAe2xnj1g5a
CGgoVFfVnYdiKt4jQmPVo9o+OZEFJ0ekdJYGmbXbWET10YkxX298U9Z8Jh8UTWJhOR794CttvPTQ
tdWxh7+yT4aqvymysQNcmduMr7AoIMkmidxB3ZJ1XnhITFeeBYeGrZzVV+BDiBwQUx7L1tHPmeXE
Z1Jl4x6wctudaEe1PEAIITjsAgxu5/ie642OCD3eVT5nM9rTCTTughHnkCeG5vHCl2QlutnBTEqt
q9Beysex5uy588tJOfxhdbMAPLhXmH/pykMjWi6sq8xoA6bHVFA0vZiPugyDgAhYrtrPKVGPfVxR
o/Nn9r5nkWaAXLY2HTMkKhxI4hMGe9ntPHsa9zHCkgPtP2vYwun6MDFmBEA2Mx8KXERYs/eFDHOA
bw5V0DYnjeXECUt/Xqp0OjmyKSgcwJdtqh6skRw8BqpN7QafO89CKxh0prwBJJxdTTYZ9BuKvoiZ
F+fleLDHnTX2D4mkpdkXZB1BdaiXc0oD9h+U2GL1J/wuuUSl46/uXkm6Chpw/vxvksu6HrQ7dvW/
y+kXcAnzdir9n5CKClGPS4nAmrWeOnWAa3pS+pVhfcAgWPcdBpmQU/BpiiLIEO1cIXBlNZzvcQ4q
qrGMZHAwCXIQu6bQCX5FbRjOrFzZ6Zd++P/b/v4he8JZI13+e9/fdaqT4bVKX//u/Pv5b35Z/4T/
l6IGI5xMQo5Qzpq59sv6J+y/yEJAPu87jrB9e3UG/If1z/8L8wVuHmfNBiBoTPyn9c+Tf6lV1R96
OJR//rr/hfPv/d2J4HgNPfBx8XCL+razapP/dne6kVdgRPeaHWLuJtw1lePWG7tyxasF8TXf1eVo
ngkFHh8he32BY8ZgbEkDhEIplLW9ga3T76gt0Ev1GQOipS+hmMraUtZejLGGRpMyTLznvjX91Yzu
z+xo/c2f/nbJUQGauK7+7p+TPy1kf3vM8KrwEXAS+iTECI+s+t8/iOqVDBZ4ijt/olV8Whj+DFDQ
Ene5tBDFmcWDnv2Wii6kxWW33xkJKH8bt8CVtynY3wK9QSrdTeMtIING0cRPQEbSez9yS8mMfyiu
ZuHIjDZjrD/YsGGghhM7kp5nz6j80MoStCkD3CI+WYE/t2BftWk3wEEZlmRTjJrEtHXxORom+zKV
IwByoPQZ1M8OB/t9iFjok2tSepphb1PRJiSVtxt8PwWddvTh+ykO5mKXFAad6ATPj2o41UjsM+Ar
jL+AuUFunxS4iRTUKjwzAhta9h7p0BbMwa9u0XE394nUE90LjNcIeYJRNYeepCSsy3zJ13Og1YNP
jtZqP5as0JkDAHA7Qv6A6VVSLpz8MAaJMChIxQAZqMs8Oj/NEafHQt8BZd43BYIM7QDH1ayD9Zhn
WdWdC2/sXrIg61wmRbHkIlktuBWVOFUATS5cKISH+MVbJn0/Jixoh2IWKe0MpcZbtQSDs7GHCii3
sBaUsw54hhgVQTQvGwuIPiSryMnuynQdMY9htXyLKNpAYCWT/NHmHRA/Dk/TIxz60YLqnIjvMZML
WPJ5l+411stbJ9GZuKvnSsAu8SdojgVA9d3EOy4lo51tE2R2iUxoWh5zKD7TB3qcgADTvjQS1ZDX
38H1JOHYmZYAjYwcoRzJNvVQkHmOs6W+VfVOYWOND07nep+qWqivKdARf+tbCSbYDCWrswo77RYx
REX0dBKHTL/93Jlbvj2k1Puw6uY7rG8T+o3KztrdghPdvbYsFYJrX0sKmofZ8mNqZu7mMML3u7Xz
sO4P3Ik2dJN+oE3iQpR9nZoyCfbYksMXIGAAtQt3gb1ajfQJAO41UwyR0HM/Cj0eBR56FJC5oUUf
MEkHDB4V/sKkcR022SZqLcTLpjhz/5keAEbuHdFL2jlSeqvOtsUSTc/4Ebpp35VquA9bZ52Vjlo/
R5mjPjBsWqZHKfrsc1bUhDWnap6+uO1IZztBrjQDbu0gYnhV5SdneLQgzcK6gVmBFPkr7Sh0xEtS
mVPZ1Eod40UVPyo0GDdlkNePvoAZ0A+I4ZiPiHWcOce46LrpDQOIf/FKwGvHWNURug/1onFq9Kcl
MdEj4dR82QkH7c1UN/or+YRQOsIBXBLPNyXERTSZb+966kkiDAMqVqYxo3O0OJp+DpElAkJIZlQi
IZXkRGLxiCSaDmuwZ/rDsCFDJxNsHS+a0MdapA7scwAE5my6RoIQAGrHIuVYwQ/yl5zsPHK9d6Q7
1+kB0KGm+eYNNJ/o29aGFoWLiSTBddFs+nr1A0B66aM9URr9m/Dy/tmrYpimsrABJI9VSzvMhkFE
/erqejeSHNzDYXHEo8btLDbGn4ZhVy0cDbbJlMAAFlNg3vJIrFznuSDsTLjxQy2dPt87vB4226ly
Ks77U1aj9O5cs0HnnpsdZY9+zllaQ8q4FDJYEg0zhhcvQSmiU+BjV3ZQlvs+ncNLzP8HwudH+XNq
JsscfM7DgCjntvRo2RTxhyTkqEBDL4WE6fQcMqheDe3/xAO4y6A3JBhkpphDGikpjTadP2Nr8X0n
de7jyHHjQ1JCeKDaprI8+HmTLbtqGBH56dwpaZx4Or4l9aDV5Nu4yDyHAG7TdQlPp9jgPZheheiS
R47ILuLcIve/iSF0EdWMBRNInwW9/OanybJNeMahqS2RFryYxERQdCJcLhazbwyVmV+6u0ZUdDcm
fE27Sdnza65y5yadNYwYFmb3q+cKGp3c1QwFIyax2zr1e2b6oRYfw9TXVxMc3acEcR7GYxIXH4gH
U3dBkosHEc39D6Be4m3C7tEd8hyeAOacFR8V9T2cRuhoIuQJkzz+OtJ+ty9YuNcjeBLfoQFjq6gn
r3KJ/nBceNfkqlwrAqReDY61YF8NJBHjmDAAarqmoeWV6kA/ASbMYGv0i8fNPjJHP0UWQA5+VTq0
BwXy8gvxmxkwXVQQGY26PJ3REHn514Tzybxj4IECvq37iN5QW7iPacSZfwM0Y1QXPRhG2zhsnHtf
wtEDREX4yKadjIIUJPSAPwOBQIK1Z652wQSbh9NHyshn9BiYIXCqw/up05rphJ3o3TpOuTcd2bSb
XNKsZYyC7OOXx+t/VTz/z4AY/69Fszlrzfjfl8dn/VqY30rj9e//OxVD/YXDeHWPYpUMVgzGf5TG
/l9kUPrUzK5NszogYP4/S2M3+MsOPUGKMtmi2LR9PMM9hyii2aT3l6vIJOe4BRgaS537f0XFQAqB
eZXK0sbdyoHz94qy9sqVJqxQg6Z6uspQSPghgNpCC3miR4jtzKNB87dr81/UsfCE350X8XkD4sMS
DQOR6RSu799flgCEvHMdaL4NAoHlqZng2Z1LC7jlLiRIGj4DlbZ/Xa+oahS/qg7ulilyaGC4btVC
iML0dJER0jcmup1Cj9sH+FlGyvblTEYH0Sxc229OLByUlfQzeMI74rYPWUGIxIsqaoQEQGcg4th9
Wtb0XbKm2gftOO9AzDBOanJ6GZusEc1zHA/mG5ZpkjKAN6S7OLcZZERorT6PeZaMB2JYFmT0IW2J
+8zYzUecnASnIgRZfJxP4Pc2DNMiiRYxdD971rDER0v5ieGtzROLAEgrNsUeOyPQoyxFnNvmPh5t
6TkWPrnQQHfcAvNPzQ6/ahpcrRqIDoAVXeF8I7qOaaiOyrn80Ifk/ezqeAyPBDwNgIwc507EMUJ4
G9vTC/qIOwsWbr9j+DjdNGuIZ9L5ow/qeQo+l1XZ08eve7e+j6agLg8FqkvrYy+lkXs9yaFAVxLZ
DIgwimZHBxDay+RU/vNs07OtROczh23K5kU1qruzUZi+Db2LtN/zchXtonThg7JChs3WgVpRvoHt
Kyd08B4fmoo1yVBqAxHZaoQ8zsnOgYcSuJSEu8EqGw8BoY2HcDExpUQk5McxygPvIKtCYrGiUt3H
jav35E4BbaCSC9vhPjVmHD9CtOI1cYu3L6v/Yuu3xmBC7aWbo1EIFghfur5la6E9qjCZPAZu7aQH
NKrMjGn3Zl9tiJmKHZecv31uFcI/zlJDR0MQ49roNcoq747LKAoqiUUtMrrrMmucvinm5o68hGGL
c2rjxovdYLqC83KAzDLAnm3x6N2Xdt2gd834z9xy+e5Ht3X7A3kcgnPKGKR1fcdLmzY7dNCK870V
hFF3z+hU5vctE+v8GJlyRqQssF5nR60l95fjlXb/MNN+j/HRYQoDzz4JAUHXbocqeyobkRTX4KBn
7kKf8DIqztruB8mG8+uHCpXheJpDkTGetUN+M6DKIMh3Xa58/JBYnRRoRmeKvHHZpSF9pzOglcD/
4iKgw+UQl35/aAI/sZ67FqzWcUlG7maZLs3LmHJy21vthJfZTAOfGhIGfxg3jXqoGgicG5jQbf9i
vNmtdpGf1jueFOKaMK3qeT8YMsC2qPX59xauX/tYB7OTE/nS8ajYzUwjH/ACTPRAJ11+P/luUz5q
TET4A9BKc0v3tLSo8SCu7lDM9o8p86/03JosM7vWMO/8itEcQ4o/I5k6VkFbfde9lf4oAI580AKV
3ktSYerMhtrRB45Alzx3cL5SnH+SmZuHhwkQ6WPcpsFtTQMeyH9xSuJyA3JiM7NQbpM160KMxsUL
FhzTPjjDFdVfhsB0R8cHrBJ7T9LkIyYTvipNz1u2jAP0OAQcqOvivmVIu4UhiXjdR7h5JXMn+jQu
agD7jLMgePBF9VjJ8gduYdLEarBvR7vQznlYRoRptPi5+ojHEhZjWqChO30kbAKNdirqb6JEuroK
Wh5wAZ3oH3eHIPaex4xyv6qgeA4LTUw0VyXf802Ap3GXuM4JcVt/NG0TnYNqeKt0CUqXhrPQHG7t
yPpoZYxOpj4wu3D9YkKaCNpS7aUz4a615qcpZfCv7eQAXTvZKlDQN2MfaW4HomGQvlkmJXKkJ/jB
H+pbAgNZWJFzcoRCzHdLAfkJQwOTnAWbcyz0HiFXtEFo1Hx2YkeSEfGpcs0VgkQfDXR84bh49O2E
LjwQzs7PXcCO7aHoomts1ZwkXfYCOSxXcd1jRfWIFBmiMD3YxJkiwtZXEo8pxpfsAzsYhNl6bS24
JecmltFsUQeWKu95Ccwjphbm92SPnJIeF1OE/P/s2vQ4NZLotCYeIxq/NAvcb0C98abFZrzBbI7t
Op/UNgwRzMaDPA6E5YE12En8VbGQ34QKz1BGT1XKwa/hrP4Soc1ItlHCt5RwKN6MdnVoHOsahCFK
r+zAzo/xJDQMsOZOm02EP8XdmTRL8i3NpeFg02R4aO2QqYHULZEN/iVmGHU7IGKz0WRsE4IRNlE4
PI9j8IBC29oMfXqtQ+80Kqbn9G5vRRqxcM8wrmM3O8YNvjiZCw5+prj3LAJcaKjsfd+V8SW0cuyK
Xs9GZeXIhawmfMtGoEobV4PgRPPlIzuzWR8ZEi7TQ6jmVdavlr03FQ9Oh7tuFyORQU/ca3R9ylSv
E1lRdE6aAMFqM4+47ZdVppq1Y4tTqZiOo1N5p6nysydjR1PJW+V8jCib0coGfv7n0Cwxj8aC2s7i
INbsEjHkly6am8dKB85r2Jbxl9BqGpobAZy7PWPwa1YOc9f1yAbqwlOfA1U5FxdG+SsZEJ1DdKFZ
dkNJKMHeNFwzMuh2ceDlp9jPacx3mWyy/dAK9dg3A3rEhFMKGZOLi0xxCut9xH5xk8SY9bnVl3hn
M1x8mRPtnDo7Cb5gZ2yxX8G6yKke2SbyceRsaZCiOOGr7bXFXsWWKzdtWhc5xJ+49t+QXWjnOkSz
Sr9uiGN0IRQL9gafUXNs/HHA6jRwRl9w6bROPP8Ioe9CEK3zFqu6lQI5bRYOvVHmb1umlVgCHI/j
Ww65OAUgKP1x1/sRA2phk3sNHhA2h50V+rZMYwTulUhsdagwAJOYgMRxZ9kVH1pghIM53ePXXRKf
kqvpgiMIdXI3xi65Ky2cGRHH9beQ+eaJWb99UUzE4JzFct/1WoOGSrJi688lRk3mQw35ikXL0uvj
QuZOfQgar8dHNyxy5+OwaG8c2NvbIhmDFtt5T1Bwl7fYycxygr+JoVhFEJ2JmWASQUOAXT+Ox68E
tpqj7DPnc9s4EgosKJplW7lz0mL2H5JTjJrjcz/44z4vCb1AeWmF/YYpmv0pmMJjG3oMbUsO4pHL
PMzGWM0AxGLN4XDobT1ULjdO1gaXWJT1RzUHz2kB2LXvR0i+9tiDeWmq2xQVwFZX/rFnXWS0KXKx
64jPeez6SOzZYuFGkptGQBrsehhC8iEt3PTksoCeNL6Mcyrr4gAaAtD6QuMXZFx/FbRWd6wGSdtN
FuNZdwOUrzT3H0Zq7YehGxhMEdF7pT3vB/KM4tzgiJk3rRojjrIgz/ecr2vwj3Xs3GT5YF98enO3
iUgL3C9Ip2ABR2X5tVV9j1a3H6uzCsfqdpkJcaq76Big0MrpEw89j7bUefBBWx0VFp3g6OgQ7LqK
c6w3BO0J+IyelrJHN/EcMGiMTsHooPdvCoVqERTK0vn1VU9nHNX+lHxnT0V4plBUH4NpJkwt4VCh
aMBv5bR2Ro03PbD0DLifktQjma0xqzCqG05EHBXHkaBEtW16iNCk1HKupq9ziYrcOmRi0U9aSouG
XGYZdKw2RJyY2EpEVfIl5KBTf3fryLe3Qvs4G0awppi6w+lTY4MwPDSMzohQcvF6b0wQ6Y+KIJUb
cjxAbQzF+IETJT7QxQqm40os2SYKa9CmLwYWa+Mu2HgZYsyPk+2MIw+0Sn6gA+WWzkojvjDz9rZ9
58f4nUwot62LJY1O25onM042jrUqJhMRMo3ajW2Z48QczVsz0QRcQ0dp2Ha+mO/8yVLywoAu7U6+
9mAsYH+vgyv6IQ+FXhIPMkJYd8du7IJL4pDnAQDSJY6y7C9DLucLiBSwBkQB74sg+woNAZ3Pop3x
2qtDy0L3lLQP1mymS0bvnYYUwBhB7sGG+MzYwk0zOajM+ijfypFFvbZwjm1EajIcgBEa/f1IuRPf
JXz98WZqcEQYZFscbmjEbKTblilCSiIiIu7MkyQToB9r84FWU5EfILvgRacU01tXN8XNFIFw1qzU
10NCJtMwpp8iP0mvWNWdK1Uu3u2Ydg4ydB85msKHNw5edOOyit95UwXDR6UWNUCcPnlgmbcBsUn7
2ojkZuSIvQN46n5Vw9I8e77dX89dMT5YJInjUVdPmSzas21kfu0RcPwE9KE/LM1MOx/rH93nqj5F
9OniA2tQs8uZVkA+xyy5gb8w3eQaFV9iQrve18gFvHbhbqbPx+LUzh8gJPhkGtkUGiglko65S9QP
Vx4Hyn1i2nEnXQdwLKAr7ziLdjwjuJD62oZEe1i7HSgffJ2DkvStU0t80kF2Fd5N3OANL5pSIYLU
JshUrpmmfk+6aVRx7s5intrB04JNfOnXUyXhghFj8WOunfg+mn3/UNIPvCnaKvgEBn35kYVrsqpe
Q1ZL0lY5QJK21PJu92Ex0vsfV/Vavka0znpNa40yakXL17V9pVSVseEol2+LdNduzXnVXeahh6Wy
PxYTObB+UBMJa7kxXl0bceS8iXHpSCJVnOQyQNaetzBjlj3DFI07mxlbW0OuKYc1fjZJXQA/Jd35
Q9X6a0Ltr7RajplXEy1VMmzXOFtLE2xr1gDl1ofuC59C37ng6d58M3gfzRqKixaIHp899HAu0sE1
e/tngm7MAYMc2E6RrItvLd/NWHufZZy3L14Ra+RErmS2QBSeZ+LoLAjiulTI17kh1wTfYVrDfP1q
dvF15XX4g75v9gib+XsZz+y6Y0wRnIh+xOjG5NDb9GtkMH4vhncia+TXztbBTmo2OMoAvOTdnAAh
Hwl4ukoWkZ/7Lh0PVpesycRrSHHb2gTfpVk6IXwkxJhXRrKyBhuLNeIYlpbcWR6xx2xu5blncHk7
LIQid1ZLg5/ZA9ryeaqKjyGRMTeFLNLH0jf5rYugdzMSS8XVV1cBXwv50JjH2595zNHPbGafNZ6N
Yo1sLvqiP4w0ReVXTCX5awEpmS/WBG+pNvOFeXBzzKqqPtvdmgcdYFYjmCvPyYlO18ho3UUBaqEk
KOfzMDreR2RCoMObNWpaj3zpW4KF5fWU2+DXOE3Dx2EBRIhiWrs4LIUOQTbk5PQhUW7TNRArfcgE
ZyIMhsL/UjhxgV2R5CnGfUvTo3mA11+cAgGE9VDoPngDfD611zhHl2CryISVSN6T6rWoTPtqW2TQ
zvaw5Ai+AVzxGFGXcvUSq7uZ3Mpgac3zkiTj3EyHMlNYDv2G4oc91F5OHRXnD4qz1R4RJAJuc2ql
RBXb8YDYkkdslqXzQneKAaTGJXjF3Dh6bgF+sH8z8LKnvv42YeJItg2yXo87y/SvOXDUy5RUHMej
n/0trxj57xL8xlf2hTE5TxaOKOBDY7NjteyeUgh1dLCIOEy2LS0XJlLtQnBk2owXSy3tntCv6TEl
0J2sba+jfgyd5HloVHHJEPQ5sPC9+FU3TCDIxviZwwnNnl7DPKHnOa/SmefRF+gek8Whu2bpgM5A
boA/7h20dHoDXwSy+mp9JCSKRZ02ReLSxdKlk5K1ULDBdANJMZskJEdio8gHmInO8pzmEvW4Oen3
J91X/jVFPzQpvL950bygUomuqr6JGCJaWd7ke85u/JIG87CBr9TaZN43gUtlb3pIaMTXPSmnJyTc
bflrPJOSmzcc0fPHsiS95dfPs599J2/tnYgUxZ1SMWK+CgxRCPqpQNvj2czG86ljt2ZaXA52gx0J
ZNep6MWco+OP0SbelXHGxRBOtthQNEjzKK+KcJwCwpPMRNtJIicjxrckQI3ANdTH9z6CUrKzw7l5
qVzyE3aNDPkVk4I6iQkU1x3jKfaZJynIAlYcf2Xx1DmGr7/TjSLyPBnYhaysMLzBeWplftN7ocBK
VQW0YH5BKX+1cuhfcZEEWPWMvkaXFtdJZqXermqDqN6H0CGyEwGMmAt9b8jmhzlqmxfCgHmDwsu4
fL96O1hgeFcWWj7mwgwv873fxHw4X878nbCe2pzRItrXo2FoR8tr6kIu1JB3fCTdS34/MAB+6QyK
qL6zHHRraOcZnjF9bsv+pVjniMxhogUKBq6M+YHlMs6OvR26+Q3RDdyUWAj4pKWZyevFqpgN+a3D
0lNej0M+PFP49/oTjuKoe3J6e2kOUx3U64YWR/o42G7QbjsFXv0GkTFvtJsQFd6GPz+qIknZP9MG
JI+rQhG1ZUvH5Y5tkRUFkWU4k7uY1KjUfUnbDlFJ5G5JQKiGferXfMS5cHn7QgzTTIEEfATlLjZ2
xn3XFqrHDVZF9xOyZsEpFQR/6TmHvAqW8tGNRkTt/8cmb4x2G2hMuK1wNggejzDj081s7lxmpDVu
1t77B5jqO9AoWQnMW5ULVTIU0B3/Be43xSj/U8ldKyThQLNMHfopI1GuADW79CCdodT/QLwU//Ki
/NtQENnkUAiiYno3rqCYZjZD8YT0w2pe6N6hrY64G753HO92Ylg8IhT7lkSu0YLaVwyVZR0MrZaN
nvL2oZhKNKoIsr19JioS0mcySI1svS8tQrhp5zF4JllkgWOA5x/gAQcXrZ5c3xo/gvRIDrgHHSJW
ycYEzJWhl/vzQGZ9+3+TFXEpCWWA2qoACQrJLOj3acxiicZh+zAbzsAp93bdneMkb3e99Ob7bnKn
GwkVE8983D7++ZX/9cI6UtqS9FCaXOso6vdXRrPijGlFkBd+BQrLvPDPdI2T74nXcIAImUD9E6j2
PVmVD0vRikiRyGtUQaDIf3/JDsTcgFqb1Av8E7cLmEXaTmTYzMCjISpEISNwnHR3ljc2l0p1Idql
Gf2UPaCIPVi6RvefJFIM/3CTra/7+5egHNrJzPxWAaUI3l2Kqu1E3rKhozcX870qy/k+I+kqophZ
gZ9/vu7vkMRcBCQxKOsw7DB843n6/SKExJ/VdQ8r6lf4XlI0ctiGc+ye//w67z+UIwLmbAFaa+4s
sJ+MMf+uvDPjkmU8UzUPJ9o16lkkAfsO/TF0srJmb/jzy72/kXk5wX0kJBNS5gDhO1ZvZZwUbR+L
GHJrfnk6IyI4GEMT6AhUk0W/6M3ahGJjoLO8UGPt/vwGoMO9+xqZddoMdYWL5BC49s8//5vWMJ1E
ChFQM21ZdDs8J32xWPvMdbXPBNKK76g53HFv9XHDtCDp85doQZlNj6eFbjYEJFRhWYvpmGiGirc9
BK8IClKg1gioHDexVBkZx5FG5I0oOUJdk2vWD1B1U8oZYxHLCWv1FHAgRrREA7hCAGHsWtgniNNW
svMGzdr/ayzjjZqNlkHCWoO6khGToDdNEgjVLd4Ca+6/qNi46VVFISvwcXp+s7MKn1TsrtC2vi+m
mesc9rNTP3G2YENlcsN0sAV7wfBqtPnFqiKUZ4MwCRPubMPyxiIR8b81qcj5HhkWTlDY6A9xaPhp
6wUAFbpJBsPGZcUjYdz21p04S6gGBCgKIDCdJtxcar5K1rX4NW7mJjqkSKwuZdfTCHZ1MFxnKg9/
QJVkA+cap9QAEWOGy6D9KHquwgg8fpckyael08tDYBnNZgqlDkZWETGVEvTfi+u0I8z7WAQjRYhW
1rycEgKeh+8eIcRkp4XJYH2cM0nEnalHtvse3wvNiUZmeHsWlRLDKBW/R6Z0kvZiaSuzcUNKKmgl
CVVULhUXij4NnK4541pGTHOWU9QTxHomiJgNujRdyjzvZz3itXmYXubaxcaeSk0rtSe1xT5pZ7LL
KywJpU/YQEv7egjRCu3Bv6w1S+ryIgMDGigGeA1ABMVpGp6Y7f28CCuxhMxIXh0jDG92ocbP0G+P
2BKJmWpe+iXDDS+aOaLTTCAl5IjgWciOuyazmXMYa2pvI62rch81ecRU31KvUT7f9FnFbMGvMnPr
+C4HyKKHS375VaUhoIIuisjJ3VjtSJo7nc0fTo2kx8Q5QpxYBa63i8pqwaLWNmCA/vywrqvB31dc
h6QlDthByLLroYsSvy9OoZ/n6GsqgbgxpaaPmSk+8BlZp5QLgQ2JTHKbqYEL+OfXfb/4On7gss0G
vL6gnHhfTeCms4sI992mKELW99hao51qTrf/EEixLq6/fT4U1OtmB0MhWDNI3q2G9FXdUWd1t3Ex
zX9KQqf8ntmya09JFpLiLqqAg2uxoOq/ihan/qx5KH78+aP+yyUOCeDw2cxcQOYw/eXvl3gBkwI2
DQmlPSnI04YynlZT8OCIldklPfOtjA3X4M+v+r6q4BOjjkE8jmDCD9T7D84MLiEKhQ5Q5arsavXh
Lqxa67i7qLqXEemd8w/r/r/sc3xO9BOh7aLaQZ7wTkYDVSKbiXxEKpqk4R3QFqw88Sy/h6ZjKfnz
p3t/+wjbY48B8I9aB1H9+5qpQrQS6jlDNh1yFEFC2OTWQ62bpXr78wv9V1+ex5VUnoP+xAnefXkJ
rmXUjQG5i0udv5FQmbYbNyn4QTjWDdYTNX/7Jej48+vy5L+7c4UNKx2vs3Iltakr39+5SU0sZARY
iNZTcWfbeOSMawOfznH7NXvh1v439PnzDy+tnW+epcdiKzLVv/aJTPXeUqb9JnB4iT1aFe8KTx3T
/CYKi4egHOVTUwXldYh0mEhqpBafQobRryW0Sb1iGBToF7p7bLVAWRoEv820AyI3vhapWiU7aThf
PG6+eiem0LxKb+xbIvKsNrtmdWbE1Pr126RxTh0XR8xntBmVup+dgO3KoE5PP9ehKrXeJm4LiAbR
YVDKI8gjNqqBwsDaNgzSSgY7JVYZTU9s+B4KzTLUR2ppLlMN9pFxWjVaJwQ3rNqJm2mwn8QAYGX/
2T/AE83Pq5/NJUtyrrgpOeure3c0/Ia4AJFxC6kj+pD/G3XntRw5kmbpV5kHGJRBONTY2lyEpgpq
MpM3MJLJhAYccEh/+v3Aqt7NZFYnu2/WdqyFdRtZjAgEhPv5z/mOH1uMcTGkm+Vp70VZsKX5VuIe
6suSPa+98HhhYtZgTUmoXcXK0dhKAoFZRUueGwXzxYtmwO+8S7XgRlaNmXGp8AfcAmVY3lwMoa1g
Zvst66pFYUtD81K5ZccHwaazeP1ZJIRZMO3dvBAkjSt8PSRCvxeF41Kclg8xD/45gIFOLtUzz5Wb
oVi7uehIr8pegEqqZhROw40e0wSg7G4u+/Aw6dj5oojoPri0krIOMTxXnoLScs+qNhaAg5IsSLdV
GKh9my13pg433oFxNZkJEH88AudMdGKNSRvDuco15jRJW8ifzwQawPl0EOOM/PxPUSgDFqm+SsjK
fFVhwJqAXmTWY3/+PpOgAD92ShCGtE2Lnd1HsvwyuQvbK/AmSdO8Dr1NXijjq8F85k5gs0E9Emak
n7DF5Gf0HdZAXaRBxLxjmbt359DdjXRQdiAvpqgkttL30UVW2VGxa8tONVtcIGV5kYKYB+M8eWBK
XQw+xhrbISfzn/YX3c685arqYrn3ygDFuoDOBLvekYlJAEMMdGy8f7kZkCG9lh7uUuhH0//r0rX/
D/vUrGUj98+do8e3Lnlri+fqm/rJP7r8U3/6RylBI1tHLNJ0l30UVff/8I86f/AlEJAyuV1a71mp
/+MfJT+FhxgNP3SEuzTdsLb5yz/qmn/QoRSyG3Oorf53/aM2f+jHRQa5CSEARvFwX4JV3K5/fsJb
THCmOWeXrGQDYUG5RDtJ5s7UI0SN2vh5R6QiF6rbKm6A+0yYWYl3DWiTO+JVsc2JZkOyQQxeo/Cr
Jur3CF+toBAUPxAyOoxh+AkyjO6E07fQGc1hXc3+vPvhqF/9uSr6MVv1Ya20fAyXg8G6FR0MT+qH
egpTgNRwgpayhQyYi3QGbqgmYuHKibuI4o+yuakZYxzABuf0Q8PR+v3rOx9KK/58A2yNKGXCE2u+
12b+sG+cRcN2GHc3N/kiO28zIKR0TjIO6poug5nnsD1U8RCdyjwwDn5P3iCJjVtaX9QJLBqIC0BV
loQR71Jd6iFvLu1wUvuxbZjoBqo9oZbBEttaVXhKKmncL0DQdYr1+GvWKy0uIAFh35j9XO9cHl+n
fx7qUg+ffNTF1vzxlFlCbDZamnAEO+WfT5kq9s3Bx2XPviSXNyDEwqOaTHYoWsvQ2yW1no5jgKCN
74xgFBBlyEuU/Ua4DYMweUSoLp79NmJEbk5OSDFEHo8FQqzbL6zFLOOM+/23wxb+l/fsBRQrwaQN
iCr+sugaHcGIscN50jFgPTJJeGP8pUG6OoKIej6clfAhyHBPt5DL9MEvRyBHcee+zOVQXg7OVBXg
i2scT5hC9oB4C3lMwd+cidwa71k1gklXkgR/jb93ZnNYNrBRQbQVWTie4s7rd45XmVcAz3dZVIk9
X2MDUaPzIBEpZz+lefOST117YYVO+5jbzvy9dkLjprHK4tRPw34XRdI+SmO597N/3PoDwFOrzdWZ
nJR/iV8q2PJArm59dwi/1ZG+x+GpH0ClVY81T9UHwy/A6WA3XXlx0ZylsQoXM9J8xUyKthmIC7i+
8nI6LXXmHeUs1UWtq+qyZf7FmGZwHp3Wjs5dS08Y2fIbf9CKTWM6EsD0SxrmiZzcYppYjKZGdNJM
zLuhK+C184d5vPB945yCre4ErlV6nDJ1ORThDrawXodETsLe/AqXNrGXNmYqXSYD0E1FUmIraNG4
tgjZVOAxBly7EwUL5RRkF3ESE0AeKDaNwppr2wOhDoKwzldBLh+D2Qh3gzd0V41P9ic3+1OY3Bbj
z7L+ZElvfbz9sD0j0olsJURgsWX6cPuRMPammuntWgXD2OK9kLD3awX+1pay/d5PyDdzZxkbqpjn
y9HMQVB4/mNHt02JE3dAu50aw7M2FutZ8IdxRYSnTg/DcvXb4M42c+hb559cFR9d/LxrttDCJZTK
Ds/8uEyvgsEBfIshpJSGuWH2ESDtaBJU+EpgyOh7n6jim8W0YF/gutya8aw2YZFGX3//Rj7eUJb3
IVyUEgvIlkVf1883lMkxakB1JFOHaWj+LNDI/Ab4aT9DwmsbllII3J99Z7++Kg8L30fmIwjts+v7
+VVNy4ttox+p9MHJMWxxNTdfhN/Gr0yFHfwzUEsgTNB+dZ8zdd+zESkxjJH7j74ODW7fLgnF16ZX
6txgxblCiqAFviF/gGimP7mBoWZ8uIHh52JFQGsX84uQcQariB+V2JZoFzQ8SCYp9qq12/uXvPmX
ZJaOs+Aoon2YBBurxfLMBIelZTd4Z0Ni0yY3FXgylUot+iXtZymIBrj4z44YOf2t19ooVzDFNqOI
2pfKMQ5EIdPTYehaakOqR4dp+Fowv1izOI5uEQvKEw9S494vxD2C6GiRm4MlJRaqVBTL4LaNcPvX
C3NKQf0i64eYd2T1Ty0OKXMbmKeBywaZanrHVgmg3hOpqJVuhv5R2Q7gFWj+V67F6LrtqXRaxQv/
Si8krDT0IWV7hCeJZLUkLuJoRyNEq9cYP11QzY13q4DMHIwmifZEQNhnpOTFQpIMoKsS8RWt1cXf
X/DHdWaBfKspniPFlRHJI6ZxzuRHgH731Gk72u2Vu/C9INxC+opTDEsL/cuUdkwUQgz6tEx6sr2Z
tP1NXBsTqdPGuUhcm3hbNu6l7cgvXtTUZORi9+iqPr0yMsc+jSM4dLiZnJMpK6LtVA+MVGubQTrU
oFPltfq0LbxhXzp0wZRyAPbqATDHbzzWxGOl79YwjkCcqcaztl3skZZdmGVb9x2E1jsy3VfSYf8d
OA5kUEMdJhXM2+AdnFYtDDV8oxLfW7cOTJ2dlPSNHOcUNmWwkNdQC8GCpvjdIveLvdDZHDBtXpwZ
Kxwm7I6G9CKYWSk2pb1oQ7DdCsOtz4VW3Z4EZfhS8rTZV9g06xXcb7rap1jWG2eg5F27dXDRBe29
novoQi0cuWDQIXaHqrjwB9yCERPWvfLNKzY6Twm2vJu5JfNrAHelh34YAIg0hbcl1NFyytt7OvIk
LqzoS7yg7MbRCy7RuIm1sxa6j5rZemAZbZ/UcUaCM85PHAe7uDUnbOGDfL4rm8JYs6eWN/hK8jMo
LfOawOxjRfMCu1IxXrWenK+G0EhPjSqAtFeynC3qYB8V+KjlwubfEAYk6j30gI0T/NOcYSD7sgXe
Fy8YP77D8ZZumCdA4SmdKJN9NQykrt1S1ac85vwvTe6SIKCeYufROAkxDB2cuM7bvCADsQDQfoXk
MfirrCrsU0KqCivyFK3xUaYrkhlvtejsCougn+6mHGiuHKy7qJrTdRrr5qI3WZ3uWrs2rjsumOvR
0vlLVccXaAH04Im2fmUtZmIhRBwiOe8Fp44o7RuBqZI4TNs/UDl6mzGAPy2xmQD6xGDCuJ4TWad0
sDOUIaZY9sQoC76AI9QW8Wxx03/ExlUeau4990GhAZcru/7CUjXZQuOezxU+KFbGueFneyJJBDzH
hfIIgx/io9v4yww2s2wK+xYmpNHhLSOrn761fuuUmy4pq4t04UimNRkqogL0Z9HJ9GJMzStZj2Ad
tHawNvx5xhUMm9LK4/nMf2dWFqm+VBhBznyXfGbg04oG4rLmit9lntrzaAx3sUljgZVlV3ZB0qcM
J+h1BXP8nlDg85B6TBDIYppyag+sZnL/wafjDK7MgttkfYR24dt941AyAUvIFYXV7FIj7y7BycSv
c173W0yVuEpQB6i1qwa97+OGNhSXRHQou+gQZvjTlqXAMYF0y5WXj8ZxbIbqNiFEx20B/yo1WgTb
c2HSS6J7ZFkP9WmwurRaBfNE1jsOzhpZVxd4MHJJIyWWzW6Yim8p0iNOUl0+BlWMh6D1gCZGc3/L
VIQb/yyI5TEICAcmyJkHwYcL2jqikYXb0cfcRVbVN7yNCmTlnQ4TgMU4pxVqHVcYIZHmpsX/OxY5
ve+eqL/ODT6uDYHt9tTiPoZVT9gGV8By7UspFcjMdDqYkVlepkUO4Ey6VhRuh8gB9Ei5kT3dp57L
7s7ELrGZ3H4ZKzmmhY9J19blAG4Wz/nyShhPvAssOLHAc85lMC8+m7KZTXfVUyIk4b/Oo33dpiQz
vvWMkvD8eeZxqCPaiWucL8MqJq5wzkJ9xg3ehFucRiTYtcsDOMsY9uDCmK7GalbBGrkw3WeTto5M
+YKNbomDZC43XwY2cJnGyZquKr+GnT1Dh6NjRcYtPAvMGc5uHNJmwXuyRjmr077gfIVkvGWBCGM0
rdL9BFrinOd4+MCLF82NmYPdf4lA7DhXwmuYYgsWIzmrYEtSBACoUxHFD2QPYLvsvg3SHFnJKOso
M3y+7281DxkTy2UEN9ujdSfNsj24VWEdgRpBjGpj6wiEAQwA4Q6HzRvwXooMnJOIp8w5VVWK2qHl
0xOgD7elyOcbYiik8AK7ru9rrRHi7HihFTk1bZUd0LA9ri1vuJmM0jomujaAOMSWeM4akgYri+47
TIWIf9YuY0MJlyEf072Klj9kVsUCp21D3LMq3mjHKb6iA/M+BmiKK99s5deQ4BgumzqQN7YMMdxY
mCrJ2gwZJ2xNXVcPA81h0Kb5NpTM/A48h+8xeoN2EPF1Mr4FiTNdFS07or4wxng7EwU9gKZ1L2vW
iWBXrRCRk5RSfVZM5mxt4HyGD6S3OHQQ23DNtLb6Jmo/fJj1nDQIeXSWsqKY3OcCet2jFQ5w33Dt
THIH/mm4ypBEvtOZmF0wToRhSJ3Nqpa4N6nj2wR2eSrbqGnpUnbh0oTMoCsGq5vRF2O9zTE578Bh
JVs1zDO9eNU1NRriuSCEeQEPHpdeBXVBE7MPyYqewsQajxifGZuogYb4YvKjO6fI22mLq+m1TjqL
wD27qVPi+fMBdkB+6ROove4LW1zocNHVi2pJFTvt6YjPfDuG4bJTU2G4EawkdoEf+S+WagruPnKs
D40qJJTiGQ5HlBbflB9h/rL3eULZzbkDon7ryr48WJZffa9mKrTKqDPvZAI5EaXSc3DqdPSiYsiV
/VfdFctSRVJ/NNYWTxCsACRJYYzZK0p05n3bOAdUFcGJ50siBFCyCjztVDvyBHXSM6zP4xqiu3WS
FSJEkpZWy9G2ItIP0rOigzlV/lmujOmNgZPaiMKm6wT/2KkFJuMmW4xga8XO/1ALHV+InCsbPOX8
ENnikTXmrZ/E1y2ZiLXRSJTm2bT2Rd/dMBgZVq4z7xB/2pe4dpiW+nRCJJzxl5JM5mp2S+PaGBn0
T/jw97M2rkl7heswYS+J3j1vlRP1vBYP+s52p8uY2OBZXWf1pSr1dEBFCJ6cpLKvyi6k823MHYoP
goo+u9LaAkRNqYJp4wtV5NFxiUBeV0mT3Q+G8yhrmMEOkPKjU/XPxhDVD60rU+D2CZUouH/TTQH8
+hBG6oHeEu9rPxnhGmBt+w1FOd1oHSjOgw7+j/bgttpI4nuIoTum5qBPs667hn1v4tOpAyRCXCR7
ymcE375Dz7F7H9rzhe6A99ZFu/3PtI7rEZM3fFAVHNm8UMg2Cugd+Kgqlp3pbF6a+TAxE2HH5ljt
i/K6m6B3X+3ceoRCg/XHlDdt1N/mBkS5hCKpPKUuwLx/36v+W4yEu7rk3//rJ7X6nW/1isDQpnHS
/fe/hlHYv9XH5/JNffxTP/1l9d/vP47f6s1z9/zT/9nSe9bN1/1bO9+8AVfp/kHZWn7zX/3hf7y9
/5XPAGMhO9J/roMj0aKB/ySBL//AX3Qx8QeuHUrh2dr/CRj7hwRu8RNbMHW1As83PfTE/yuBC5Bk
3HcxIKGseP6iufwlgYvwD0RzB08SOisFDoxr//HB/5KKOWav039xyP5GOv7YN2wyqETNZJ3rBJiP
GNn9vLU2fW21Zowl0NBSQwDWmdntMismtVLFhu+v6Fpq2XXlXngFd8sjA0n+hfQJp/zmh4P2N+/l
o0zJWyFHazquMMF8/OKnIzM+NhhFzHVftPM2Lvxo27ftDRUZn5kYPnulDyNaVcc4SWPbXFc85/fY
ZFs2H0lyk7X+Z4LxL+IYH4rcHeMK1DFcn8tb+UEax2U756q0IEuHBDY0OyHYwUJuwpQC5Qov2YYI
ZM8jNQzPIER9pi793Sf98eU/KCda9KAoTF4+WQq+HIcKmTLuCWE53fSZTPNRpFk+KYUoHi6ywEKy
+fmT1pPCzl5zJpGGhZJL0n3pq8opoKi4BAxMOklrfDL5+EXG4jX9RYoPGAeZsOV+fk3X0Llwcdmv
szwHPmw0xri1MU1T0kbw0sjZNJAi1offn6i/Kp68bEDJK2t0CiGpgP75Zee4mau8R1Qq7aF+DKy+
P4+TXmcsSUYv2tXOhNzf+pXNwBIT5obChMI8aWdSME+zNktg/THK5JasU9sgrVd64VZUQbXBtpSY
F7IlyUFMPKmHKz/Dav/JFOPvzooQvyFGw2Dx2HxQ/4q8qoeAIMPaFwhhhEWj/IC0i5Ua8a/+ROBk
nvbrmcF4hkPFKc5Ny/nwLdH0GKIrBCEdz1pDvfVsO+S+kqbXdVBRMMEKQUIcEYVBYWVs++e+29AX
3mE1J9ylI8/HZ0T8f43YT/4NDJw8twzh+SwJO5KBvVs53QE916k2TdsR2KECYrqbk9YiRhQM9f1A
dVh5r3l0wySP+xKSGzCCYOXHYhjoIJfNd5t9XLrCTVJdVUmZTxuXMX7lbqBpA4JwAnDgBG4D+8Bq
oYUSRxCbosmefcpVW7MyPcgmGKmIAVNUIDbm+qmqie+RXoEfedEyyk5YhjH1ImjBTrN0E7mLHEo7
NiqPWHk4zchmKMKBjnXYoJc1Nmm0BSwOLVYFDQC2CUB/6/ckzTtLkc7lP12/AUzX9VvbJgq2mSjP
/kKOPLzqHRaV5A6FvIecY/oX4zDU127euOV+rvua+3qhfSpPZTytUUTtS79VzVcOE+6EYLT7bxh+
GVT2KH/tht532KYKdsLbiDxZrEaa1ihsLgr16omZSG/Ze1/wMxFrr1GPyCd1+hXYup7pl6udL25e
6SPQrfjNYt91PdQtaQ3dRPkTHsKlpqZiRcWIcGbdlNNPtClhUzzMikq11VB7821GpVxPx1Bt3mrD
iOMtWebhlklHcKORzciMDva8pDipfgFiW+iDdFm2s6suewLgZqDD1RywjyVw5jfE5YhZ1ysOiv9K
uCzK9jqHi9FlAnx9JnBFwBQruxX793DY6Nn0h0sXjP1pQzBMUjxQFzc8KX2aCuzUxu3J5kfohymK
zWHvGZPwTgGLCUHzxWBTXKLLcUDiwf96T2O4TSKK8Sxe+mzMoRnXfnuvbDRNEJihkIcFPOqeCBba
9c4fFBxJQXIXXkGaubCzKuKO6CYZXAf7OFYlMX9hgYgknOZi2GL6Nl3HplnZbPsS8JPsC01nbRFk
nxgd1cWr807z0u9kr/ad8hUuwC/5zv4y3jlg3TsTDIgefLDsnRWWdWDDHB5gMzBIZnpr3Q0U98Is
gjLGAkc9F+/ssUYg5Y3AK6Eq6wwRcQht4xiXSeQeaAJmkEV61yPdqWXL/M+W9rgXAxm6XVBKJoKN
E3EqdNTXm9Yqw25enbmj62b3dcMiatUZQy82lYcusZ8Zsc4XAN5H48Ju+3l+xP8YDttKNuhYsuqm
6S1SSTadQDvnXyvfH71+PdtgOl9sLjKxDsdCHelmK/uHJeM/4CG28+QSvRARkRVZfSbYzqtNGsW9
eY1LwHl0zS4KWPbP5IMNE8fTVNKRBfSNk9XHEdqSBmOM0XZHToHwkeC19E7EbEThKjIk1mSwTqE+
UQnskHUf6vRGe7D6No6fCNgldiJW9pjSIwVFwiRkq6CTJrkJDA+/My7UugmN/sAYkw3SYJncQbhp
1q716IJbuvIpT3mxXOgoX6JS0nayyqsoap5qQtm6I+/V55V5kdhDY6M5Wa1bUioQNf6h9lKPdlNm
Hx7tjbJtbGkhQVi+uCxzYylFxwZfxDjg49RhixgZJYxmup28u6J3+2EVTtrnCVi5Arxs4hHghTdR
lvtRSE7C3naNehNlMbHz0Zq6uwZnRnIoiXLhOjODoVv3/DFnJfwpf5zxEdOdO8NmIfXWo3sOTh/v
62jKywuhZG4f1Nyp+hbJFY9XlVXeQ957w50HFOacqElywTRJ98S4rQjkkivis7rtpx2GjGTjxQ5Z
W5P5SKIHea/oFroVyQRYHf0RnYGwEkmGqayeKbukbnhsLAg/1XyjEqnuGczV50M4d4Bsg+EhWjrh
KAJiKAIpESWk2+KovCiSZgL+VTzXIiqYsTDwh/0q9UZRHrjqaGvYKgrTdsLG7m5EsMMTcoIE5kh2
3KkUQsHK7UHez7HaNgAHt6ZkrzlmX2Oo7RtUumApDezcQ132VO+0Yfgl73Fva5/d+NC56SGVLjzE
MLpI9RRtqc7ekWEkTQ4O58xog5ihiwb/lQ/5qddH8VrTtBfNPpZ3f1JA6ecRbdb04AvR0YeFYDv4
UHFCPy2Bk7qcG1jDsVQOapfC89h1pjxEfvNIPBzXv8CK/KxKFez8pRSwX+oB8zYqvoaTPR1GRKB9
2XHjYp4dLPMw7io+xVFbKaZXhKZHMGbFgazFlqQRjwAbrRYEF02G6NXZBUYbkt2+o9AtpMP01ooo
+BUWo4KR9EGPIvPCcuaEiV50yCv7NRilC/uytJ6aXFNGTHsK61HaZkjoASOoMxwPMqofqSD1HiOl
5R34I3/N+jK4NmZNwg/A7gpb//cskd7WCJMzpZpXpCT6CZriuq7cEwSxbG/Y2SNu1KsxzCY6s3lK
58uxyguaDuJcUIDbzn1I/qpt6VmlqCRKWhNLOoOv1LqzC0cg4Fjkraqm2RHk9w8ZBOjTOadgpUob
Z015CR04rA3wWDLd/RLhpG83UUulJW5wymqCCj40zI9s09ojFrwWqNcKR80T7LnktrIHQvSB2TXu
hshtYG/9WF4xMPJ2XTNQttvrO8f1reNIDwP0nqa6DDzrtMVwD24L/VzVL8loH7MwOrVbTb9NZqmT
oKv1aR1TkCzqcR326jwhprKOiPfBg11uK2MS0zvF0vdcUuP7nZVi8OIjl24or4/oZA7pdTGEPsuw
73v8BWo8TUrCuBv4kCQrCOxzjdWTC84+T2aKLeZCRAg9yQkdZ/rWHZ3LPvPfyDllq66iRtJVpLxr
8zuAnB2LtO6SKX+3HqpgD/RXraVRvkYBIzShAyLXjrhMxnjA0KiME6GT65y9LnSkjLkWbE96hKVR
X2tz6TNqYVZ6utg5ym935D83Pb3rnE3Ntvcmd1X1mgC4wphvUFrSNtFJilkMDTEYtqTFrmsB74Bc
9lOshuDWga+TB3JcG2a/B/abL0DgC5jflF/LZ2oI2cAY6haA30kXznBpky+dA/W2p75gaNozhCxo
Lkn8XBIxWaFCEChsomNZGHSIkqGomPueLeKhEbHqIT3zSofRAIqzDiA5WOY+ocdzDSk42Eji+WxL
GQCHyuaXwVBE+zijLJFjn3pf6hnx2Jzn72aBPAbJd6P6Uq/T9kWWDiOwyK42yiOkKwEip/78JEwq
MKjb3moj7M6dAFcyqZ4LwYKY+UAaB/j34/E+mNIUxOxswGppHdBdpjfS3oTqBlt6ao2K052Z4doN
O/oeOtaOX2IXPjXO4WR+YcKkMSZ0M7e9BgfwmnKy9FD2hr5OvSi+hdddPSajZ1M46qYNR62Ml7pE
h+nnahht8w26msUY2wODvrY45xqAyB7TpUiXADt4lHLoq2J0AUNLrzqxYF8FhO5c3X8JG1+ne2yx
TXgitd8ds2GOxM6KsBnkyPMR0JrQOQCmS05tnsBixWYGTFHbYq0mMBiCGgMDu9a6Z4hYAZf2Cdgk
zgu5XlixrlmolIJtp/3OYSx8HhEV5ByQGN/aObAYlUW9GEFH+JSl61hQqajGzn8K+0kwLatmdziR
eCmPJOMHDqNhRneZSQfoBjCAfYOxuKjXQHYy7NSzgornO8EztgWLBwEKFB5a5aoUA4THlJJPmUVb
pP4Gcheq+LhYH1j52i716qtI2JbaDNjuHtj23kqKgJlCIN0wxoB+y3CfXPSAK1Hyvwcx0Mkhibp/
l5HF5L9HWZ02kpKIbo/cyoDVww9+YjlD/cQka96ObmQ/wDwCP5RhM3+kna9tN9NccZR8u0WsGhlA
Yu4NYu88LZzO3Gh7ALVGnr/lTOfRRREq6doHj2ajhxSuX7q2CJHcWdBnCjg6+UKp8OKh2Ogoap/o
y804VhSerdLI6Ju1nP3qCq5IKOhfihKeDXFOo73vd8WTT7WMtxoqSx4sm7LPk84WzVtk++lTOVbD
NfbY8Smgz+qE0sHZ4dyuGmfrF6H7CKehg9lUNXoPDbHuWGxrf1rLEaEMgAX4zXWqe+tlIJrxKACW
EdClEJ77bo4rfeMQ0bhX0qCrouXEHBhMF+ON8Jv6Wz6UWND8uGHA10/NfN7XbArWQrcQseqe7rZt
njrjsDPp5SA5TRXlk4nl4c7xSuZQtY1XZp0OLjUsOTU8SFQ9w6FdMs2F5Fqsxm9eXzmMxyuVKKrZ
mBWIwu+uY7gY6aniVW6KkdUBxSORMeyF2+U8L0eP7ptEMXtInUC/RKVbX8/wHct1Q2LtIart5nUo
IKXkBBzq5TKTLidD3NyVhGzZ+XqJO26ajsLbjYtFwd7E+D8z1jIApNcg02IHCKsrnrwqwsmA9yx9
NRSOIh65RIpWfCAFtiDp0u/UzDrXuEXAGxO5U2rDGkF/CTRcbp4zPslaWGwzdTC2LO4nEh3+yqrK
6pvR9yLjTtw2N7DP2aCauiJRAjauibdFUZnfmkgKvY5mc/TXyo49sR0hYOrtNM8sSbUeaZ7XJPHO
U2cwxo10J+NrMQQtTDhtSOh5dKORKg4mleNmMKZ6VcIm4SB3M7sqN2qNfJuMDCzXXRE4O7a+PC+S
MYsx0dqFe+PgO8QTwxL/vpgJ4uA6Cnq2ap1MqHgynRLkuWdWzdawW3ky9MMcU/VJlmKVdZ51UuLl
Iy2fZN20016X4WoZ7HC+cBnrEFqk9PnBqEOcS34mkmufdatFAeQILsvVo5KbpgkAu9ZOSZoc5h9b
I6PN9VvgqD7ZU4mDERXVxbgJEnOiXRTINalWXKX5zpXteO9h9KrXCyDUYIVdNdeWTmMKn0eE1EOA
llHuzdgprttuAsmkJ2UCUAftlHJi2QjHQ06z4cofFffziGc4+zVadbAvxOuFpPQY4RAbaPDjEbWL
ySv3O2VF+fMnEuGidv6QX6O2wyHExfbURZlctF9+/oPu69XCkwzUk01BYP6GdHYGP8dm2q95QuwN
p599Skwhk7LVNRm7sYGuj3IyaB7wpHFnK3huCq679YliumhtH98XfnfbDZH9XGdhM//4vtLQhRKT
x4QfnRmEaUZPfV3DaoM8uWVBZn4S4/ublxMu0TkwyRi0LeuD/J3HTev1k5duQgyEGztiejygPhy8
wPkeEIHb//6wfwgwL0d9qeRGgrQJfRHE+vnTCRtVPzXddAPDK1LPQLTa4AEvY70VSWLMT/5oWPlz
M0z1Vrud94nS+TeyKsoMy2NkFkG888OxrcwSgmvJWAGMmb8KeI5ARPDMvVHhhPr9B/3luBIkNm3b
MwEQ2FQWfZhgDF6W43bhpSZqU3dN6eQbJ8NgYnXeeGiqIt7+/vX+5qMtHwp8BNYfHLMfvke/V4Xp
SsR9G07FyoyS6YzrnjuxYfyVo/mnI6lfXoogBuKiA+SORHz47mb/4cpxQDkTbaaL047JMvkmq5rK
ZX/gaMs9e/9U/9Y8818bVv5PY76HXBn/fGC5b9/eXt9+HFguv//XvDL8Y3FFh4wWbaI573iFP9uQ
rPAPJHRSjTY2XJ9f4Zv7qw1JWH/4C4EjDMkGU5lkcjv8a17pMMo0LTKFoYc6/p7m+TCf/HfmlUwq
iXS60HAZpfnMCD9cYyP97BXeAGMVQYQ+BbemL0OzSVhIhx0R9bY/Cn8crmXsGPuu75FBhto9/HCw
Ph9Uvr8H37Pc0GXKxfz0w6SL29nolG1DCK+HFlxrszn6lsFmjC7LT67z5Yb1w+36/aU4rnxahsiM
Zz9c51NpKHeAYws4l/yFl1cY7KtG0ZP4+48kPkR4bCs0A5OVvODLYoLnLHfWH666HE1zDEw+Uz1F
7hZP2XQIRNDgr8OPcBx9xhisPJoM9mpFnTP0xZIWzcbv51fXnbOLdh7duyiuGmwnXiubdaC98C6f
rck6UG3hWutm7LC2xDXrVIosBpxUng/la2saTUhH5QhlYCHHy6/U/LnbWvpVup0Ky1HbuOnGb37l
+Vs1jXEFbyWnmiYBFccaGZfRvIUXTXWMFXvyrK06oXetUWb0Go6MPbdgKaQgRmKo5JM52i/fDuwZ
bPvoIfw3IfWPJwKrrchHA6YFaHrF/h7v4Hflp7//at6fkT+eA1yHXI0EBBxidCYpi5+/mqbp4XIY
Oa3DsQJOzT7vbI4mgY5tBffh4LRby6BIB/Z8nR3CGGY+HVN0ZrWlvcotRkSlQ7lRF6DnMvAww09O
nQ+PIpvwwEKj4fpfBkm/PPUgv3RFIXl7mo0xmzgvR0szQIQ1TWtukyIz7n5/QOyP5yqvKIhKiOWA
iCUq+PMBmcrJBeg248euh/TeIruerRPKEUHVFs0rMpvUpOeH8pFYhaxXTjD0L0s2Md1aWeqy9sMF
f2p3YVTuhrz03HXRCiNbM2idn4NI2wnm9ZwQINHtJFyZUoLO//1H+JtjxjoFc4fDMzVggv3zJ+h1
lSFmVJw4JmNJcCT7lEHbpu/EBRv2b79/sQ8P1OULCgWzXosbsONylf/8YkYK6Ek7BGNF7kQXkdBU
VBJ6uqyMyPkkVSOWyfHP5+rSsB0KkAKODTbB/vm1kirKDfbumEdIJtXbspCQxgcu8K2bW9Bk2SjD
1o2wXUAMRJV/w1UaXk3xHPjrspKUZJhFbDa7yTOyAK0lye9VOPlXXuYnwITzxqGmpxtyd2MKGhc2
ZjgXDJfMoF+jeYfDWhDbgeyGgH5FESvNYMTXkmI72HZn4EFV5rywQRrIcDHGsU4Q3Lzkh971qGf3
BTW6IDLeGfK0pui2WUGP40bVebXG2Zsm5hFv35wchv9N2Zktx6mkXfuKiGAeToEqqTRZ1mj5hLA8
MCZjAglX/z+4/wOrpE8VOzq6oyO8tykgyeF913pW1mX/P73x/9z3HCf9/X1Pngd9x4Wvgb7g6D1x
yu7M1aXda1NBpxZlbjZ431RY732SWB9rxGLfUmLLjRCrAVkEyF6zXYcB98vGQieTeMByno9W/4rF
Ofk2iNq9dbvCvUWASonSodto7vuM2Hsg76UMOaidPPdsI/d4ADACCODyaVK6x3oXSabHRFwu60jd
FGLvLPV0SRW+idOAUhJkbIg+jmv6ZyDJZDzYhqKgofU7yJdJBNK/oFeSTu4FYo/x0XJbKyZBtiti
AbouO/EVbg/03W/1tlozIiuYWtuH88+al3DiBlPGzFWU1hwbBZUSZ6CH9fnnt62cb69i6uwTsKh5
9gYLOxJbtLlyU2ww5GC1iRfVuqeuDDCJ1tZFJpGsnAX2qdTij3y3P3H8OpZ3Maa4OK5cnXnm79Hk
7S0O/TJNALJIXADd/tq5Vg6wrV1uUM2kj006VnU0sjyw/KKjjzRLU3kMw2M88Tvez3f8Ap/QHLRs
kEaOsR9elzjaaLON0bJ13GdD0QFK7trQRkdDyFdtuCdW5o8u6DLF2h5+KGh7xyszdoLJosMHe2EL
kFoa91y6pBmiUjKoFnvi4fOX/H4ocTRi1vMt3Gv404/mPcmwoS8oKTFUoIdbA5vawHbuPw9YrsI2
0EGQT9HQPFo2KgWHkxh4lo0+sM+HWQephzzpxPb2w3tBcwjSjo0BZ/e3Y2amAegvAfdC6stCDwyY
nqZzqf/+xDwIAHx3m2vdP7oXkTBFT3aeRpCP19ju1mQH27c68fF9dC8YHW1mcANd4TEmyUmFrfsz
05FHLB16ZGlV58QBqLvPb+b9N47VgvOIaUFEsih4vH1kuqlyB6cBr7+c503/tdnwIWqVReliJusX
MC32GBllfQqo8/cO3k4vnJQRlrKwMzZQab29dKtmq+sTJrGl4y/X5do8yE4jnDNbagzZNI2IZV9R
a4z1frR/DlXwwCYoiZIkb058dO83GpYFm4/pm2Oj9zdH99/51FEmxiV7zLeH3f5IO1RGi4WeJcAK
8L+T+/+9WL5fZziscBLlWVPuYSP49rbdPO0V9K6ERJg1eOJrJ5OgLkZajZwcbDtySaD29vms6xdO
X+aUY6oiuRIWLhfOCWP21MrZS74I/pY7hdQG+rDDsXIvxqwkBKEnGSZc1hzvfgA7GiHWtKASpXqE
mmcYYSrSCNQ30YLd8BwxuoNP03vr3PanOT3x2b9/riABCREEergd0rxtkP+zTqkeLMuSoJlDpzvt
cb/gZk0lJH9K9Se+yvfzJtuHLQbZdeFvmNbRvMlpoVK2IcmoEa3+e24WCZcvLWNpBn+arpZnn383
7++MCDhaQ0iQN0yIv/35P3dGUVBY4Hto5y6IfgpSRFG50FIOtcHQvROP0Xi/OeWmOK+zBps+Naaj
MSMmL7EhNiRhResabYNXX0h/aC/WFpVHstb6nuQt70lUvnk3DkF/0K1Sj0vDKQ+f3/b76WILlN4q
sOwINmHX29u2Jj9H7czgBQ7QPpvpPJzlihTIsMPNMYYjEqhDRcFtZ8CNPrFFf//It3kd9wVz+wdn
1nKxDUGOR4K8srQRSnKuJwWiizJakSce+PHkayMEpubLKoz2k2Lu0RQ/JiLDV0IAvSjGn0Zta0hk
zPTEEPq7lP87AXLQQC7O5M4h1DH4z9uHWZROA44TVHS7op4NYQonZ0tiUSKagPzgALNKx8KhuOj5
QXNrWLCjVRNyrSZlOCS0+ISm2DJzh0jxuhEZ9nV31cmNhpXNavK2oBCHlFWncraIEgJjcDvS2lj7
dW5u07Er2z3xUm1+4ukdvyjuiyOuh2mAkhqf5NEggc3TGt04dVHh4btOSRHeLyrTriYLh/vn4/H9
iwLK5lLf5ePX+T6Oli8In20qaD1F2kBvSGkaHvYtnuXzq7w74DDYARZuDFuH3G3zuIi8ZNRw0PZL
NCETWtMKNx+o9VkrOO45Mx5GR/iRHkzjvRxq9DZAwpgKIE0O38Qg6Rk2llwp+bjQzkIUOVqPXyff
Yr/sWTikLQvq7O2Y9Bi6LKuWoVen5EghzE5O7S/fbay5FwoPFA0gDNJH+Utd/nfmIuNr7Ypia8EV
Dxjk+h/DPG6mt9y7sAebpVc55p1qRf6ArLC7cs3W+vL583z/1vjAWGaxiXB64eD4duCPArInwYwt
oQ4T9kdUzMwXhCr956uwDeQOeW3bhY4+4hQKY0HDWm5ESfAKdJYOE+TW3YmrfHAzbAVpZOjYUJgt
jkZ7Jon4GOtKRsKDJw4+c8YyKAnQubcnW73Qzpu+wOwb7lovVzc12ZOPrSL28awncgF5AW4adE0a
G6GQuX8+R1xDRMJEHPSfDrzQdYKEGfc0xMh03xeT+J7006xIdAFpT8AOCY+RweH8kU7WJOOlTdob
HZUVMhhkJdd5Zshn9MTIGUgDr7CZDkpdr2Vv+1GuFhf2yTxVL5hwlTzgqAaRmtTd9Cpaa/1JCCVs
O2O0t0B43NGPFVlksZGSLXTiC3u3wkHscXFfgx2E7YHC/2hIlOvEwcegMcxWbH7uPBH8GXOvOs+7
xH8gTAKNhzk0ahfkQUbznQJKzSmjA0Czju2pH7O9srcT87aH8Fjat/Mnm7W34zMz0HYVtUPnxryD
q0p3Hk0RiXbRcupK28L99kpU0iiQYwbZSCre0cKONgNVj0YwiRc0zni12s4qALc6VGaHHlEV8rMp
rXFk2DUSQ3N0wcyMwjNv9TE1Hz4fye8Y3ZRv6JPxK5izibk93mVgUUiQUZpkWZK8M0dES+Y14wXX
KOyhfPwzeM6gzligMHbmem5e0r7AGo9mHLO+svT8if4HGWey1cYTa//78cFvQ5zL2ZHpgubatv37
Z9YSRjcbBM3A5FC2GvfGkgPgAPH3x2nLhgSGDkc/dhC9CfbrsggHJryPu8A2Eu2ynQMMEp8/rP/t
8I5eHRMLz4ph69C0PTq+jGI0ZJpu+VakCdHBSUi5C+ugIkZEIbrKEYDa/lerBncR2iwWL4AYZRmS
lKa9CIyRj3JszGebGLx7US79TgV19ViN5lrFyKTnZ0MnS4o6VfKAKoQWtAUu8BpmrdWQX7jdkAIw
SygAKuvbZgDRGZKGg/6gs63Cv3Bm5VybFP6/EwGj/RFWX3URcoux2sFITJ4k9l0mH5ich8GQwU92
zz72AGYsa5f5q02UhCDgPPKDzLPDjP0SXY9AFK9safyLhObIEi4mZtzQowr2Oze7+R5c8SZt1FMC
3ufOQVpiMat8m4M5Xfe1l9XfO4fZhrq0geRv1Cuq3aaLc21vdIvzs/OCignM9/MxRk3Zu3RPF3xQ
YHwqO5aNr/RoI1jOV2pCyXfwiQr77mTzvNXlsvrJpoPBPAUCYLpAmFuSWmPOM2nCk0zaM3PKSFMo
OpgyoZpA52GBol4QE6EQPA51Da4jL4r2brSa/jFBt1MS9ahTeOE4yoYCMGV5Qw6nfCL3Cv/M5A/l
bxwA8jt00oLI5AEaeIqKE5G2WOufunIBT4tFLAe8t/lGymrcIe4LpI+BVdMV7ppG+91JrSPlKK/X
J1imDGFrAkx8gOdH9wOyCnpRc6j8HKh3g2aV7YL32jir+rqA1f7qeOM873wwkhMV4nH8IQ3GDxbp
Yk0j1LXVD+FAqcMsv67XNVyd9WwadXlDQan+hrSweAYwUZIFv/RGDxGFnt3e5tTDed8F7hTWFmXl
ywbvMQ5oKxHXTY8aJVbKdEcK2OR9EeInxE0gusHfrbXF7kGvmrG/GbHxLHFVVik7nSUp6tghOZYo
NL/rJFiygVvVCTcxdiaeED0GmsbKIobR+92sDgludmPOQB0I91Vh4qKjjxJEZAYG9wVWgG/VwjsD
2OK6UIg0LGdO15cyQlZHfmyJsjeUk5MboadLm2z5qrSmvVkZ5kGooN8eXr3uGkkUdlwg2PdCHYpO
Gdv1MFyiELI3xlvpqb3Ci/TQolymY4NO9VvTt9IjqHOdvgtI5n7kgg7K9qPrJaSVcWK6StYieyRI
NuufxgnwfuRY7VzsghI/Y0SsWwrgNvMJAyGwryDFz+H8HWWlQbWDWLCgv6TW3T7muRNAwkbwyze5
mu3XykMVsu3Rlt9q8nG9t1iFzrx6nh5K0PEDlgu2+vwcUb/IyUAtL5U3XKW+j/7cmIR2MHLHeyGY
cfymWt9SuKg8lPqLg3AqdA3piBAWbvkw6otLetHiSkJppF9fTXMbZGdVyV40ygvm3nCxbYwDctDN
ITbUqF4amKYLHrNpgS5h622oe/1oX6CmNfULoieFhN+TOvRcEXrsG6wuxPbBDbrLTcxQh7nVlBvz
BQfWJQQWr4k4Ak9ssHvO33E3yOBMkqe5hkJVROYNriLBKetIII9pIzTXS6XokKi5CBZO36B84rxI
dLIWU8PbZ0U7L5HvL9kvlXZruqv9ZNhrLrGObh0QzGpRMIzwuLSvnK3IE0zQFdxW6dQGMR0ftsml
L8yfaWajqrdaTfPjumdnEhp0Z65ncmV3BBoqGIlMA8EOdGut6HTWRbJHzJ+1Bz2TRPlKfxLtua6L
/FGisSQPAEivHXqJVVoRU/hMOF4gCZGbMKPQUxYENYZLhqIBqn5Zd3s7QFvGxN9Z9JbbcfgFzxdK
mGnOVh8OwpX6uerw2uw66L133totv6vay6u9J6X1zZYb3QLUFIsH8rIAFaAyAwGSohziqulXBMsC
ABczo0dSilzzqYzHobTXW7I4stfRq/z5yglY9M5RfQ0TnNCZHg+B4uxXCk7J5L0TNARFjWU3zMZ8
/bM27nyvTI2DrInsOQiVS4fKIIY11dCyF2N3v+oFCVGdcU0ligjFZLrEy0ctQeg3gqw9zUtftdZ7
FY52Vqd0jIoEHxifOxlzCsMFDLhyfKhz71bJ+sGfGDP0JwHyENndvlR2eeDUuJvL8reeF3uY9AcH
HRAO4C9wY27IgaRtGVSxT0QacKTYd5otfzE48zL3vujE88DibrfD5WIkxX1T5DfzMl06bvVaeEbo
9M31arw040OZip1v/TSkDIXhHWz+hmHJyRLLCM+y9qys3t7L/TLOYX3yVF2kp1YPT0JyGyF+des7
uS/Mti2V6zbRv4xapUMYN7LxjgwK9t6UKCDsbKGHus4/a3XMa46BoHbQxW2aeCjPu+4s94YHMlb2
esqHQdD5dQLn2fGALAWe99VW1UFiVOAOxb3s+2f2Gw+Er1JflNn8Xa+9/lxfoD0s63ekqrtuCK5T
E2iz399ZpnjEBHXu5NMSEm5457fp18L1iBx/9NNryxE9iEoXaywr3SWjTO7a+U/ZpRceu/dEBBPt
SPlotFA48FeEhZrXM2vNDoOyfLqT8z2sm7N5Qo7Z2t6h163HZCh+GFt2KvyMuJras3o29wlNHsAT
9d4zrG9KM28NPLhFRndGx15JTGWMa6hGS+1Qv9Zij9t0Q201z2ST3VvZSKqvTwgeZOsQ2N+u06qU
n3HrCufbZMzPWvfNmo0IhNdPIuF+gS0TIdlO12ahrtKCLDFcsn4gviSVAu6hwSVJDeu7n/PiEXSj
R59Bj2R1THbiJUBGkChFjE7/V8MA2nXV+iu3vs/06GcHmGTqPFd8T+GIxHB19fN0dLq72djIqxnb
uJRvfd7pfvPLNsrzRU2kbadnTteRC50WFAtk/2JqQxPTD72tgAQ1uGvBbukbjPqVD/9L4y/VoVlQ
EI4eU1zXqLuxn4nzteTPcizRUudAP2VoCIKXQ+X1uE7q61m2+lWvJ96ehdl/zhg69kGfHbKI7HN/
GQA9Kevcb/urEm+cgKrdOdh2ZCMJNbC0m03ex4Jt0UaFCpWwjzkjbuUXx17wfaL/XZjiYfaNF5Ry
KhqGH9Pk4k+G6ePphzlVnLYcCXobL1GTXJXCUU8uXqjvJuqQX8KsUhKFDW+BEsweJA3FUKAOINMv
INSyRZLqcFRkD8kGK4CyvXR3KsiwOAwIbOGs4AHxIlwQxhDB0ibol5wY/KClKddvxSqMBDj5ktfx
lLTBEPXZVAKH2lh9C+n0z5W1rS3Ioht+nme7vwlUcbEUFM08RUHf6GeySJFPr61mxDYh6V+SwAGq
IvgqyLFDb+NFo79JkAJmg1dFT/tV15sOJqUFCXjni2mhUA8hke1ma+BpX+rM0CKAzd3EyUJ0F4sO
tHGnr700cHnUM3OkXzYWnhTL+CF0u/7amZm6s11MuxAWMwr/0N/7GbhSmSTIQtbZx2ju+7+ysci+
S3vCa62spvvqTXxcMX4Hn7BOv5yZvqSGP7MF+4PtYbAvZK3QlyfWClOXSHG2jWVGoieGmRUpeZOQ
QxMNVUUJxO67TkSKxeXOL1Bvsw5mmKSCYbeW+WyEdWlpbTxik0H6M48YdQ1bsQ1xlNH/bAcbL3Yt
fPcucDrMYigdXFLRWE6A4y1NWVF7bg34SXM7Exfs+sYfhMlQ5WaznxyMkESTIuMJPCIVZ8spWEZm
drezWQriyyh6TQTfrMjBFmOy7oi51JubjgmWdEX2aN6OtlR6GRR9bsSWPoM5nrTR+VPUHa+v6cb0
2Z58xwodxN+vRqAZ7c4tZf+kSTJ0m2VIN3UCjt7IgdLLba+DLvF1D8W1R2Qte62CJGXQyR5pyg2Z
rE00E/SITcPr8CStQTvcrjQxO9BpxvpYFQiiYg7uyZPXDfWro+WmiWa9Nn6YADv5v6PefrEpi1+X
i2WIg5hWsLPEYSMOyknLo+NajwTPs9mc0oumE8ESwzwMRkYoGWchBVz9ilqI9M8peZQ9Cc9BflfO
pO1pXdU8e2U73egEsHlskuTG7rMqQlpkPQMPGhrdx4JiaptIbqU1BQqC3flYJuZ3Jm8Tu6CxsrL7
48T2zXbGIIjsyk9qXKVteijElH9LVW1NG2AXgImPuYWpyLTGV91Om1udWHY+bLtqQ7T74mkuKzwP
RbV1d9HaYHSuEr5GuGS1/410lRJ9yeILwF91Ox8Gy8AlhMxAXObSBTdsUciCawF58auWDmMQUxGj
b5u7Y/ElceeAHJFica1zB6fJDZxCnKZzX8+vnDNy9CzWKuW+ncrm2vDIFg0toWWvLf/CN7e0PMEa
7Jtd3NFqpxQvGp89xKA1obeZwG6NpKp/rAF4yXAaNfNH4ybNNTKk0QB5plFP09h4/4TQPn7NDUH+
JGEZhn8mBpsk9T7xqYyx7WxHjMhmxhOdOYrtJQYbL+xtvbL2WkM+EwCGyRh27To5znnaIl+8tey2
b2NvXsefFGdggvngSe/ddK5v+WunFygHHOVL5Ej3WcA2N5YcJMHCDZ38Y3R1cgdkdXiRvWvAVxu2
uamgaMAhqLUzN6RSFEzXxSyz880vUYFeXNKWrDGbHa2blLQ1giCn7LEsA0HJMyY9BbFmlcXOD4z8
2Uiz6jkJkL+G2Kf5s6Ute/pYrvjSaxXp1pLxQqYwIVqEulMq8MJW4EQNLSlmYqK0rNxNC/DwaJIc
2SMrJTYzntgGHPyUQw1HCUIkQ5r0+q/Z03OIn47ePzetjWOJeoOnR647ZhdrCTQwUtoML9ArGABw
O5Qy4tIU7pnwSJ8YBPWTfsIiD+FPu9Q5pdLfcPzrCpTGyIdrjD9ztQEdamQtsPIAhF8OukbGPAHh
uJ/w+PGB91ajMZn3hfrpEyhr476ZE3a2pRqf2NFqw84g5xEM1uooVpXMyW6XpU4fUt0dHpuhxb+V
pWK2d1QsGBMkI7NwA7hMq1hq+Bz3GWY9jFqGCg6MuVLBEVQ4kfqZpNgQTGZGSH3j6xeGRBkawyAH
8Fu4mY+LaA3S28xbmoFUl0WjCyXLhYSByeEsMgSAV8LV1uQlsgfw65XgMIKBc/KudbvQyHU1Ou+l
q7EvhSih9R8L8xmR3G2vv4w4+H+by9S+JmliD4dVdd61nN3MC605Tb4CywzMs2rp5T1Jf2ABcQ8y
xJKe6NwYO3PanXGI3ipcll78NqrRYDBA7FzieaD6FAJnGl8rJq4iZM5a8thWXZDHQzoOmNHlKM9g
Q/Z6NA/rOIB8GPFrU0Ztyf3SYCeweNUFWT6GrZN41bGZRU68glcCRBuXOPy+SGrezc7XEzY3WTpZ
Gsz2unIYV6xfMRaU9NbpYaxcuwM1UaCnuQV9As8UKWCQYxpipI3qm5Cj88vQWWRYn8BQxXi4WME1
ytjKBEdxZq9u870oiVrdeWoirKzS1u58FEv5k/qje22pUt40g8uYKtkTuxQa+/mHT9jl9ZQGFJmQ
E/7VA9ia+I/SGpYYWkZwgxALbT3oo0YbQBSjSQA9YrGti0slZnXN4fiENuJdK4WLWB7JiCbNCpjZ
25//U+Q1poAucs3plKNnvusrHlQpmuxED/udLNnmCyAS2aHRgCfAP5bWmNAmeko9bdQXaXu9EGbF
SjDYz7WiEmVmlXHZFoH1hUQcn6aOWe808rzNUVEnYHd80SETi5dh4Khns6n6vK78rnf697dtYKst
9uAdoEkRPl8LtsPRspWvzLrP9g6BQbVfqBONK+O4l789Bqw4G4kN30TwV6z8z9NGIVGYPexvpo9Z
klY49N6fgEC0yBFNgXhkamJn2+A1hSv3rmcFkRzL9GWFZ0XCuOk74eRJcoFSbK6jKusLX+rUuwqK
Dk1vJo+fP5hjdBXiUlr/SFnI4UJWThP27eAAjmxVRkV0nWZn4jwvOrqkHjhl1Q8msNCs32eVBgOH
CefC5cfv2EyMF7mePAciDeKS7csdJaqUg42lX/tDalrQbewMwb6PoVsZXfT5L/5gNKMqZ/TgddoA
etur/uf5siusNWNBh2NrQfd7qKvgNWuNUym5H1yFOACA4BsMGwHzUa+KZDkBJHbAnCqT/IrCroyx
KEz7z+/lfQecNj7lts24QleMmLe3N8PBI2g8siZwqYOrbn0zIEh76X85wjTpgGTBda1qL1r7jEm1
bdzrTm21dwKqYcyildX2rsK+XRJZebbo0vOjNdHWS4p+2UVVwecYlO/c2+4y77BIuvHnP//9V8Wv
J/MPKQfaFZp6b3993pgDeZhdzdrN3oH3BdStRR04OMN/Fcj/HaYQYBiriJ5ghr29VAtodZbEtG/I
J2/f5GkKQK/hezbdn82o56e+4mNpENcjAwIdyV+1aOAcjbJR1zjMG6qJXCeZbgoW5x34pm6HrqA/
IM1x9t246nezBwODUhk0d2/qz+hRi9vPn/GxAGv7IexsEAvDYkSvf/R96mS/Ko9adYRbXf7eqO+Y
W+Z671Jjo+xeuyekH+/fqY2WlEYlxR6ap8fqZEWyQ4aFsIG50ddfXHuovwmAHVezXRYn1qWPLsVq
sU3N/C/Evrfv1Ncy6gozhWnK2A1WbBMgR5lQB4dsEgQnPrX3HzQHWh6j7vq263Fzby/GKUlZFgsT
NhjMUn4v7DgTLAOfv62PptPN5atjzKFbaB033JsSbmth5ShnFDHiUR0Q4wZ9hgaeOUFm2hGnYRAX
bONOvzXWMVcAJRCGkLOnITMkBVBjDwgf6caERBSEPXaUL+biuw/TUAwae3+BY5zuQ/q0Tro7n5hb
P3gj2L7wWLIm4KM5VklrbZ5TvMhapA9w6EyltBsyiOurxBjdp8+f1PtxzV+PERpTJ98YWTdv3wds
md5Y/FVELcShc9BX60EzRHvoLPqRpdUWJ+aqj673d7fFtM465x5N6EXSJO3IGTCC6e6czWMKC4pu
6E4PhP8lXzENndhybI3qN41swklwHSMBRvi6JXK9vcFJGrNnDKxTFdpsTgFmcl+Yfnft9YYH2wGk
OxwTeb8QOkbdtC6rU73990I4F6EOuj5n24+Atzr6vmxO4BIxrIhcsmx/ZYURXBYNCYFR2mmOHack
fGjIYFW/sUFK/VcPC324EjAz4D7yGWYwLVK17ITW+s+uUdSKzko/UPQUHi0RX28SjXPjsuV2gqmo
aS1V2U/yd9EJDHltt7vGtwf3QLtTh5CydOWLxWYCpEleLuq6zBPK1HTrbUqseduriJRTn2sEgPTi
sWy1HC24kteZ9DobG//s3RsjlOQIFZwLW3upTf2Sve92QEWx5ITS1KkRInZIn8YxMP+sc0JBvcjs
Z7z/+RSSgjj8AX0+vAouMp4jC1Eqrkt8jZHohfsb56YBbtHyVRfbHIKD56mXDapIUzokTuiNY8aq
HhNC1t05fyFionuh+iFvUw6FeswqL5+yUVKUXZoChkVAyc/cNwPisKsVNkdBz4YMCeqGNBPjpHZk
EFWVXX3r8xIZatM7HkEAK0fu85nqsoZdj/QBiB+TPAytH/yyvb65SxckYLvWqNcXVaD3D0nKro29
vswURE3AQwm+yCmnYM5pEsohre9wwYL5rBv2/Eje6LSlZhX0HLvJNTqIlgaH5xmlDBkzSvOBJ2pD
xeuoc+PGrmo0IUu9qjRGMl5BURqz+r6kHkbdjyLlFXdX/MnbiTqgJCBM2w2jnf/RRtEdENbDtZKp
yh6KFL92WM7ERuZTRbZW29NO7ROI6aEMOrsPR8K9X40Baksunenh8+nm/fTvmjYL6JaupG+xZ2+/
xg7uRyDyDEOPo4YdrX1z5854xz6/yt/p/e1Hz16RbRwiKS5Eytrby6TBJFBz0NMVS9fHg+aWPxae
Tx8KGosHjuP5Tq5Vu1NaoqK6A6U5IfxFYQnlgzKhRxznoK4lW60ItlAAXWpI9SsscEgj+gDwu+jl
BQd1oBpa00GHpVzy+S18ME9yimPKYuMDlf94e90mdWvzlZHvAZf8xgIiApOx6y9SS6cFYzF0Pr/e
O7/CRgiGz4D8GVeU6RhHCwGoQj3zbbZyRqzdrefONxCpZ8n5+qe6APC1nMrJ/mCF5noMANw5PvOO
f7QQNEU9jeZYt1H8/XD3++5wOAt30fkcxl/n8MQG5/2ge3upoz0H3TOh9xOXUsOzAqpBJfDEgDM+
eF1v7ubo6ZEtnif6djeX+4c9t3J2dvbn/vLriRv5YFxvd4K2FTM/1Gr7SJXVzHqK4JbLdLvhUV11
EQlA585ltVcRcpJoiNUZapMDjX5yKW61ffDy+Sh5vzHh2vjLOYvxE9555ijN9Ji7W4TZFCJDlUz+
gW+p3ZN275+41/cv7X+XIAuODdw743ubjJbWd0CYls5MnwfE2Gz6g/9qdGAzqvNfjvPuZjc8thqa
naBHCz6ffWJePXSExNwtNjytrsxOyazfS5O5FgwNxjsGDioKR4fM1Z2VvThdHiFMHS+I9k6jfqKd
0SFBqWg96en3SsDuKHCC7InbzcY4N1v3+r+/QqzxwI3BhXCAP/4VrUbPgBdJwZ34OpqN88Eu6qcA
4OyJI8xHb5B2AKOEohoJxEeDFdNYAbyUlbTQ8vmATHk9tGq1Tk1c28nraK43GJPUIQKKSu+0tQh9
fHMiTDFiLZxGMq9TexOXBIStLpY27hotMB4aWaYGp3uhv+St7t8L0Wb3WWqbV/R7VsoLjgffMKs2
YQrQQkeCnZyJWmo6MrU/fwEfPJaNuMNB0oGLExxjA4aC9hk6pK0MOFBX3vydXtN2Jx7+R08FZaoH
5Ii5ggLN2xVw1IPBWGgr0aafxFXi1t7XzJqGHZSJ4rFnfJLQJ9VwYnB9dG8ungXWLOoobHvfXtXv
PC2oLEqcTjY6h6Dz2njxEnHi3j76krZiTYCTlIqqe7x25BA6Z/qYZVTUdmEimi0LFaU2WMiQJtsQ
UI5oM3OXWKnAVdasaIz9opoug3bRhxNT/wdToomJGK1SELC7PT7QaHk5gLVFy8xhuSAkhyIyEtXl
zDf7LP585HxwKYqDWAnZV1LU/Ksi/qfkZiEyVUZm5JE5eN6+7lEcooy6pNv335XbuE7AVGxpz7gz
nb/r3b+XQgTlsN9nrrJWDuvrhDALm3T7hRxG9vKTnR7MNeu/knLoHtCZ02fU6uDm8/v9e/g8+rS3
wh+HYOYq6iFH27jWVShufM4fSpbuAFu0Xa+dZiFmfUgAmml+9qdXmbVL0xKaE3Tmr3xa9i/lq3JT
nZAC6RKsMDQC629T2Yd+xftpID0hLXeyWMHQhKgJaxKt5aIC/Tvpm75PdMWTWoxTgb8ffJKWj4PC
p2/G2naclpkYHZ5gYifY9FvLE30O/56e5RRalL93hj4HjwAQshPP8IMxgyvZ2BIFWODeOWCJOURy
PLPoAN5AtzEaxdUwdgjpoLydOOlyqH4/FdNEofVAcgm+pePdPa3nMhMZFETVoa8B7AhGLyQ/iQdd
VMjN9Kmhoz7YOuI2RN/lQ16uwQ5qXEcE0BAgECCKLRi1q36sczbvudDJaDLW4mEFAwopUlaoOsdN
1bvrYJgPZ9h+DTvSk8ZyLlIj8H6YZWP8aN3VeiUyzSAVnLynmwmVu8aJ0XGxGid0HDGTDQKuh9GQ
vpYpMgiWXJA+YLeN5Yb4ibVb6KNzERljUN3gZ3W/aSVxTE0JrxhYqK5uym5Frz/5hM8hD09lbE8m
ARee7Nrfozs2TQhyrEFgvRDUgrxXg77ajoX7MErHeJ5S1X6zkIt3my+2Xe40olSTvcl0BtFRdNqF
nFtaknQMigtyraDS2TR874gIhVaKY99KUPDMPcjYcdVIBCuBiOxSG0p6ODkpQhOcOxd055BhdunS
XWfUlLoYJQ6JDgvEfb4mf54B7mc6v3orvPhYYSzNI15ToO0LBMqpiGUX6Z4b1LRsSAMr9JDswSUB
CeLlX/zUcdJwWAYowMEwLzeju5TWftGgGodV6ZI5GFRp8dQnIl1imtL9D7cRUDN6pu4CziYmsdCt
av7WoFYrsVym018hmPK1uCKxLgtFUss2GjVpgtKubE62jK4Woy/ochX5Sq7ybO1ThIWI29cmNugW
XMyBIGOrbf3pEf4KYiuNPlkXz6poD5WTeOJKgBS/SAR94bCksvqLGsG6Rt2g51VMtHx2PY25CzUR
59h11QWLeQZgfZPAKR1RNJJU/3dGpYV3y61dea1utju7IrIvrlU5OAgXpwnRpOqIRVWz1iBlgLtt
7xa99H9RKVLlRW8uvRk5FTIcZ2wXLUZLrpydr83rS6vSkRBBfZrzOKcthHigZstIwHqOhNZU6DUR
GfhUMWaHKFZdLmB+M5LMa4yR/YLYxqSLuWt0t/rJjEKFjUy7GgT5vD3qxjUmeablqRQ7ozSJflux
UwJJboeuO0+wlPkosQcwzXSZu3Uv3Blw/EgyiXu+4sqiXDMYrcXIzxCvMxAFzbWssS7XSbNl3Onl
8r3vyWe+cMxWjpFWupW3I0mE3lCdEGhKPBqpmWTC1DZFph7aatRlabmeLdP/4+y8muNG0nT9Vzb6
HrPwZmN7LlCORe8p6QYhiRS89/j150nOnF0VqqJwdGYiuqODEhNIpPnMa4bKhBCq5MWt3WZgJh1w
1dFFnHo98JZCstQ1IsJWtp+KDnivz/YdN1Fl90++lftYoHZUuN2wCvvrHEz9W8eF9T2AVlNtUGVF
5gTmUynjz9kXykbyzVa7c9oYLa1wUH3IE6H/HjZy9tznMWG4VSsG7rF1z0FZyS2LJTIp82zsTm8B
cVee90Mfx+a1tmKEh9lM1kdJ3AHbDWvcXljjBde9EubyVxRDA9lVENIOYBR4zleAjB6Ini66NwDY
vEjaoD4GaU/GjVmaIdCkWBRLOJMCtDAa5TJq00rbxLLpv4+Q6V/AReSv5+/aE5EboTr0KPi61M3N
WVpgwLTF9JLMDpS+vUoIn25TSY7fz4+iHQ/D74ZRRDmQbAj62WGAaNo+jPKGYZD72aAavS5WyY22
Rwpkra2zbXnj3Co76TG+GC6CLcJAW2eXb5ONssm3xgaCiZvdjBf2BgzDwj15om1++GTiyX+LeKrC
anGZ5Mli13KT9QeSaJsPsCzuU7wN1xB6FuLGE5yvwwHFzf3bgDkNhz4UA6buj0d3/3W1eXg4P9vH
d//hCLPwKRx9MIMDI0iWkIy/9hG2KqPt+UFOfVFaOZophP+4D2avoWDXTK+I27qgBbmxcN/ZssGX
GHInXoVciTibCpVDt3P2KlENTC5AE2gVS0m1NxpD3mLMm97XRZ6vz7/QccPAInoRHW0Zb3PCpsPv
EhuoWirouQCcxewG4wfq2kVn5j96bzIv026ATII4Qv1cSpXfXxiRLy0tDZUhDuNeOIBwNElv8BdT
P3fRb0sDnCF9slp4tHRVJD/CRkyLVd0qKC+T2ntQfiQ/uO8BmnyVAs28lDoo+DtH98tNAVeL1NKf
wqUNcuJD0x20LAIqZudI2jQP7LYakJQDT1XrLyMYE2BWzOGViWw2cUCq6z/7Nik0EGEdYZrpKwmC
7mEPkKtF3Pi7EcjjF90MtXE1jkH2/fxnO9FmQftSFBQRyBFVh9kJBj95tJQOUL0SG1F2Tc8DbGZd
K7DHshGcNAja0AC9jTp6hRFD3bwbg2dj9lZIRgNYu0aANrXD+66rJ4H9VseMkLEp4Ikr07RL1Bgf
XjQPIK1ZZSmVO9wm4r1pe3bpBkUJpaRsy6JeWI3KcdaAMpNBJ9CgTmpCwT5cjhgw4XBTD9BW45h2
ftzE2k3m1d17NVb9PWE1avZdqjqY7mpj8TOrOV1RFiz0JykYzAaElzZstN6xpb2hxO1jYFJRdu0S
PcAVZs2Wvjn/HU4k5wjRElJRRwZJhdDy4QNTOSvbwaHDlwjUDHJ+05Otpe2qtLL4qe4wW0eOVPk5
xVP4LSBV3sIwUtOFU+nUUwjhHYcsVgO8b8wqEW2B/I6Pfgwlgt6RrgjegTv1uF+/Jhqx1yp2kvHb
0OSx6YbFNPQbnK3K7/WUxT8W5kOsu9lmBoMEh5aEk4tvrqXSJej5xTT8Vhh3oMdZNDmq2oN55av6
cBlphbVX7FLexDi73DdRMLwAuYGZo8TSnYVF0LqnArKhfTteCCfaraN45o6mtn7T0KlfWG3iGJ0/
K3qEYLM4aNFQEIvxt4NHRgyMmhl7CESAv21LL0VyR9K2SABgGzJW9cLknDhTHCRXKBQhek03ZfaV
uraPrBSTpZVJW+gWwG5xUTbjcLHwCY546CYYb1FyQ4UEcOa8yT2VfoozeJiswjCh4eMNOBWhNmTg
4FQOkvDpYjsgyo89L+hMuctGF5fa5qs/yebCMXo8w7Ysys1gDJGIoNtyOMOTlQwjOuBQTlun/RIq
ub2pk2Z8NSZDuwSkGb6cf/cT0CYObEBlCrUHSGBzUU6nzWglYh+KA55de1tSW7qTuBTIvyK7n4JN
WjnmT1MrMpXEsanuDSgLv8w4rWB0mS1dYgwj9RsEH/qKxrCG/McEUpSTNRfkK4A75Xc/qfwHfRqt
H1VvysOmheW7WD0/jgB4D2RQhMAaujXzDV1i7qdVGWVeq3Okj6RGR4FrWnkoI2oEZZDoNwSdeFzr
erduIiPae7bVr7UEfiuOjVJ6PynYSCPSRGlo8qyFwueJ84arh4oZn5WFjNrW4Xcdo8pRfeSxV3Wc
A0/VvEDqbsbcH7CHQyfrVzhK9SP+Cv5rRTkSAHwlqTfOWOVLdp8n5kml+CpQeSgYEcQcPkitynU0
jCol7cExLhrYVpCwGv2KyvsSmvPE3QQyD9QsOsho6x2hs1QNMyoF96gVVg/mFteA5jKbzOTJsOLw
SUFUpnXZ/v6O26DFrUKp7xLN8K9qpPQvrKzq9uBxs9vYaRw3Dst8L0nRdKGQd8ULNffjM5gCGDVp
2i8yQcK8H9wEoBMa5C9Xo9bLX7WhbuARys1VHiGkZdVSAKm2K/YgVvUlleDj+5uhBerDJjag+zML
S1rZ06pJywHYWFU3cpCjjLONwXvCgRuSnA6yHQ53jeyHVx72mPTfrdL50UVd/+LIXS1vOtDUNmy2
rL7OwiDL1lOdWibGiiPgC9OvFG3hEjg+lIG3YWwLako2LDw/D1eQhR37FHBSrrTYTq6pYvhrU6nG
/49PYoPNQbNeiCrMO29OSYredvCSbB/HyDi14N5yMb0PRC33TV0OJMNe3bgZ4fiCQM8JKRCbm9ik
z8Va4JCYZ6EA3hOpt+OVR5fowkAI6Ko2o26FBVz+C2hhtBnwwxi20JHHu8QBDOdGnla+QGEwd2Fa
ew/YlVVL9eFTj0XfXcNGEok32hqzifdVp6I7lycraiWRvk6h/zzlE/UV7Cc1oNtq9EOvDEg/qcoh
VmXKcxvL8bBBnsnae2VawMbz6yVs/IkDhfo/cpDo+gFMnlsaSAPYSkxHUAKJ2ukppf6yoU5o7GOb
Ptv5y+rEUCSRdDdQykFcfd60MkdFQ5rFq1e5gwhFhWTDWg3D+CbvzSW8gyUO5MNQR0DsTMSixIEA
xPhwlQdeW3tloDcrzGD18Q6aYLpxaCVG+0Dxi1vY4C0amEEBcUvKGzAflelBIK0d7S3G9TRb5ekU
PJcACBU3lNvgHsNUrLNADlXZWrckwf6LpvLSsqLxbVLxs3EdYh0DXk4qW7cYK2p4uwFN+QaeVXlD
ZaV+S6BnviqS8lMVhk1Q7uRvlVlf0uFLtlNXxt1mcroQ8ZJsQizEi8velfq6woAxsmp564WN9lA7
tWwA55LBEjUlr+42Wgj1CP4RMitSAlp7JRUdnblOSoPOHQrH+1B6CJI7jK8GBSchinwuIvto3eRZ
iqus3yO5QV0t8emsWbHx4QB/fQ29Si3hNfnDj95k9tyoHzCvzsJuejPGARUEBXfVzM3lUCJcaMwS
qF+vDb8SleNkpwNpwbK0MpNnzTfNpSz++NilS4bukJAxFefLrGAA2x16lk4xlOn09uTO+lqvnH5b
xIZ6gW6JD6URZ6Lz6/cEDIR7UKbBI1TbRGvycFHF/dBOdUUYgg1lszWAf10bsOTv8aQ1qcsOlrmu
IXICwpO6i57e1ppeZrtLtFR9qGRn2gIa0/c+HC3SObl0rjPkUxci0E+o8mzlC6cGGsMCA0BoOHvI
oscvLxBYOyPKlTW1vi5b2yz1j7YvCnLjUjeaTTDI2uMIFeZ5tPNQBaDpSEiTyINRuajvDCj6sQsc
N3dKqMa6M4losJbxkW1xKSAQg6p3oyldZIGYryRprRhIWaAnbRNTwswPh41etvgXQk7zH60ozt7h
gI7hyg4d7T2cyNXcKY6ju2o0vZ91k7XtFq/28Q4Fl/KSm1D4sXqa9NE08FmWbm2x+2dzJEqUQulP
hA3zcE4zvFRqaTWscNdKNpbsxGvKtdEmA9jxLfSt7ha0sA0kk8aMRuh+lxNjXiedOeymVA1WsZLT
Pjm/uk4sabprwM+FRhTI4FmICaDRtz2zrPEKk9p1iejeO2UgZV2leAxHNNvoagVLeN2jI9kCugG4
gsoPqG19fvp7dQgXBR0SzK+kdO9ZUX0JT49oprCWItfjcJKxbBXNPhnUAqWO2cLkhqWtgr33ys7Q
kdp4g1S+07hQnkMviL5Jeks8afgIw9Nj7Z9AzeIzQbnawDZ3Ut4rVfllVi0KhKM2PRulNX4gHtk8
RJU9vZ3/Ep9guIPlAa4CIJShcQoi+Pj5Jr/nyYrVWHVRFitNwkZgN/lN2eNqgdfGVlfKMbxRIggl
60IpMhQNqsnrETwYetqcdhtQKkXKcVrlVPhHt43CNr9Lu0JbSEk+pQ7nD0n3nv698HdnHR/u84yN
wdfDCs4f9fj7QLnq12ik4HOdVPXeLGNClNcazPGnX0TRazfJCB5B5SbYyUDP6ytfgba3Siz8oxFd
6lN/L3cFDIi+RThxjw4lkbzzmUI2sEF2vB/aJb5egBpGYSbu1ugg2cVG1RMaSLYEenHnaPmkL4Sr
x4V0C1ccarVCYg6O71yqTLeazOpjYDR1l+r7LlLou2ilvrUDq6PegoUmgoDdpqVQtAqwNHxxoNHC
v6PZvLAsjmIK8SRCTRPrEWLLOYmr4RLVEnivDJN+tWmGuqpR7wJVuvRDX9mp3bAFq7K3RvQwyyml
rZYsnVyfp/fsq/MMJugiQ9f59yz/8zg+89oSz6DW/W3vgxhEGFk1v5q+bmMW76fKCvgIQYQl03Dy
kYjpZQWHFFAP9wJegpFlNu37zLMusDWVbxydPqTXysF11RvtNsy8ElGdYdglpYbZiUdpj4aaDI0/
xnYdG9Utu9vfpGUFqb5uyq2doYeQyw1y5bmtXtlV1byen/jjQ0oFEol0EUkvEH95FjhHEQKVtWMQ
2OBM/zzJQ7dp8tbaoi1bPv75UEys4BUCSgQhc7ipULKJqyaETdfqPQ3nxBy2RQMPHAh7vlC2+kRL
HX5KEjDgj2xhjBD4modjNZY0+mWJ8Slm4ujilv1IzAaFJaEOsVbiADXY3MG1L0Fuye3Ic9YQuAfM
eSjr9IoQDJOG0ZWtUo64uM1vcpG0+ylPoJD3efmmamD9Q5vPafuKfp8GqXRH8Vu59x0L75UoxPG+
7HysDtM2QYohk/eaOZb7DDeR63LMiyX8yFGZjsYLyqk4mNLgEY2Pw/fFVny0UPJPV7E1mh9ykCXZ
GvUl6T72wJNsuas7aZcMNZ6JAUW08IIEGdlKn/4wElKD778TmJT6ijlVLoam9QOcIQ2jWA+9Ll8U
WIqiAdJbQYoASWK8qk2h/Ty/Oo6uaN4APyDuMLYfFZHZFU1IWE3BFCPsE3XhrdJ6w13RWv3emdQY
rKVDkWQKl46dk4NSO2UDCH7JXJAYH44m1DFWAlfaN/ekcRlygoiIof1nfpniYXrWG7tYgOce48V5
VeJcIG9wrJARnd0uYY7uIXU+SIdanF9gf6BcFBUxvQtixbn0YlxKJ/5BgiGhQzgKPZteDhC4aJUK
8kIkLZX8j8oWPBCrg4ISoH+CpNkhoOkIUGI8Su06ZKySVv9OgEYXNuWJIAXLxM/X5qY59pYy/LDI
HB0VjgFh/yckRdMI373INnE75zQfgx7IQjrUY7cN8ilAh7YLsJLX23J4IaCosw16N22wkdoCgMzk
26PnUk4EQEg2CqIiCAoKLueX5amPJZgEpgMZwuT5Z+uSWkMc07kEIz5W9nUdpv7LqJbJCjJngIF1
bay9ONVvc4TV7kcd0CQ6MsO1WWEij9TU+PX845w4rin7UPanSPlpf3S4z9sp7HuE3NKVErbRVzNK
EQb3Te+b7DuEVOfHOi7MUsHiNuRL0T+jCyAi/d9CtREpAfYGh4rveMMmCM1LuHVbqtU9mhV1Rm04
/MqyRNoJJ9c8TXYL44tDa3aIqyZQeZ1jTfjwzaZeS2LgoYjPrMoxSp8ioww2Oio0QL+5FYsp6t9G
mtt3OMC0G6Uu9N0UZhUiWan6XPfGuBAUntgk5A4gMPgH22ReYZGqrlQyLchIUEDl+KZkXBioqy9t
EjGp85cW9RsMVml4yXMJbAurdjXoHHrFpLwYHtn1ozqq1RfF8Wk+KlKTWlsZf1rLpXRgoW6IE7db
a3HCH9O5zOJM9iMKymlSbs5/jxMTwL2N6Y5Nj5gYfvY5gtaWwdHyOXyD4mKD+OqVGZfG/vwoJ1Y4
YzC/CBCADp6zheHn4O8bYuIz2ig/TV2IFV4SAcZGFGFhb596IUA7ZGY6vgGggw/Xt507dIgdjj18
EpwrMnBgrTbkuqfzb3RqGBsmhkNpAzLlfN7wn0C1rYGPlE/gZO1ad65Qplny2joxbxQ/KZSzaARU
Vlx1v23WPMhVu8EHeBUpfoYCnFxvNElPSyC6k7KwFY4RP+AJyfC5KxgIoMcsUq4MBH8C+uegnXrS
Awm11bRSsrssRcY0yRWUASdtWttZbt2oGl6KcZ5JK8/XnTs6itK6lTvC4cppHgaAX0sViBNTAcKd
B6SLTetufp0pBZgFeFoZWqDYyeNO7ckf6uSbPwRCw74ZPWLGfQR1+baIND3fNEnWPfKb6G9aLDgP
ASc5rV3bGlBO0VRuLLcCgLyEVTmxLiAqC0Q62AshKj77Yn5IzRDY4YqaRbVvVbj4k7Z0tR9Xxmkw
UaPl/NYp2fOrDkfBy8UBItpW2HRVSPt3A8K4xdSuVRwCQdWG4dpCyus2yuvgNkcrN1mjcR58RSr3
bVIkbW1Sw14648TGmp1xmEtqQpjAJJCYG/xkXV6BZtXRTcqt/qHQGyFBV8a/0HCetno/theAiDZS
lH5gjtBt9MEpdj1loYUD7ZhIB/eA7FesErCjR2m+3HgSmFCZ8mIPs5Nm0i+nL/MdclXJhvZWdF9R
HX7M/KlBlRdt0qgbRzDx/Xtsqw9qj0aPXXX6r0ou0RgBG7Mxy3zaD02AVEphWQv3ofhSh7MG7RsE
EWV+/s8WP/ySSN06RpHxETEoji+bOrdv0FN1rhJtwAcJbtlOSnp7oeFzYlCE99np0CbwWNFni3Qq
sq42WpSXam/i0EcG6wY1nmZXDvm4Kj0pW+d0CFfnT8zjYjCmvCwQrN7YvlBeZxFyF5ixqrd1iRd0
Wn8NWERPOSC5L3bR67eoPSKLhgKc8900AwRmqbaoyiozEL6Cnewlr2bQBD9qFF5uQRGoAnNmjV9b
NTPfFp7zxOwIdAqoG/A6BEni578duiUwiDIyinKld2CfOeix9UsUffpiq5Wfcmep6Y9Cj8Z7RfKH
txEhOkE911N77RWNsQmB6qsXeZ6m0QaD6OKy8qL4A0XGFH2jaEDY+fzzimmbrSBWO4geQkccxOaP
a+VjWfQZjxsmWrWOZAjRCXSurRSk2kuf1do3qwlRkw5Aop0f+fhIRo/DVBSQPEQJsjWbqAQKmSBF
ip6C3BNC+sGt31DlaEHVLtzqp4ZCykU0wkiEIesdfhPUvakLalRxOmjuG4QUHbewo84d0bddeKsT
n59LBokVolSBFJn1LAKMDn1Jpmdh5ciDAl7P7R+TpvqXkiOPKAGjhA0WXKvkJVeME+/IthAMOAIX
aqiz6UTSK0HwUEa4RanKjV93zjrTs9h19M5fiMeOwYEWIDDAKMDoAHYSKh3Op51FIHwQ7waCHmf2
qgCR/ZFVmDsLz1MUbuNBI4FW4Sc628HyjH5jcTZNF0VioqgvSQhhukR02M7CKJLQt03pUpqpHfgr
VPEqde8PU4bctt+WG8dXS28toZ/6rTCjrHI7oPUOLglE3wtnzIlvR6tY8LaF1xrr5fC1itIBRZF6
xSoejOCViLS9EgTUawMzwkfQJfI6naLo4fw2OL7yCZfA+pL0k9OAlT0c1Pap7OHXgoRLmXubgmqk
q0W9/OfhGcPQEQBSDAkMyaHDYQal7aHWObC2w1GFwjCaD+YwwU6HrEI3kibtHnFNWIZ6UV4WslGy
YCOshEURGEVJJIoIrdwxrL2d0quUoM/PgtgWh8eQDqSKQhWwF6FnMNuhdqKTvhQy1B78Db6ZSQAh
AWmi9Wii6+o2iRnszg94Il6FRisLBTlyIr74rMAh4cAx4nJQrdTAljuUoU1njaeD4SDZo0zOKgp6
CAYB7rKyq/uatW2VtpzQ0iuTBIVRz/LdrE6sb4GcxnehV7cIVrbJQin2RKjGMhNAcGQehI7AbF44
9v2ukbBVTfNS26AyZ25VGWxFhOLIN6LlIIJaW9lYPuvlpZEM/baqsWBEZN5/BOhqXtGaXgLBHYvB
0S/jS/GViPRIf2dHTSplCvrDKsI9mPsU8Cdt62dcBNHXwCimjzymIbx1KNF4m7iAhLLp8rZ9onCV
5lvPs3FQSGiloB6BbuWbVDXaO5D3Wl/b9aTIq2ECS6zQgPi58MGPI0ziSuoGrDP82oAqHO6AvgTk
JleyhGBKh9tIVyc0mUZj2KvlGG+A++rQGoNhq1Rmf1s6VmOsO7nQ3pFENrfnn+X4rBbnJniyzwiB
Bt3hoxRI8hKDI0ZZ+8V3SL7KldNqP/uhbBbqiseHCwMJyQuKp/TWbPHz34IRKbDCFNtQBqp6b6Uo
cUTXl77F+dc5NQoIJ1YpyjyiB344Sq16UVA2JENxHbAouszeDDn6z+dHOZ40XIZoFsA7ZO1xkx+O
onY5mhCmEq/CIK9WAjC5RQnTv6xV4/38SMfvQ3/A1DgchG05UdHhSCV5s5Cexxo2zrIrRzeo6eOE
sDk/yokTCEC1Th1RREGEtbOTv8GOSlNKDz5uHzs3YTH0Hz5AkXVVI9vUszTf/KSJXDi5uCa3U7dK
lLZbo75arvysouOJus5V4ofowsettXDHH882oC6FSBYNExRf5k0g+gqK5yUJ5FO9fPfiREUAs9Ye
Iztuvi3Mw/HGRANDqN/R6AO7PN+YGuo/HCGx5CJN2LD9JiV2I0WtLwF/Rps+GnCnl7jTVqBh1bVn
BvVzC0znldBZ/WOVBTp9kM8BnSjo5IEbO/z0UUZi2NMo4roL8bmTp2Fvqn68lO0e92aIDh3ScKD9
wk95tpZ9qR3BGyHEmKlV/OIQBLihTX8G6WVALLocUaFAMj9uuvZdI7tcI4PR/Tg/78dfGGQ05Bs6
YfS1Ufg5fFVozPAdubLgO5jhNhhJFilutGj0l0uzeuIa4x3JiLjJoF0w6OFYOPhx5qZ4GNpBjh2Q
kSeiWh8mjXLV5UaGWG9gGL+SfLJCVwQxN+PI9bzyZB3wlI4zLX5dckc7ZKrtyFoI+049HdMgouZP
pP78o2ej5vVKnaZUXVrCrw5Fxp0K9/e5AW35jKx7dRnJnRyufA32kp2E/g6d7kc7s6GQjCQSe19D
tGDhsY5PITDAYOxpMBASsTMO5wzjiSSQmjjFfqVNwLbp6d5EjvtPryIw1sCaQbLzT7EgDkdRhqiR
aW9lK/pS0o8iCfMrWukT7X5DXijCHb0QQwlOpDjEKZnPXwj9K73IbAApTo8lXxdp/o6s/Y8ruDQn
wMGaQkYCxce51FPmSVgV9oi5w1AoLkBcod1d2db6/OYRm+MgXiVeF8ouLBp28FHhO0ysafDQvl0l
dja8lHGovWhokr1aWi3vwUGbrm/K1cWAPDsal1P+519N10xweJwdn9nm4VcLvc7JM5McC7CKKLY6
2a6wWwxicoyczr/pUVIEGIRMls8mrDGJnA6HomKQBlKNDoeq5ghXpW6mKlhUXQZEylqzpIgKMOl4
Zkm+ICbyP0KkORjI7jnk7RJPEHJzfCP6FtG9FdU0GQhKpvbOyogHPCSGVPPvzDbFxG4E3f09qaiQ
uXau6e+hDyhwFxh+/31qtPGKHnK7K1WkXlepYqpg59OMK8YvjBHyP/3vCYiOM0GoVhNAnZOvtI9A
H8wGBkkpG09YSrS6C/kAoBZ1Udy3AmWsngNPbYyV7veITnhNj9KdVfVjeqlbKjjNjANvBRsbNTbZ
lzBibvpOgcfc6HG4Dsxcva0lx4vQAunqqxa9JCTws8D+SIOxuzCLIZEwO4omxPDBlUKW7szqVug6
Raga9hguOlWrBSs6+dL3yAr7KyfAEQcifKixHnwfy+y2t6RvOSqJb77lqTSxq/FLa9Xaux/l0rdC
Do0MSR8jyN1WjS2Hc7eVbnHIlfBX1/sCxUAikvK6E2o366JrUPgknkGSL5YnZHzAukTSfpKDcDfo
CPDsUt8MJrdUCzQg7byA7I+HnLyWatX5luI3wAtCFvtSYHqru3IrY2YljbC47ppA51BQ0EkEjJcO
2CK1yWiam9Yo8ZpKogkdZ5Rr+UwDTunRlm5q8bVL81RF9LyekOlqouG5SUpVX1uICrzgw5Bm69Zp
MCwBfVtZbg4WvVxDeqHlYCgj4kU1tO3C7ceifZ2wN3xGDZ3uclSUTbZNWCU+QMBiyDcOHor55VQg
XYRKb5bSD2jRl8WjgOL6ukN5u3NZZaaxRleZ7hQuQrhcDVmBsBzJozqsTUFXW8fWlLxHUz2widC1
V11/sJWvmgLkxPUdA5chIFTta+ukk4y2YEdUR+k3tjEy6/N34BHt8OTIbfka64YOpg8YFCuErO+a
Ar2srBqlBlUdErAEIKK07l5ukFxcZYFVCbK8jRBHOgaFsDyPEZFgPwWu7/XWCwofUb7SAse+Laaq
u9aYTX6d5QtTOa3Tp80ExxFP3HLqgZInwqSAhWgJrF2MoVmeY61BXZYj7/zBc3zEcjEpiojCRelu
fjPpgACmNiHYVUoIMSv6uMHWASZ4XYah/jANxvjSJwVCJbgNuimVlYUI+BiWKHSXBL2MapAi0pvD
k69G6skpOsp1KYoW0NmcbM2+Tfel2dvgMCZzrcZRt0PsV1tpNq5hkJcp3thAsxQgKi5xfLjhiOoe
z0/MiXuUEqgG//FfeuGzwAAg00SXXkd2XS7suzxLhqe6lp2F6T+Oinh9cgDKRoJYAjDz8PUpxKip
HETpSuppffTT1tMdTJHlZ8M3tlZmvIIluo7sCVVITF9HHVhG6ct3Vdot1K6OAlWw1VDHgYKDPFcI
mg8fRFELu+lVWEyeNno/HEwh1lk+1Velib/Rn04tW4H+Aq4CBOjUhQ6H6vWyT4g/hXNBYe0KLfF+
FbX1x9YFtPdEc4kaKgQVVtfhKLozGlZNRwnnzCbe9rqvP4dh7S/k/iemDWiN0HCzKHHRTZyNYg7k
uAX1mcrrYrw6qmmLvZlQPbUWMrjjBQlIS3TuQPKcwMNUGh1yC2PulWGzKeLQGrdeAST3/Lc5ht3w
RbDFpDmIuqCA2x++UGvUQR2F+Lc7aJDglpRRt1lNcjzZm9bLvMLNy6EtEWbBl8CVorF/KzWzz1eD
0UdCaL5s963WJt3CRjnx9uwS8IBUdDin5h2UOigTvep6JEaqzNxASrQ3sYLyz8LbH8dF3DpERVRH
KZIeLRqV5mGo5sL8qQ+xNBiC+AldGaj2TVFuaeQatxQLnQdl0LDhzgwocqrUBHhPFMa9pSTRC3OD
exr1eudZSxzTpdDe//lUIOxOX9AReiSE+4dfyJuGqIpimkmOj9WJLDdE4Q5smfNTcWLC+e2fpVvi
UpKkw1Fitawx56RyayUKlnJO29/KSaIsLLcT2weIEa5K/E8UX2eb1Ghjs+sjpRCGNxXqOGDtjDQs
LxJPz5a+7VEFRHD0xccFOAHQ8cgHwMtz7vOSbMLq5PsA55jXaHLGlzY0ggsVT/f7tlXiB9/zQyws
VPNN72LjuezIls9P7Weqe5jX8CRUvcAFCPeW+RcMClS/vRA8nom2WHg5epP8JYjb5ge5SAjqC858
7fZln9lXqIJpr0pfRsFlZ4ZjskrtRn/y6NS8KHGOAWAWt7KbqHm7HxtrCDYJap0/EWQFU6pS5L1K
nLGot9PUy+9x02OLStxKVT0q0vSX7fWVus79nIJiqE/my/n3PP64NFoAN9JpUASNe7aEmsgcCgWw
4Qqp2WjN1a6jWxypXxQYIwtDHedP8NLRQiV5Ar2EAsnhajUoIUNpaRhK00L1spLVyXaLKNdvbY3G
2YXFv8CG90a55ClyYmSYJjRWqfJQP5gDgM2qHJEHwlxoUPvmNYsQv8Zco95qVql9U4N42OpeGb+e
n9njY4ryGY4OfEfOK/mzdfhbxRk57JoVhCCqPdUAR73eMN5Q9DJuai+cCCXiJTLysUyekJpF/5MC
Bl1PPuvhBMfkPHKiw6SIY6V8Su0Jk2QFnqe2LX271fajr/kVPm2a9BioDpRBOy6SJ8vJWizJmiS4
D3uPbCcvJFS9FHCkTzGy3msNM9EasAFKsns6P+XPvM6qx4DbhTagEYRfcWxykP3Ejeu+hv6Mz2NG
Iwk7LKl1tVaKkk3h53F8PXixKbnYQZZwt9qighJmS6myNnXANGvSMP2XZI11dhHhB627RLtoyJYV
RqXhFI9fKqmyAgFt9NqLwSdMcDOS9fZPTzswFWx7UTgR7lDzYK8yMCXFwBBvsqmuryn0t9AVMFDW
YSqsz6+QI8QBJQtboFX5aOgPOOJ4/22F+FCtbDnsWmraVnITqxDDhEZXdYE3SXlBxu1DobDUWy+P
UQc8P/bR1cHYnOZED9T76FvP1gp8L8mHUYl8CoywSxAIcPBUR/tX5vCfP4f/8j/y+3+dl/U//5v/
/pljXBP6QTP7z3/ehD9xBc1/Nf8t/tr//LHDv/TPu+Ije2qqj4/m5nsx/5MHf5Hf/+/x19+b7wf/
QdEgbMaH9qMaHz/qNmk+B+FJxZ/8f/3hf3x8/pbnsfj4+y/MZbJG/DYfl56//v2j/fvffwn+y3/+
/uv//bPb7yl/bVM3eRZ+n/+Fj+918/dfqv0PzlxK6+xT0B6fS6z/+PyJ8g+kkymFCzkKVB8EqT+j
IBD8/Zfh/APEqxA1hyIGkVVAX+u8/fyR9Q9KUvQMaJpTBZN166//+2AHX+h/v9h/ZG16n4dZU//9
1zzZk1lRLDvGZwuga+fMmjF40ahNFUbKOmtl9cqa6i+Fb9Y7SZmM62YanctQSekFES/sbMC+O60a
6dJY0LkKN5gsh5q2115mmR8t3B+zA1U8mA3GigcjwgQZOHswy4sktDl1eV0ORXmVNS2IVLhIPGhc
eSsD1tuf7REGBAFnQU8X+i6AO2Z3oy73VVgPCQKSqIav0GisLitNWiIZzU4BAD8GiF5Ki4SyINfm
IDK9pbONMzDdDq2VOSMnrcEuBm0uV9LUl0xV/RfQH+p9MWKk/Nui/Pe3P/jWYpf/FuQwNmhtZKAo
vsEFIm4/PIE8G85Abg3+RpvM+BtufcllnZHiA3npOuowWrZLG7PfOoDpXQk3qMadglbdpYRMt/hP
mXcNKrNfF55KjDp/KuqBpBKiJI/a2OFTWYXuOxqeh2tMk6UtF7p1USp5jWaDhIJOAQLzES9s7Mrb
+gpqTwxrRwkuTLOT3+IsZgEqzgP+FF6wrnAYrRZWxTz7+pw0pOOJiNkpQmvn8PFo29uTX2XeeqCD
vG2EhoKMauf3IW8JYsZYedNT5IxdE43GnaJEOBdXRrBDmym/KnC6Xchu59uCbwhmjTODvQrNdX6S
m5M5jEFdBRsD11v6hUHabiDs2htQJNIXitPjAupxXg8RE2BYNEOByQESYi0cToBqlZC4MJLcILaB
gMDQUm8mEZWfqmrscc4NA9qyff+r5BNgHVM3tyPytptcVYpLCQGbF7kfpoWvMgvxxDOxlGnQ0vIQ
HYnZMw11bZRqYoYbzzKth6qBk0GA2a113xsu0A6AcV2lzsLUzy5R2DrgdAkqOZXYPxyYs4loCw11
1hBNVMvzd7ZWd7vJSPKF+T4xCp1JkiKYNmhoGmIB/BYm0N2onDD24g0isEyoScy+SlotfTy/7Y5m
EFQNJyzsCotEjy88GybkmIijiLKFOSY3uRro+8z0EpoEbePtAISbO8hV5v35UT915g42O8Ny3/Fq
BCHHCoyNjodW+X/YO5Pluo1uS79LzeFA30wBnI49xUaUJghRDfo+kZnA09d39PvGNSlfK1yjqoia
2GFZ5GkAZO7ce61vmaWbwr0wsiOhYcYPivOi2yPILPYt88icE0PjmakyYNPtsq5viRnflK2SMDSm
PiVYNZIxbEXxUBt4vQ+9o4IkJKPHS2bPVpCB3XX4MAXELKO22/SHqvLyK24l57biZHs/4p/ydoPg
zAPBL5uvcvQIOqkW0AIkIJnZdRFmvT4sLAeH2azs/oavEcezlPgiRecM+9HAhYtCweZ0nEfzAkKn
sEgLGrR/YxotiW6SMPUL7hNmtzqI6CDXboE6si7rXsU2FeDDHJaNGYfWmNtpp5ZBnhpb+t09SsD8
OPh9Ex4ciz47iQSy+Sw8b8t2kbM2z5qwjIxq3jBkalWQ3NPMJHUaF7kKXg27mqbUaBml+8t4muFy
PKgyG58blwFy2QK/Sv/5mv7dncRyBPCNpwPf4nnH+8sN28wV3TWIL4CXWyPtYaMdsGX4CMABrzhb
I28KhoW7f37RXzaN832EBgt6OL8r/MWtmGX54jDJglGI0Gqz22g3gpdObaP7XT/+bz4fNcE5/Atb
KQS0dw8k8Qo1pRP6FMLayksmYCBSigKaJ3TEC+7zde/7RvObvfrvXpSeF3Bb1vqzkundl5rnMtNb
7acMSs6x5fo2K4Imda0MaG1AfeKLyfz33ylSVRoxUEdQGznvFlVI54WByZ8PyqBhT2vIT4Yy7PYg
EIPjP1++X3YxmrM2nWBeiVekEHr78ebKbXtr6b10ZtqZsmtNJ7Mry10FveTaatvfsvv+5vukhR4y
HadTSQn0rshoAg9SVF0EaesLCpw2jH6Em2pey2Ir4R+19osbdos6mP1kbWk7jdsHMwv0cDCJVCWy
cwj7g0+2XZ/yfJl3Y24NRUo+7nqaOyMUv3mk/ubu/qkJpUj0+ZbekwYzRlqKkOcg7cYuuloWOlDj
kBHDPcz6/+ClqEcJErdoXdDHfnslJGPYaOzyILWY2sWKmIRTZRiwm1mVf3PR/+4aIBzhicVFwdr/
rqJfC9ROFSSXdEaDerVsaPo3dnqoDnPpx8TrVpeO68jfvOrffJe4zVC5YIBHgWOe99u/LE890eq6
YHKULkHd7erCLZPJJupiybV9+Ld3NScIxnY43KCBMU95+1KFhsu4ztJPOyd0yeTOxG7cFiBFFXFy
OOmb3wyIzm/97WZ6HoYhSgXfw3b6vgOUFU7dRn7rp70/evvZgEIXscP+5g759VnlNyO64JVY3RkL
vv1UYymMIXIx95b+GiUGbtuD0xbLDUpyAlXrMfzN6/Erf/1crAw+yx/XCwrBu3uyqaOIc1gHY92X
2K6qEoAu8n5XRntLaAbHXe8UWToz172YNT3xeFHCB8o7W6uMw3CoPgRZGE27GYFfk2rfbx/7UlZd
upJ4UCeKjmzSz5oywmy37FjnlSS66Ky4ztah+Vpm/XooSkf9YJLZ3+aLaOz9GCzs3I1TqGUPSYyB
yxySqLgLQL/f6K2dPusKLVFqBC6n8YH4RaYRc/NprDQ+M9fMF1q85rR8L/oeEbAc8qaMCa1Tr3TB
Yf1EWR8IjtTViDQsML+606B1wqVvn+ZlGZ9qrvaPupizGxgwZMlJuWV1HE7CREM3IjImXhHJCg+T
5dKyN3X/6vXYyS6ioPHOX2K23nkG3LXE9Zsm25MevqKyaIvpxjUm3cT07wILpudGeJEhyuDSWeoe
H4XO9XdbjAHnfeQVX/xBjO1OL4P9yGFBfmzqFdlgjXM/v1rwX+VxtK76NZMwueJ5gJ8cjz4efuRl
nfhYyKAb9mJzOMdphsrNHmTjvCVWsW41BP3Ao3TSjnBi3hQLkp6a9utGOMSHoY6qKu1HaPwkFtR8
hQtMJ3efNTl/QknofW2nrPjh21LxuWokfXsY/vmHZm0Y0dmjGm4nYiGeKd2wahjZGeNMT4yggrkd
bRQcrUGTUdWGk8eEIf/MArIk3ws9eyOWQpOM4DudGVw1aKCYqfmheGr61i8AtfgdCSzj2l2QIgmz
jNlc9AHRyBjhDvPVpUnWUBe3losdboiima+1nAFelVWXXXIFtZVQfSo0EltbI0/JjUCdry1/MRgs
GsiAA5ebJeyJQohojD5W5hmHUvZ1GF6rsAV66XXFN7u3o/pQ9U522oTy111djd2pdLoOCxDJYPfS
3+xHXshsSLGb+melu+0D9zWjs6wY5Pexn6LlUPead2u3bHKxB9nj1icvoflNtXFeDN8tXvR1UMad
By7II98tlqX2rIZxsQ111fQOYwe7jS3Yvl58Q+0oO846EEV+AgMRWhPu6Z+X6l9PtRRzzLsZsdtn
Q997DBZirnG0295Oh84oMJO36GSmxsaouzL7aoU37Bd3yClQ8PUN8xTdRm4f3Npc8JQ2tLoaLON3
eUm/blU8zlgLzlUKlZj3bqsSRhsqOuR+OoacLhii13dGiOdnLKLm/jef/2/2Dsqu84cHR8qo5N1r
MUp2FjcQDllTvjrpXq7pil7nCnWPe4k/bP5SeEGHWlHSmp9KY8cBBMkZ6cc8zhkJNcvKQhX+dib4
a5HgMrX5efwFw8NU/e1uUza+mgmnDVJz6sWVuahIxY4/GPs+HIDg1n4Hck+q39yMv3Z5sONxR1Bv
cfYGcfxuk9uqsy6sUH7aZjK/GUoWfNqAw6kjdJecZn/Zk/gqY7IDgrugFMEJ0dLcxplZzp+NYWtf
/vnyMNx+/3jQMGa285ONQg/4/fncmrQ2HOnkVBByuXCLZvP2tc+xMB6djDAGU6+lfZiCZbnJ84rj
iD1w+8TMLZ0LaCDWN7nSM02irQtOurbwWbVNUZ/9n2AAduNEfQnapZ6GE0dm1roOrsVFPoTRkk7W
2AzJkDveM5NM82j7tbLZf0cZxS0xZUe7KvIhZpds0NBVFttodh5sJmr1/I/oDzs/MdfVmlOE6iQM
tQJ7eWPbxRxL2+rzuA1r8yx5M/yvQ6dZZEQ7Kg0WqJmITfIm9RSGcJrR1ohzyJKrciZRonxxEKaI
xCFklAwPKPsrf7mc268jlqlm15KHF140q27Y10ojtGY0a9pqenfvlIEN7m2Yn/xNbWjtN2e8XVh3
nSQDF5vv8aWaW1pqf3qcA1oJu8XWrXVUoW0QL+KZ1wj5/O5OsqaIWOvAsZK+MJvnccmhgWmGxAeh
OxpexTDPHXGuWAjjvhQjxr51bb3EWUZxp3vhfat6SFYH9sWm/d7K1RSP5RaYztMWFTAlASIBFsoJ
FzZxPQ3BcsHGPZ/IPh5v4I378moMKqa2tZNtdQoKsXdPlRJA0dZC1OU+8ORk3dt1uOBkdQksWiY4
27EuQ9IpyQiCjNI3c3FbyhEpxCAq9Wjm2gvpXzBw4Grm/piu0NoFb38gTtg2M9PeT445fy2yTN2z
UedfyRN30bHXpfdK0UsIIL563HU98VQvDCvZKLvCnMmHNhaaVxVW3qToyzE7haQai9iflaRX19Z0
CiJRVjHpdySlq7EQjzMIde5SvTYHsfbhvFNdGzz2AJeGdJ4aOFll2VdJHzhg/EzopfVOGHox91vH
bRqXc41ht3BlcFutZWgnpDgQ+DRlxPWg4BXzM1XDbCKTifIw7qeyXdONp8/aT03ZPgkH7PYuU0yl
oUvK4btao744Du6wKOKqLHtJSgBlBOosUzMdxqbwrqptgm5qguG0r6Lu/DoBlO5jp90C0GC/2itL
+ewfBgBLMNM3JbHMbUIPV3rOzKfC6rgBmYMYrz4c+yDuonYO0mmbvfrYu3XxkhPxcjRa3BK7Mou0
mSJrcV62bvU/LWJZjVgsmY+2oGaYgO5loiwUuizN86kV2Oa6muvILdXpz8qgkZg6utEvG5oo/DS4
O2kUmW5/GCd9rmzy8MXokeUibawR/qF9Argqh9l8WmaRz0nJTXWhN7f6jpbLuM9nU9Kkb0r5aqEX
MRMVNOanGnfro9QlOg2qSuO+FY5yGOva7QOPeiZS5csGrkLov0gyJx49q6p/KOkD2oMiaDN7GPCv
t+68PcGwzV8bEQSMks3lnMRQC1cn3lTY4JmMcGkRdqm+2TVQaqmfBygaJHXDoI9DX+PfhK0UeLEK
NDEi50HTznbzuk7trCECEVmUddtQVDfJiA+1hXdQOp9lW9RB0tTjehFKNfBYoFO14YqPEmqx6Gom
UWEZfp01WuudIkxDXwZN4Mr9xsnyLoOx9qIxUIIW9bvwqV5y72IeRxDbdiN1xX6+5aADsopYyZos
v2QEVtCkg5ptl9yRNhiZyyBRPrKxIPhSvbK7U95oszzBARuNXS3b8qbtJnCRk+AEiAyzIUR88vOt
JenOz+4HEm2eraIwCaaI3HLb2bacvzlYkKlw8gpEG6tkTksfvXYi+GIZDU9VxRRK1+azEkYUxg5P
JbBFuDBcdpxhz2ZmOw1bytRFSa+H9dCXJrnVyqwZX+UhQ//bAH6Wn4aR0Othi6L8B+7z2j+qfjE+
cqVxaPe2A7JwLEjeBMPZ+DIppFWSN4dx6GXhjIDiNq/qXRVi6o6bc74asvvFf5JZx56FIKn5Vlqb
SZCaEdQfQZ6P96PJoCG1lq6DKFcSDjtkmwsteHF1lgjXLcrUdIUx7ZTTtUy6wl6/5r4NVsymbn4h
U3F7nQojk8cCVjGsY+nUENLtebnCBtYzYwo8erUCPCtAUeYMKpgcIrrEuTpb+sV6aScxTMcCsGue
mnYrs5QYQ+UmkJIzOsCtvfyJpPr/w/b/RevxL9XSeZj/Ztp+x4h8yb80fx23//yR/8zbDf+P88ic
nMpz2if91/MM4j8Dd8Ox/rAxuHHYOI9Ag3MwyZ8Dd9f+49wYdH76jgAunSmKfw7cHfMPulAQmZE5
MpehS/ZvBu5vjz28Al4SbHbn2f0ZMme+a4IRjNds+NyCJJ/r4KaotvJeghDfhzIvL9qu7BlBuC5F
dleX1/g+i4e/fFd3/zlg/XUIbJ9f4L/PXbwB7LDngT+2Jzg7vwwQ1QA7qzj3dnmnxpNxPtuKxYZ/
QzzgSU5QkoZ+tSRBkXN547UGh2vNSGq3hTIs454F5FJ7/vDcsv1k5TDzLGtHPRLrKLcD8ZSe3E9d
sOs0KoJ/fuvvIGzntx6e5wxcWiug4fW+Ez/6a09/EdiK74OUPq5mafn7uaRAxJZgBy9kfOMYi7SB
JVdkm12eekdb9eWq4dH+pkF/PhC8+RqZP8IYhpLEIIJ+5rseFQCaGeMFHRrteSRX5t1i+UeGNj5Y
CGI0ewSnORJ6C7KRSuvCHPrfvIGf0qQ378BFooMSBJUIU1Dn/QkBkdvc5oWj8MNqtUGdX0DPuSsw
/z0speq1CgV6dZpBEFbqFitWN0uZHaeoFeYBT09ZXPQe5749ayCeQxKskW41Kqdn4ZZzOV/anL/H
3zX33p47uYZnSTaPJfwcXE4om9+e7+RW1T65BCoZvSJr44IGDCZ/Hem4dhp5jtLpI5SVZuZK4651
18htYrn0OhcstH72obYbNe+E2xjEGVlNWFPK0aJ8/s2t9jdvk9vNZ9yPCQwC+7vjcRiVPswcBFM8
STU4+jlcHjiR1vuBE1GemDa+b/rIS28fq82wCzwkuqgOOh+wmtjmNurdvE3s+H43UpaUs6Ps34yj
nV+e5HOrgJ2HBgpmanoZb79KbnMiqHq7T6KerNZbQLrDBL4BGl28rMrfUm9Y+30r2f+hhrag2v2w
kXvXIPjl2DFwXGDyV+HFhoLndS7O9NNB1+py9JrXaqyMPvZ1PX3oPTGGie940mAeYRhuOhkqM3cr
LU53t6AVkbcwfTPvMMFQzNBbz+oJ+Enj4XYK5jnFChL+SxYl9xEqOhQQZ1EGbxct69sPj6vI7lbG
qAl+0aFKeFZIKG1Nk+JXAa9D15iNmLeVcrFSr7b5sQilczWJCaGJ7P0uS0a7sn9nj2R6/m5dCFhZ
HeQJDvNzFHTvg1rGSKgldDmBulPfBCerV+NJEUZVpRG03O61sulSxkFWdstl04pTB7e7wmaCl2cV
4V3UIUOOLanVKRgQrkpp7Gcmus8Uv+pxdaKXqPOcU0NxUaLLXqwiEe0Q7OZp0jT/iQQqOx2jYuhu
SwtsFFAP0V1MYSsOjjlVu7APzcdedt+6LqOCCpqnJt/8m3WaOJtwaK92Bsf6xDNVi8lO7VYzSHrL
FQ9D4MDYaNYfcvTHeBm6zzjOVupoEs8uGdXP2a4d4OOSV96kNuqLSwRUvBPDNPfdKLY64XYpvtWT
sW2xHHm/3KpBuJtNjc3PKEePHKNm3q8b3WQINMvFqvWHDeHaIQdGc9wGPTxYfv4wb4MFddo2j42u
tmtXN+MYh1lXQ6EehwMT+PCLMSKLR8xaXGct2bj2lPmfWUovZmfCKoci77j2Zn70Oru70CNhVDIP
KOq1sAIrabxctrDHbe/j6OcajLDxQFc+iudKdKcGF93BEma7J8NkSscVRG4glPow9PZThK741h7Q
HVjlhFfO4CwytRM5ud3Vuaf7MrXa+AwnDaYwE3rmDWYF1u3CU77yLiK/Xr7jVhi/tcimPT3v0JjU
pAbrhj6g0LsxzNoHIpk/l3ak9+bSfXc0pgCqeE0GBHoRx4tX09/uDeC4r+ZkDRtYESE9vBNZ9WMW
c/ANAah3B6TE/ziRW/h9mDZmK6av6G2R8nTjVn55GOZr6g5gf8vJD7aOopjJh2d2l6Y3R6fBsjuZ
BFyHHb00J91MCIRpBa0hbv28vFdCqFO+TdmJOI+2P6iqn26krEiGDvzJjQkfOWAx6E8O45nUWIcO
pLlfPGNyOhBJ4lxW+PN2UaTci7wujDBWbeMeFll0JyHz5ritg2TV92T/RF7iV1nn08JF66YvqG+n
V5uZCjeocvFyl3b34ImoSoXdeIwYqWxwzmA6+BJ1+XpYCqOIy3MDIpwH8dGgTYqwsCUP4GwWaGK6
Pybh3H6l7uiLmSJhYo9khHRK9B61u1Q8SXUH3Fb7UAuLWZeHpXJdNM/lS254zkMopmxnyHV8ZWGt
j8q1x88Fh9W7USrkLGY2xRYu3pQvHS5AW/rMcAzjcaxyOyaH0q93RegWqbkxdI4Nu7afsF2ShT5h
h/F9zSMb1eSStONSX61EiV+T41RwWjVpBxbldeMhyY4KNzqSWW5eOsxeklKb7mFUy+tgbsuTZXPH
xvls6wtV+tNehsR+tq3bXDSZuiN45RMWYLnXZjidohVvfIJgyUNvYalPPf2f+0hmGb722roPwQZ9
yGdpnBjAMGnz1+4wtUGExL+YHvXomXPaBrV7pKi547/KZ2YYxDIH0iMfVxrBKS+d/LEJAv0qDb96
EcxtaDvOkJHbYOhvVmkR61UL/qGLqaGns07frL5mjBLAbv8kahzEq2E3pO7J9ZhNeqIR0tAaiZ1u
ap7qTd87TdXeasNfXznWwp9bxWvrkkQzjsyMBscoLiGUNQ/M/+ubxa7kD12OJrWvU/VXBjrFA6rU
4jhj98Ke4nD5nFqFCuUiNiiaxO0T1t9vU1kuLy7z+w+kn6vYbZzwomTElhTb+UvQfI9fW4yFp6Bt
yfgAyB2lQUfKvAa0CFE2Y+rjomE65FaR7xB0O0eLvD19JsCqcTdj1X2mw+fc1h7GY3zq+opAPf9o
mUV9YWfDF0tk8r4Turrw5kEfiCkM9r5n1DeT9s3doEjhWrppfs66IbtqMJycgDmszzqT4m5s5vp2
Frya4m/nO8k5F+gzoiqp110AGuWQzxa5cG6jPpZ1J25qnI/ewc/7yWMYN/sbUZzleAs7qyHtR9GI
aZmTfjfLQcj4jLqqaroX/sxBQvki2hnUUPwbYtrWfEeBKK/bsOt2ZetPd0slQQfKMExI1kJqNa7P
Qyc6RMeCNIlZ+y8kiEb4OXie4xoSc7zQpOwTVFsOWJ7VszhYyft8sutrTxbFBxhe06ki1adn5AOM
NmFwWJ4C7ZnPIwezq6w3/Kt+ZNcrssJmygrB/0BncNlNXhkcrV4bX6dAficewT5lpU3D2Q/pVfmS
fwQZK1qcWWpKI3CGx3nlHDCNQ7+rZzHhYArtx0FbBr77xf1mzE50FaLfJPFGLPK2XOz9Wg50zIbl
aabZePCk6T8OvWfv6RbC3K97+zO5T/s5DLDkF2KzvnsDo+Bgtbu7zM2nA0Wo/sRsdrsZMmu5Kb18
jSHlzCd/UAh9x6E2k64Z9KVTbustUvjxKMXopgQE2TErgHNZtjJ/Iu75o6R9c8EsFO+cCtb+ashc
c4mLpg6gg9aXZcOpa+M+OUyV6i7cDuFGqyXZylnTT5Qd9vfBd9WDIQkkd89rSyhb3DGjDmn30SYB
Xd34B6Vta98yJH446yMut5GZZzJNdU6Aj08gENZXunwbqfe9ZzwLbzVvGHoGn7TTBsd8zKxy52QZ
gVKZdq1Y1hyERkuGj2bWT8/Ycp0XQ2lW+QC23HeLg+md321nmEC75DuX5NY84Wn+YksXB005JwOb
kA5E9JDVevq8EAzwIFGD/lBbX3/Po6G4L8us3vvC8I8hbUMmLnMxxfUQShv3TQk2xxfMRobiG4qE
4lTX3sQ7RI1XlvjU8W/W1+J8zehCMj+UHXtVXQ7lsQI3hqmGR8QhbuKhL/uZk4VLdcF0wTlUMOsS
R56HJY4s83vbZjzGg1WX3yx6F5e2PXec3DvD+8oka3vIHCncnVDZ+qyI/rtnLlGo1NgQWCKpXr2X
TSGXbNHyP0jHGz+OfbnSMGvDb4XtmWGKPIkVwC1m0rY6E+VAj2UN4vvgXKDODG+Nsuazi67QecKD
1aRRxFO/XxAnX7Wy7j8sRm1aaWSu35B5dSUtsHWy9145Bp/sXJVBbIICI8LJ1OETqrbAjEsnqgCY
lryk402V2EdGq/VFoaoqfCbMutsTchWxYxKdydOuXAwvLNpT66o9x/FopGBd+R8TDK7oXpbDujrc
of5QHMdcsp0DjRj8Y+Y3tGh7brGriGxzta9GgohpYq7S2wM/YsHJ7bA/0u6OniwiWL7ZjhiOksPe
j3z0KVYX1YprIrryu/aMbAol8ox4qrZ1Yd2JliwpAv+cUNB11wWiEdjLVvStM0UIbc9BHWTkwfiJ
nbe4GrB1Hc2SWQSI89KVh8V0szU1Z8G+YUNFP0B1IWRWOENxVUXWaECjWpj+COqblJ2n/9QiztM7
i4zfJ38K52VvhtsGoJJBtUrlZpGnFRj+aMM/k803oZzwqRln40ariV+89CMN2Akwxhd874Q1UmKi
+ajCIH+stZt9MbeQhKYVrOWBhE7a6U04hk+qrFV3WMAAfsKNUWMXMxwhDla0RhNTNCYiiVkWwZeo
EhMBhI9UhP5nv2SgwlYuTDzM/VzfGEtBD3ilA+vFnQZHuPfV1H/QFNvUJFjtWvhXBTwJNeIzjIfS
Lq6aXho3oJMwkZ+3a6I4FTEAF3VGn90aHe0dthqqwqWxLIOR4KyKqs+dsxRXPMqdcWGSTSwOlAfL
dqhWr7d3NCyInhHFNDWXqthElYxKhUWyTJn5HM7EjcaLxuDIMop4JrY7fIvU7iPDcNz7xhS73eAX
sUPdUkLNbINnhkmiSg3NFd2Fw+KpfTASIgRrBa1NkpECSFVuNsG9i7LjZlVQBvyo4mo1jVkBaK09
coPtsbs2Fh1+KiZtaIJzQmfX+Z3/od8Y0/qFfzfSjb+AOWJ8sQsLRLfALUp6XlPNRqIGnHd9oYqD
zGv94GUTW0PLoJNRvht9HJbKi0NEY+2u1+t0SUah80WzeN/0zSB/gNyC58Dr9kdk4YIlr5jcOa7a
ljPnMtlqONSgYQiGQa1kxFsIsm3PWyeJULtywBA+YylMh8Jr59/M6d+F2dAxQm3JoSKg64FjCqX3
22M/seBylpk1E54+REayFZx+ynwCvVoBxo7aSodxsxkYFLul8r/IanPMhECPaWWLtiOYSI3IxW2f
bQwcLQRczBqxOomd8mwmd1spFujIuvETo1btpbnmQ8DdIRWpDudhKwoACFmJNMfmQjXQOw8sLdHK
SW1p8tgsNubDoxAgIKkXag/BNfro+F82p+AnnrMXArR4Nmh3/6wd+IukcezKACoYoMGtr/KvBBnh
W5bZ3H9fVZDf81ZUYjqDdY9rmYKfDb2Oa3+zRCK82rpu/LW6tZoSyqdTuvo3uYC/NGl5c4QigDem
cUau2fs3Z46hEtBkJjaTsXrKM4uD32RuUcUdOLbySuVhdWhchlk7sVVef8BKhl/DcM9Ug3/+ot4q
F8/tRdMGAhEhXIQZQuTd2+8pH9AcVFK2HLJWEnLldNlGiyavwhH7ra6839ycb+U7/3k56PJ0DRFM
Isd8d1mwNsyKsSuqkNX9wlB6eBY+0rZe+NGXf/5gf/tK4PIht53pk8E7kUyb90bV5ys6vTIqknKN
zIuxLVQiIvmnUOpfjZkee/SR7Xub5ht75/9o+/y/0MyJ7OkvX/cv86XrvhPfu+/51P91wvTzh/50
dJp/OOfenolujV7RT/X6fwZMVvgHuW1AvAhm5zHgyvz3gMn5g7hMDiPoejiT/FSg/zlgcq0/zpQx
5Omovmg5w5z8F45O/v6bFmSAYBYqCeUiunELDKp//v9/WR4Mz7C9hcSYpHGA9xGxPtG6WKgHZ2KB
tB7pcw36s4u51t4tcgVbxeymIQuB/LP82Fh25e+Yv8872Q62uevy0L+aaR5tu6pcRZluBKI9uvZW
WzR8puBbTY5ilMARjJorzxYqRV/btikGLWDwwp2+B6629cE1omDfruBlEZFNRJ9liJpA5yh563Yu
ZmhNClwXu1a1PjUcyOKsHLcsph+2FYdwccN9LzeeJxhdzlPbGnAiaZ5qLzE36NTxSr2+Yr++dp08
LDgcBvOT445Rmbh8Awap825mxe7Ao5M07YZiwzvniRuWNwzxALv8yJHRuQek5n73x6Y3EosW7oU7
GmWVGMhXWoQiZfhJcGjo4sgR1N8Zeo0B8w7hImhSveGKqIcaT8gwLDfNKuzwEIzIRxxErDqONkiR
R3e1aXJsTn5B3O+m47lpCG0Kaqe9YY32yezh6/5kNML7OM+OLeJ1WXt8ufoss1j6XvOQQ+vaDVG/
4zA7IB6o1gFGl3lGwrnKlndmOIweYpxRPo2G39jodpHoxjQWdBBH2YwlaQlCPsRAn/pHvYCdJIm1
vmUnc169DlbMoW1RUFAiLBHi8qWNpuuVxL8LuwQLxeVdrGPUWk3K2qvve1eGy67bdHuyzylFCH0L
yg86HvNd1+s9oJLI4joX9VVouOXH0RqiZ98Wpge+BrUavV5aNE0ZGWchhOBU1HrRh6A2mmdu8IZ6
W/r4+0KjlgRhZB3C6jnj3JuKqZ6mm1p3090G5+zSHrZQp1HZI7BxufnCE8NL65mMBNS10iNNsFGK
lkbuEYe3yzOM/klu5F9MP1so2PAWP7m+Ib+UiF62dNaw7fbNmEMuIwNY+Mnq5ShJhjUyKnQmwfTJ
NLeGfqZY9HVeG/PZB0lyG+bIWnyoc5FdK2RlvAYDmC7pOOqrxMYfdUIa0kxJGVR+FBfLBjcNHUt9
N0ddMCTU2x2BKwwMXVgSRVDFwp5QvKB6o9oEScgr4H624Jph5LlBTBZUO2t0xa1byd7YAa+T9KXZ
X78TaFr0oOoGeR2hbb6Axm4dAxtEQ+z3omtTkNVTe4HxZzjNfdCOe69Fe5nQTHEA0wEe9eJtcUiJ
UWjxSXq/rxiduzHMv2mBie4ibGuL2bynZWp2JwpyfdVy0OYm7kyMa/aIb+xRUPJPMauo/NOZ9a/2
pv9x43mzPf2/xhtgzP1PW9QDx5wv9VviwM8f+XODsv+gC8vZ0WQXwPlytlT/uUH5f+CVO29BAPEt
2E2Mzf5LAQFygPY1f2YjP2Y6yw/91wYV/IGikf0JLtDZeWz6/2aD4gffTldRHfNrQKzxGi6YA97j
2x1qntd6ajhqQL1v7eJTVvTBhO4N1izdcotZ0WBP1PgENZe4dRyv+RZWyGi2xUoDhsFkXnPjJmvE
QQCFDcvsljnV51WW3SlT9vipV2KJyxZBEQkLGmDb7CTUoI/e4PWsLuvC0z20j5sxeQclI43jNCBs
hAjoS3lW3KlAbh9AOqUdR6Er0CrGkUwevQsm2X213bVMVafl8yBnzlEkn9wTYWJcDVXA2hQGM89R
oNqjba5Fso7+dIEo6nUynyWfoc4/N0WwLyv3q6q6uwhCmfs8ZFl730M+3nlOK09AnhKfE/43NLjt
gzuX+laZS4kyt7fFDWua95qv0v6wBP12H0Dwf+lWE8ESdun28L/ZO5MdyZHsiv6L9ixwMg5bOn12
jzFj3BAZkZnGwTiTxuHrdbxbQqMbkABppYUWnSigKyojwt1pz96991wbT9+B9bL3mCvpHUMNz5Pc
CVtxEQynxglY4eOprmbD35hjHhwSTIZsBpW366TpbUN2AocJPfc91LZ7l7ittdF4L+Ex7jXCPkd4
bkbkFte7as1fRr8xcI21UumtZ6asottmOpc23DzEkSEe0bouIMySPYuXjdeLb6sQYzxM1vxQ+WK+
aqesLklhW5vENRTHVvYAGciKB8dE42qS/BFK+CuJ1xQojRmcx7LnR1B0iXqyp0aaPT8Nyf3Jo70F
0zh71YAfO+tQFQKv+sE0hLKYUkg+1sO8R76oLrPdwGxzcvk2rTcGsye6Tev13kueiQ84LOLBoIZp
Y7S+c6ll2uyT7LYPD5aQrFrVu/ular+TvCEvt5TOoRCrcbLTMtk6nVP/HMtXD/8ie7G8e/SM0b5O
zjBtaAr604Q2dk3VjNZ9CQibtWvNJonva2tAN8ArsJpnAI90lpPcUU8BrhKKQXR5QJ2s9vBbOowu
QDw1Q8irNfnT66z5xeliMd8czJLCVPps+qU866qnzgJz384WxhRLuMBNg72PpIu5CaYWvw8I0mVj
w0g6sTG3d56Tup+NM7X7nlrUOO0a87qm+BicIVv3um7trUuH+j3+5fZKXUdOBVKbwxs18vkD3udy
INAxgmX0b46NZaZGdljeTL5ks8LXlsfSGcqov2m5CVysg6J7Y6Nb4d93IayEDWSF+rVy12VTgJON
qqBctvZqpzE5Pf80hgZX8gbNkTVV8lI2knd03i9nW9vtrjDC7pvkWx0NDfHNtpMc5dLpjkmSmRYu
8QANXDXW0TI7Z4e78GNiDRWhJKB2qdbcKpk/zeyNCIQ1U/iLdw+7K3qoe3AHbCDrOkasZH23VP3G
nCgl7WGi7lOXhVhv1pTbrt7nGqT5uDUXI9wuk2HxEckJtOu2PZdARY9klkzEmrYEqgF+I15dnydQ
YeBNTdf+vpqa7pngrT6ZPgy7FMj9lnFLn0HvlecE7GUbTVb4AzGyPQN2MiLuoCyVAgPjtZfYxnGc
6Duw68Y+kCZ3f1K/nG5qp1ojElwdDP2+2bE2a88ByJdngwX9Vir3Yq/1lVRE9oGl7qmviw+DBewW
C5N952PnvqSpTI9GIZ9XlPlt43n3aVVmTCldFaGtqcieZidi5hhjlKMyEthd4u6G6TCMCZ8sYmss
66m4JLjiNqZ0/S+XxNjLjFpKyTptVlXfFysrAnlOkkRs83GiU5OD6ALBweUzMbCjmRaevnWjzePi
mQ/Syr8y++C6Rr9dfHtnjO6nNA7E/NIbqdRDlaMjoWm/0KddHDDpdFkAuB3SFgYsWJHMeLLJud07
wYK40TjHgsiR8MMGExWDjcmGCJqjbrZpZyU7jWB2JBrUR9zv3wwM5VvTLDcZrC/MGmAB1BpsOpk/
4AmJcL8bsWMX+iyRycmICebXobIP4do/u0F2v1hetqmFtrcUVZZ3Y2Hoh2nM5JuZDA2xA+MTyB8Z
AymCh7HMnR25g22mk/dK+McWoNmhW+zwxPb7ACf7BG1mePbXfGdBq9sDADj6dGUPXGfOfsg/JYtc
mq0pvSyWS1vv5GScZif84+T5g7Axz3etgfNkZgoOZbM1rMm6y7O2OblI0rFfijHqumD9HjR1XkHP
5zQnABjZKY5yTxQXtvxDGpH/F1Hp9Lz6S/MHse2DMBn6yq1+1Kg6uTOVw9KaoofMldyEfAAu2k3Q
8vGefSD00CbbpP7W8MDruq17Jh0ZbOtEt4r7n0t8QYtTzVF+ZDPd7uRatBdWq1eWl8vJL6lBdaxH
PmQ7POgT2ndWsPVe76ygyO9HRdjOw66F81hDRVsnyqESafUIUoHazxrU1w6RwIoyVad/ELT1CwJV
c0DgmvY++8O7elKfdW87e2rQ/SPpBeeI1/0PsoeCFx92XF3DOngukMgY84W56dtMno2gN/b94PdQ
n31ZxImRiKeW5MSdDMfmIaBgJpJDtezRg8snMRTmfiLOexpXbg4ljq9d247NcV1UfU6B9h0N0ox0
ZvToPl0OVgXExEbU07TDtsNpN6zZOJBDcFeq6bO8vgVh+99usKwZkczWjrGLLxtA7etXQakzssDg
nsKqDjdsxgfAi+P4kOuMUOKwTL+qxkEIYEsqz7mp5LW8QY+9mwF70hffhjLnlt5B4Ibbsbduj+aw
NDt6BGI3T58Fl5dfxeTyi+XIPirTKS/aGSB09+68TczKQk4OFIU4Ct616RjJPdq3OLQMWXFq2MFB
q0B+IhEz6gVHAlvn2V7OHlJE4Ro7rzV35LA3TkOOtzCTU5GNxzav8Dbm5xHT66ZdeXhPhpOCilZX
0UybTC7OqdaNGxmE22JHOXFWjOpSB6W7a/tqX4zzaQ2T5nHRnv9IoqLcAdGnL1wu34ZpHJMGAZ6m
X4JXD8twzgaW6XW2dxo4irn8uLlvtmKur2ZW3QX0eG3IY58Hwbah5o28H0X3ZhXrFQ9G5NalIHTR
9dHCXWntSGKVw8+wWGy2zpST2yTLrJoqNVMdSsM9qmWtWJqAwgrDb8QkP05z3sR8RnYZcdHY6MZw
nxIPGYvpqzU+h4YYA59Ra74GHGVAOLoy6sLlaVnEU5B0O2/mNzn3lgNT3L3kY/GiJcUqnqp/QAMn
E+gzdcn6HCyq2WfVfbigXNSr2PdyYdNSl4j4eASiYTHJG0j9q7PsKXZY/AIsr5AoVYtmFMTSZwbH
fVEeDTv5rnX4KrzTYo9X4C8M/I6F3cwsn7Bn8TPos9Pm5Gz5PSeKALDp86BJb9kNhXDROKmNcpms
m8XN9q60fhQGenxOL/vKfQI8xvArnebznA46ponJ21LR/jq4zrYwx0+nqp/rQf3SnfxDAcl2MnPM
+gWKqe72XcbEshQL7EORPeIfgAYIi/NimF6zczTD76jHy7IMYWyZcO6lvSPw65JhGLNtj4fhpHjx
cQSJ4JndABq30JvGc4qd1G+p0xhRY1ntK8Y2qDDZnRSSA9POaMoLPE5o9VLVbRktTfuKre2Uz7Gm
NjNaREklrMzjxJJHXDj1ySJKfm+scnojvHJYDb0Jmy9jcH7gocWCDAjmYvBpDhh2GkSHZR4PXdf+
aERmb60hIH+cic2MQnRHP2R3MqxKHJZUAtTmnRe+Ny0lc31p2H8Ue/lPNRMbYwuWgvZn4udFrcEZ
yL6OYCFv1NzcFbwVuV/MaSwUcbCKeHjKCeB3v7UTrjs5Ug1es4kC4kIEr/VX3IS5ZoCrjDtYaw3x
fuuLn+6kDONa6sEDSNrre1MXwcsQeJpvZjbv/E4kDEbAjllmdZuC/2yMtVDgShn7Nyvvp40f6vvS
Gq1duqp6j6HBOBuCLJK/huW1DaX3QuCwjBhemr1d+7TcNk+LM/NtU3o2BBDE6FUidpShyUb58FMP
BLzCIKaTfrea3nIJpibq8eZAL7urk+zUkBUK8HxnJyA++0XnH0s31Pf5IAjBFfpUVLen06KLXTFJ
VPjgLqPY6dy7ut2lXWtdmUu8SEyI8ZUz7/jcXRd//CxM7e3ceb32wL4jjFrOUedqOPSI9cexDR44
BghHrUTGp6HeKrjPbyw1uVu002/0LuyWnqS1jdA/FiyGfYy60SS1Zuzv5j3tpNc0658GgF47bpIe
H+eG2J2fvSvtc36U5N/Z6Cb32hy8934BxZTwSI19w+23dLJ8qQyLWuBIfi5FM1zoyR1g/x9EGV8r
E2MIeOU/2gqf7bp44kSMQbq4EZ/TI0h7nDC2Z74o3ucY5Fw+x2qh6WYqOXjdMAFfzffZhJ0DCWR9
LCcMWX6lflJC1PAoW4y4yD2GCIqdtxgc7G/AYHscwDH2PbWZKrE3q+RUFbWKDUvTohc0t01fU74R
+tr6pCJOvRAkUseGkxgvtJ/7rzb2/FtZxamoA3aP4SW94aPAm864HJuaGYIH65oaT3ohhbQKcVWB
v+UBBnzCSL1oUQIVK/E/MNtYnDeeunY1sXud2d+DPb4yHN2PAKUe/HV9tEV2FpX7YecYblTFBFQK
Ow6CJGEyya19aplvbuGjX7oVs3kAspyYLh3r5PSp58aIQZzr6ngZmjkH8J6xs/kdEGDE1tri+3VH
NsRC0dUhxPiLXC6ERD6mABn6UAXHpTLy9zoIhivBvZHFtKKfGjs+73ioej+rciVO7Lm64kZUqJOd
l8m7sWrnDfoCgjTq/TnL8e3LVExxTgwrqh25Ejstw2PXrc2LPd6kr7J3Rt6GM3ZaE1veA669lONq
gcYbluKtpJfX3Y1h9p7mA4uBlad0xMII6drHfnzntc6yq02F76kcv8e5L4/UdpSntrbFBpeNHeuF
8bgydLcJpI1VOPWx5mUu+LJx8GMfas4jmdU6MovaPPLUy35gfrwtck3jLlzJ4kb+gEFXgNO/Gxy7
wvxpGj+npBgexyGsNoM7iD84T8ZTsS7WNczD+Ufby+pgShztNhiuKmr5kEZa5O1bpmfzQONEceTD
qO/5QBHhszHbR15zM//1bpk8WyIxKJIAm7r1mqp9wuWQf469Z3L76sRBpDbiaArjog7b9RxwHdjY
Pff6rqnE1ilx4nhFEuxg7Zr7AH2fTpNMEe3w6V5pmjV9DG3F8Nh58Ptnqz4rg+hz7/TeV9c4/tka
+/DEbxEdI/Vv/I9e85euVEpE2nHUdmxXjvG5cqltaIIlcVhHNzOvsT3vptDpdi1s93NRzIG5KTUo
s97wszVKZx/jBIryfZAiSGg/MIyoSnp9VpnwPrylNIlz0piCsQapoC1awLOhQb+I1R/tCi2ihHO3
o5Igf/Fc+bNlf/c4+8tPYbABrF3f2Ldh2h1FApVYhTTjTCmPq6Kt3NtL6G6BxzD91bEnx7h1SjLa
K5AakzVdsh5rfDd6WDc2prMSTyIeRr7Z9AdmS4SNArLwPFq/BELIiUE/BNsi1kNmtMEBPajZp+BQ
jyDYnY+qHTdQOhTcfVwWhnSYLNmnGQ9Vnw7hxp3L9ETDfHboDDf8rs26OZBzpFJqXLLdUNvj3uvS
Jt0OsEBfAuSv58pff+eU4JwqH8wD6FQHnzvLJM2GZjPNnXwwElYMnPZGbJVBd2j9WT/M1tQ+gnv2
33i6qLeQct8fkqbtOxMH/b62e+cpGSXPAIXB8CknhHNcM0u9Vq13dzOb8R3M1QTbakqm50K5THSk
rYyQ8cqeq43I8vLOmhvnjWoc6zoHCMpRJl1uYHWSm0e3aq372XEnf+vKpbgU9Uhnce4a+d7HHvgg
zbl+ctnasBYQavyYCINTWYgD8X3i2JKRyyPhOfVySiYEqQCLNZMj7S1OQIjoTv6/0Qb+263/P+kD
/6WK8H9Qvr5x2f5rFnGEz+Rn98/SwO0r/kMZCP7yTCBaoePgTmL5Tmbo78qAbSNqkwZj/Q/pSeDx
+4cy4EIwRpe+sdxNFNQbbfM/lQEClTQQ8lVEkNCcqZX/H0jXHNH/Il27YGBv3xyMehN3w79SWVxI
hdOY6Am1S+b3pHDtmP0twwI8CJMzK52ZrIvED7CSu95vPIh1AgthBCuemX3+5gWtZ201/NG7zgWc
wGVhBPuUraWVbHJ7WN95y2cO8fEa27hVaLsHhD2s/q36mCTVYM8dCQeVtE+rU4UhaqJ0hzgJMFoh
nlvB42gIoujWbN8g7129jFAFlFw2TiitX63Fi5OXYn7N0yW5kEHkr9VyLpKoaxrfPBIjZsNRJL9t
q8BLVchGRgCk0h0H/Zsuyx1AkHsC0vepGDh9mcCn4GqI9EIFegQXIJ6YKRMY4oIUuC25S9vllsz7
gfxLZPfWgX8vY1KiDOsmoR/bQAKfx1Q1PMyUzH8J+7UjLcaaM7WvedDFFfo4RbrbwPcOvdn8bAf/
LmFhXAX5mV7oF7OYH5cA6oiRD9vV4itHyEQGq6Kezbk1s9KbcYX1dbvc/uCC4AN6TwOTQImz8CUo
qTBgN/CwIn903qVf7xbug11L3HRXtgN2Vs6zYD3gf+TZlYpPu53DDyZNvcuG3G1vNu9ZxDV69sZj
t/9mAAB5t9oaRkHqKOP3ZC/kZa1sca/EV/uCRzKutBmwGPZ89NghstKMKahpCEpFoTaLl6xDOM6D
G7Y3k47LdhCy9QBu46xIIUZ2kY8nYH8d+XAvzZ4GojEvWHrlws0SCTmiiZu5yct1s+twe6ebqkxl
RhOWkz1hEmar6PRWdiZDMSJ7eP228Ify0fTGZWcujrmbAEREZjc/T2y4gtg3k+mPmYUc3x4JzcKq
JKObkfhbYbvVnyXFicY7fz4MkjLGQiQhCKJKHwcfkzBtmnrTcxh9L0OFB9oQNee6TTmzJGOAzN18
S3ectjnMqj8Vy8MobF1/1yd0j0ehVS7ByZ9rFtkY9nFgkTDIKs5XZDG8ikn9a5i94T3lav9md/5Y
HaYukWtkTU54S1Nwgxlq2m/5zq3uV8e08Er5uXozm0E1UaKFeJh1i/NkdQL/E7ZJ/wZAXHwtFX81
WnqHllblfXVBjqGZqy0GsA43e+V9krAR2jRWFX475bTwHkvt8GUJS22RUKE6nC1B2n/1ch0DLql4
irfI0na9TVs64XfKy1O9yZpwurgFedPtPJvF7971mV/sZu4u/eRCVFT9yI+uGT1LdBlbp5daueVv
vDXTt+9QFnZngYDrvqg7AAuVTiyKWnPKV15RbPosXVzV7vyuToKDDxQSJ/0CnyLmf0l3nvvFeefN
w8/I08mO1jYRLEZmOiIjMCLVHPsTfW4XVY55dizMyuuP9eAXwdWqkNYrgcXmEdLIyBOoyPp6Y/MB
cNmJ9BOeXPIuxsExpLQua45bHi/9wIQCIRTIGKOJmdytgOtBGnUmZkdWCTDzaFIBv0HykXnDlcgr
0WhxYyMUMJFcTgnI2Tgnb0+aMsXQiUw4yfROWnysY35VVDlM2FKwyvC2O7lWY35ol3F9ixEvI1ri
hmPFfiAAephxlQF9iCdg2o3YLjTItRGLKJdMi826i0lmO7l4Ut7StAfvjYpsbRUV2tzLcSzTQOd2
pnMI2GrWsTUNc3ue6fD5tvB6aL6XhvnEZVi1N/NQ9SBFlLUC8b2xTDYuby/60sI+GI7NmBDVDVWF
GlPPof8egoRcD6lenCzupiDp2bMqbR1tE/mNVXaK+5hiSXFjnwmjPDl0iYSMeEk1XUo5VmqbiLHa
y5FM8MOseuduqUHKbJamG7CYsPqtD940mVM0Eyc0dl1LTd82sJIG9oh2Emvv8Lnl1kt9h71dUwnT
XoBChAczDNnvtfVYDBoFEuI9PvLSu/hofNw+wRoeTc3beMP91ge3K5vA3To69MROVHPoRnlXTMNx
mkX1M+yUvhDgREq0QzWeSkgbYHpMh6YNvlBbu4Ui8Cpa50GfG9a1Oe55WIMY8sl0bAY4AOJoULyn
WEmuvsteYMZDNBiF+9lVuSu3udSwFU2TGDC3WSiuTq698zg35IYno/AuUy9UHptJmowRh7rLG8Aa
Ia+seuZGI+0ODxZ9IfQLCp6tPQBECtcipwR7hH3FH+YdvjLbZ+rvgiZ2V0fX3GSd/pPYr4Yy2IDp
2VlZ7g8b3AEFsFQ3t9xt4i4rSRAvS8N4dtKaqF7igTf0azZTSF5r/avsW/01YhbPNi3mI96xGIou
GVv5332L9YWvJs5A855O2GfLNu4t+/nmZdlaZXoDfOSp+QwXlmEbCaA8jLe+y7hz1HJhOze9uS6M
fzpW5phWmLyO+3yyv9iJcz8m2phNkF6s7ERwsT8r3ff4vwnjqj3Njlm2xzdhPC52uWY7LWv5IfxX
KYp0k5bu+Kucu0XdBdqdXzieHIAyUrHqZe0TfruJz7bFW4flflkMEqQpiuBrznM5iVTuC1xGapRU
BjqV9+w3rvPNRq/mqjmJYYxpQWm+b82+ILdb4Fv7kgT3LUudEKQCUGYe0YJx35VzObwvpoEtOiNk
HkbhYHnUgATOH5FMzi/Xl/4QGzAhPkliopUNrh+Mcb14mtLRIp149BGuJGDrBdYfOTUT8bxG28uO
JohCRe1aezN7oMHnmgaRswQzVftPNcKBhYWu6L/n/tZg408jL99AfGGIcsK8bcxaktPIJHOwdewF
Kn1goQf7Sj05XduWGxwnBPbIhrBZT/2VFUHvh9CP2iWnb9Vm16/ivpqxVdPE7Z50Q7FtJKpaeqQi
ClSWxg+yDQc0fvzJqdvHNMnAZMkxTz/5zIa/MCdOLBNXL0kisQTdRAQ51QwhpGvzXWOn85My3epx
yBzrJx7Smg/kWnFurUgAFhNLQK8fRr/2VKuO2WOuUsvY1NRxshGvcwRvH2AYO1okHHe7gt5xkSRX
+wtbYvE18CfqTOLj61DlLc7N9TVzN3+7TPy/5erfcD39d/cqIOnD+rtTP6tf/2QLvn3V3+9WlvkX
9yCXLlj8t7RFuNjR/363En9RaA3WkPCihyDLbvcfdyv/L3qGHSJa/4GXwTH8n3cr8dfN3h8GJB0E
9yEwuf+Du9Xf3e7/4IX4dGuAEzf5LjhIA/5z/2ILdqhQai1k/8h21/S9IDwFxgLeWwQihDJcs4XJ
FxZEd7SNtqVTnzrPyfAfylYlx3TFJdGkIdtlS/Z3YT80z6kzfzbUCB+H5GZomevwjGmTWNVS6asM
Bj5PNo+/a0V3IfAvj/kcJq+gluDYYO0iBUmW4zSz2j8GPAtRFxtycra2prNwjHGPBlec8m6A19fX
68fs01IzaxEwJIX1cpYE185WPj9XYZ1dZ76ag7VzQv6zk0OmWXbvQyLm7a0YZ2c3zaMiN4YZoupi
X2kdbCgYlnt/mfIth7gTF+6YkSpeMKt2aQaS1HbGWyhbzY/QITk2iYnh5axtojatu3ewLJ98kk17
he1zV+Jv/J7UDHTWcX93PZqLCR5rU9N6B5otzE+eAkQ34ezdGk6nrxQd6JOlWtbbFRa646Rtv9xO
aUBIynIIJzNapO9mtRhfQAiH2GpIu+mSQKDgrnNiM+oOPJhn4wPOiP3FCOkfhsHB40OwJ/yQ1lCc
umxpnvvRkfHianXQfaH+zGxND0VFqDtxaFFMx+WgCdcd0zpJOEMrZw9ZvjoEZdO8TB1P/LET8iqd
1T/3qUDOcYteH+q07xktMiXOCCr4awEJHAE3G3cOXTZh5BH8D2szj6llIISeYfLCv2fA+cZajTt7
afp4FOIPxY7eGdMF0ZsEM9uqXfFoVwRvvaYMjvXoUDvUGlDIwr4/6zUT0egU3snDC7yDpVYdMNqh
xPCivtiKeysI6GJ3a3GBKNs3G7gIeQzCVrAgNKwfWBvp97nttOySNbpHpULUzP5+6VKakZ21upvK
Bs2+8L8mKo5u7hXBrw56tz/7b6GNQ3Ya8EAUJH1BN7Q+YuDkXivGB0AxRO+Vj02ckLRGncKvgXOw
PKbccg9NSH2wN4X7Umvz1cGI+cP1koH9KhQmCm0TagI9FWyHkV7ztM7dd8rp00M3GJJdtbSrMxHn
NI/MnpRhWQcrQ26fW++pStnBE3L5ltpFTpE3+AFjkx2T/LaOQQ+8JQKtn+6l6uArqFvUqfIzrFXO
LZ/tC+L7MK8jPCvOFpQZ/8ggu+poYSPEynDygBiq+ZNxDV/DkM5flZ0KJMfpswAzga9IOXcW4q2C
mrHxKDbeO4awoOWCPujVYuwnr9R4d1I4ICW/okF71rVt8e1XVdkcvDkkUskbTeCFFyk5uWZR42tL
MTk2DTxDt2n73fAGUIC6Q7vRxD37mk0JcL9DZfTgPQy0Ps8qUDd6kzuFn7zxUR0v5EbVY5nOr34S
+odRUPDtkZcbI6h6zv3s5k8qY8RZgCXuyLMWD8mIsMNtMSCTO83jXUspxLgN6xzeBBptgWt9ng9M
pSNFSNr/3c6pdV4CApml5WExZcEEUrBNaG6yZnO40Js0G9tJGvbVHgfAc6Wc+hYeeVjdpUWbn9O0
FAlKRbevuS/Skrd+GaTzr2lTr79av4YQjsti2Tekd8kBezPRbyQ9a1XhbytRBkyZvt0bxTKcKlVO
Z5t7J/vfZdeo4qUwXMTxjA5YPwIEUU6nYMx0eJ/Vi8NSCGbEGzEt3C3UA+Sb3KjWx9qoroGEkeKg
rRw5ylJgRnPL8nvqa96hvlv9mGvPbY5AkPC/JdxS4tzmdhNyec9KbJC+nCAcAPkcBI87ol0NXFVt
q22QGa9qHLzzWpT5D3vkJhhOwUVOHfMlxlYYHbcsdJ1CUfK4qNaJ7GNthPLoANK8cNvwqK533b3d
cMEOC/3ttGTFwzEvj0zieH8sKu7JH/soEyyZ6asKN0IpGrTJ5l4ztjXocuWeOplsF7rVt1d0Hwp9
CfX4nSnxzjXTZ49AFWslmY87wpYE0G2L+nc2eM1hKJqfmjj61VhqeRHW7U3CeulgZqrfjs7gYPSf
pQWzkSclzPC7JWTfZSTEDvDZlacUuDVc06T5cSsK/szg125zQMubFhsK9xCNr8dd6w+CCzhvl7ti
Cu+DgQdUp7tfA8XlOxRFVDcPO1eSElsu/PkOf44LEjGjO0b058GHI7+4AYuZG1LUmL6IpiRvA96q
GKAhFrBqXTm2UblIquVxFmD23RTp6B6TnLPRcKCWy8SW94r8N66HInhUKgOQDl+EZSV5HsEBjLPI
wN7sZqH53Gi/+AlcjAAOjh1/A3c0OSI+4yLNxMzTblRvOF1nEETWug+8pd2glSSbJPDr97GpK3oS
rBFnh197R8tuHAwBTYOPq8oakhWoV2Lpxa86VfZ9qErzscMnluMtdIJ7OJ60r3r9yYZecSL6mLzW
ehb5Oatb9TAnybdFuPbUJRxiXj0/StCAz4Zj+2xKwKHJfhARWHv/GBbcyaClpR/QIwW87cYxPgqW
nMeK/US1NStxBLs5xTyXA/4QYs8b04zzWsxnYc/ePQZcurCksppHrD+oqbZ60JZn6h1jFddR9l7V
lZc4abmRLNXDRFj81SnMt77mEzUHKO2ZVngKVhaV+SjVru7QrwkoOS92QhBXtlqwZmT0hBLgmi0e
V4YI7kmGwsbQeO80tXAONk53Tsw2uXq2au7SLtdPnezno9UXLcaqFtUdbDIMYCe/LQaAWfA9kmGx
iOFzrujAv7tBFc4yDYxdKJcBAXPY2KJDqMFKf1lTz9mnynBQu20FGK0IQZiMbbLuwjHdw22tDrUu
r1OQW1Hhq1CetOvXG0On+HDzZfXol3KLrT+kRVTrrki2U4J7cwgEJDc7oDO5yq2Cq5vn/6rsbqZN
N1zwXDTpHjTtepo7q/uREzjiCLHYZWorIBpjme2DpuV5OCjfE/HMh10cUvwC7YY6IuuTYEPBTS3A
KmEbZQC3VModFRHGc5HOPLjqhMASGfXmde3y9qNjg2VeVDAlv5XTjtZzmlSzuGV+MLUrCdJ6zfzP
jvKA2wo8c+1dJTNj0/tttUdrBmhQ93/oDvxD9NN5nsIEnkLpkb7j2MchOzTlz9BpBjM2Vd7uCzGE
qBWIqb1TBq+rtxp5zP9rnIj67a0gVUwkaf0MRLjbk9EQu1YX65PIeau0AUIsu1rKqwCMsIshbAtF
B3hzaZexK+ZhN/CC3wvDe3OZJXeIAgmgLJ990jznv4OSYhQQJ85xXDhJIQ4VB3NMG9JWc3uY9bq+
VBCkSAJ+tq6NdI7OgC2N18bPikuFW9Er15xRVeyt8sOHWRn5WXZxxfosOw+U60CeClvMHdTe7qFX
hTwypzx2bsuCtrnruvS3XYfbYKme4Oz8ho35lM3uN7rP3qhN/zDVq81qOPgB6+BIUu4hwcW9nRfr
SOMGIfAKhkHfcgt3U+/YSY+zZ0YV4UEIb4ydTDGZMVLn3l7U+jXnScpjE89+jDc2z6lx8vqnZW6t
8JBk9dQc87EujUd6OIT/aBTZNzHr/NGGbfAD5QxfQzp4+IftRT4asv+bPw/6Il6MeIVH8pyQfYrW
cF7jsR2CU9EruZ3gjd+HAgZz5IUd7KY1S7xzsHoGK4xOylhIY3ok3SFZgCjTiFOvy5/kyL+STFHY
WcuVxYzx78ydyZLcxpqlX6UfoFAGx4xtBGKOnAcmuYElRRKjY3DA4QCevr5QVVtLut1XVrc2vaGZ
lGQiBgzu/znnO8chLotj1K3sFvKap6u0PWzZWW1hLWmZ3NIdut579VT8tD2VseVqWxzKqr3P02yC
81b4j56j1C7sCslQF34uN2M3OICP72cgLnVNXnIT4hzY5fom/U6ajkHXY4i/SggalUmbXZ3iDyV0
WVzheCiXZ6/bX8rRMVuB4/FOjt4Nx/ARECiDsELC5NTAcGKtHQCP0JSZaABQ7LBK8dgtPFxLJ3qu
V3A+jf5oZLblYaJvVi97F+pVHgMAS/soajdZ5ofnRo7mnLvuiNGhnp7y3rnWXv8Y9Hrd0bjcf7Et
5T73FaxryE0Dg3gnvwvIju480zfYfWoQFmWYwbu30kNL0dRuYQn+EEIJv8MqScOLDLwD2jUj+jLs
n8qbGXd1jDnpASfHvJBVwR8Y+pO4eqOxThB16rt0wbtH+i0udwFWuWo/FpN8XscZB04LQV7bJlmE
5VDt4WY5K25tIXZw2RnIMQOAgHwu3kJ83Zs2y+JnsZjqi57rysFXBIZhxyB5eFXwKNk+4Ie//QIZ
XrPC4w86Tp6KFCvFdg6a7gZkXBNcgCsWMfiuWY5NM/eajwyMwr3AyZslU2ZNV3As0ZBknfWh2qjc
SVnzbaW1fWZgtp7XCX4y/t5jFXXNI6H5kG1kmT2CoMdHxUDuGQvMiI3NXgnNMAYkzTh/V8S2knK0
OO2IPPY/ENvaL/7o12YzztyHNhkjBg+qDThrP3Xf5z4Sh7YMqpepX+j6w7O0H1dVn+Zwre5IR71y
MrD40VhMz6s1gKpQnSfBTls9bsi02GEXank+l3y/eT9o+ByTd3svwATTeSZfM0Yv0MRZEzrFEH1I
TozLYKKReUfX3Wk3tLeuWpbXaPW7bahn63u6YkhDSSt+iTGIPgJrKRFlhvn131pfYsqPoYAUvshv
V9ewzbvUPZKkEgQ57U8Rlebybzos15JBB+RLN57IjNFVtGTxfN+VAbZ60DBUrmesFoontp0lfgux
PP73B3T/k7z+n2wRh5/treF4+Gv0//9DV4TjAUH4f9si3ppi/Pnjf12KJvvRyj9N8G7/8L8meP/O
xx8xISM5yW6BCs7/PcGz8E2A2aUsJQxEHGA4B+7wX8HJwP73KKDPLvrduuD73h9GeDE/4kyiECyw
Yzf0/zsTvNtk8Y/IYdwaMKtD2J0Og7yIECc//0Ouf5Uk9fD7ye2+fJF33eZ+e7w8XZJfcXI0f4MY
gWf4Dwej6EX4Nq+cj4I395eDVWO+Cg1eNHZCmjkJDKswQriuB2h9nRVbh6Wq44viQdgmFfOTdyH7
Yh9ZHX51qvOK+xXSB2brVvxiYt+emf1kJzyfJHNkWLxGjP5388Ck+2VdV4J5Td892lYUXILF8T4a
Q6VFG3dEE1kvEcZrQX99K+ax+BaIMixA3LCkcceaYl5KaByEO8gGU9LXFaiXvgD2egjI5b8YtPz4
oSLnAAVyheC5WcN5hjPlTjRuxhlUnD2poOjD0RFNP+3IlGGncdyzA0xl/LNjbWgQ3v2s3aWphZ88
XmwB9ay6QbyX4ZY2IKtqml0z9R3ZlF7OKGchofhnJ85xmaSFmOeTl8oQyWQaZHW2Q6vm49OIFka6
86GRJorfUo8ykyQgcX6E6b9wiHiWX/N2rR9MD3aEsEBkTccmqoft6uDTS7rIYlImu2W6kwy5MI+t
2Q37IGtmWtL1UuwhKmfbYLLwWqJ/wSwCrU33UzoFwLgmD7dEXHvLDyCkDCLYRyz+oaN+TD3mJhXj
CeM3PAevQSgh0L/UL62JgwcHAb3YzU1b3ZFnTOcNubJZ7Il7W2BEC6/5ymi26M6KGkN/u6yr2GPR
d7+LUQbsKGOzsJnNS16wD1di562ox3s68kxD/VjePYSr1+jXFVMCe5IYx+QuJuQznEZWxd9toZcD
O2D8zf4C43Xb8FQ3F1UqYEkeHFe6sjKKHNdhyY43p9HbSn9Rvy1lOz7R5uCqBJB08YrCBKI1pDD0
N9P55seUB/1HSzXWnRfWxbEn7H8BYibpncimMExMPLF4p1BhPcV1Z70CAJfPMWoNbR5LESZ04vUX
T98KX4s6dF46RJg9yLFl3VFkwvRvMFn13grVPyKvgdtIGd4cKUSM7M2AVYOF5Tqln74s5t/a3iLk
GkfDegD5QH8Lg20JJnQmyLRj0Nvn2/7maCL817D7LqtjUFruey80NaU1CK+fKvUHb9uVYTBt0ECZ
3SkTfuLdddatK9L2iVxId1BID/1O4Ap94FFFUQlNDisZjCJGOtOEnbJdI0GCb7Wblp+RxYTlkDMp
wq40mztaCd3HKtCN2Rs/p9dCiYL50XCLF9ODSBhptbPOPwWtX9/RK7EwAeSy/R4sAncwhkwcFX+4
p/9f4PZ/yZV7xI+hEFBnDIEnYKd3u4P+4Q4pYQjakBrEplZJa9vHQGXHf+EIbP9cdjvejePy5yMQ
VeyVrjhCTyvZGmIKLv+HR/jLjTemaYaCDI4g2bzyHsJx+FeO4NkOtmoAUqF/Q1j/4VMSxMs5XXzA
ZmGCue7Yl+pvjvCXkoHIoY8SQyCB2cj1Ua9+//kfDpF1dt67JTuYemy9+S7Xnf2yQhf8gp3OEhdb
9QwKQnKWSCNRc9fg1dthba3vhA+dA/rgUBJ/m7X8wu7MC7dDZi/rhxKTLY89w35xSH2cvlcbaL1M
RF11zt+cSn9mR/EOOHtIUpGFFxGe4L86EXug+n3QhzfNWVzt8UcUV2ecLruWUo9/fkrdvtD/o8v9
55Fg3iICooRDa/jLF255YqBKisCws3SvaaRgEITrU5PLNflXDkTrBAtQhzHXXw601k0g6X5wNp7G
FFQomrTad+oJPv75Yf7xkwtxwd+gWyzanX+4CGfSLPSPMZuxgzqBQAQzsIm+zk1wtEz1N8e6nap/
/uxCN8KYevsDj4X7lwu+CBl4E7hzNzqaT02574k9zlCvneECZOGfvy/x5yXR7YsKeVOs3AX8OZyw
tzf+h5Oa6rnBi+acZI50t3XwbrsE3C4xfpc++gxvk7ZzJK8uGcG/OXDs/fnG9vuhI94gPQQOnYn4
dP98aON1bGUasjG942uGERN+abZ7NXD2SGeEx+PZ3bZLHf5ABavPxErXZ9dMJJ3oR/USD0GzJdC6
FMT34ZdtaZJrsJS0FFmjgmnrowOyfZh8KEJbh0fihaFsh9nO4WzxdTm+pkshvqbrEH9LowCNcYhk
Ty7H79MiEcFtz2xBVCWpjNlhwTPTQVwqsRtdy24dT1Se8bd7fBDf6840wT7MHPMWdNEcbolDBTum
19Gzj0YxPGdY+5tt1nuADonO2O4l64z9fey64rGumOUypk7x5JvAWs92d4vXugztn12dEXa1swUj
BQ42NMG4YyK6jAgQ9EKLFzMEhUM8tHOCM5H4/qVfjWpPMyAEvB3W8KNYsvGRGs32BJSkOZLar3fe
KEW/Ib+SY+PBpqIOkw7cO3zww8QzOO5svCRRS4/71NKMMAZhSP1GK7rvZWEh36x6JSA6LpWcH7q1
H5IudXqiCmqZPtNIt5c+690k73v7CWtT9ChwMCYt3oIrA6CcuSnLqW2GuFsmrm+3D07MeHU/TaOt
X7IZuXFT9j3WwqAa2vlusIbMXLJgoEhjK1L4yLecJsHwwck1Ce0Kqz4+rda8dE2Y5dsB48jXeI3P
Jfe7o9/O6T6PlPvEwjB+MQ338IPI0n0t8xsrhBJURqrhuxWI9EolDM4tSeTg2oGBNme+TGc/EFVI
5iidzvp3Pp2t0EQ2Xlc2r4arBsxFhYjVUKniXTUaTrsB0Rf61zEz9WGNAuu9c1YE8FjrYQd4HWkN
55DKH1k8hNt+KHsgoSTQgSLhyrzT48Twx7LKGyJVFSenAyXzfJsZdMjbCDCgF7zgIc4jShjSmIdH
0yxmea04d9yD4dfh4s6FrFir1L0fxa+jVxCIcbL1okaKrKjcM4AthpZzmXhgSwhnaVGIWCGiQo52
WJ/x2CFZ+f1EjoLOPMd2HgxuhvK3ibJtsUvndLSOix/X5gVzSPk5tFbcXhCC6JBs1qZKyI6Dm1xk
7L/iCVXFdXQbUpbAaSWyNePAb8weym5MPHI8lFfwVD947Mlw6ZVj7RIVViGTNoW9GJe0UF+aKlbe
vnAGk7ho/PuGFpWXnLq9vY8NYCB57IyfDmNRqkA0zXKEkB9nai1YPnvdL0cY71ja0oFRY0XHUin9
GeF53fmgebm45jqaEuj4N9JrQTKIgRS9WcMSWW9DWmIvgXNqhxsSYvkP+GHRc5pODMct06xfcKxh
8aPYYv2M8xK/vU8WfI8Jln406F00MHDX3SOTjB/gSKLPZekFZuRZuwcU4PFx0hh5CQQw4nJUL89F
oIT1GZIkEQfmNtZOZ1YMVsVLZ+rUnDmzdgGyntnm3OSmA9XGwxXCyJe26fJPSb/wVTTl+ltZBGlE
+F7CVGMrTGmDJ3PbHGYLhAcprLR4WwpFalfeCtF8mVrqVoxHrYpd2/IX9YtRUnWuiZ8nZgbBwY6p
QbrQzzA7D3lYDGIHT6DAPA5yZb1SnWg7m97KFuJU/hz3R6tAXMem2MxP7DBNf6dEiQYuYcemlEna
zDkLco6dl6DkA1jT3KL3KSbEeVtA1nvldTcQzyLzaZfz1H0db0gEMpbcOpoAGNt+nMrFurhl2HhH
Ohk7e6NkOR2I9JiDkxrRk+Ep2x8MbusFmL6jzgRGLbOlXHDdoeLgK5xs8mn5jS2zt4Gbv62p9N8a
8Hu7pWy6c9zBqgcVx4wRAMjyHnVusF7FUNjopUBUXntlVw55oKZ5HK0yP2jXxWShBZ1SOu5y+DPV
2rl4Zsifv9WkPLfNnHWXWmUqPLYjzVAnhCmjdlW7rFRXwi/vzAt7v3I91zadkPtwXB3vMQRzKDH+
9Lc6m8LRxVNgB3JnS22fkYpb8Q1fhSBOX/i992hYP15JbYCIxyzvHUVvnPTo4HlOssnJ7oUHcrfp
NKG+NejI52PjpbeP1LDFw65f5iD7DBTfK7AUvTSEc5Y52pd6FdlxNv3ivI9VS5xMBYaKQDVlx3bo
4uyOVCR5Nrbh6rQ4VvsiuynGB2TGor5kvvanJLLb+LHOjBPvQB/IjjoUWWdbL4xJ4IsxowlRp2rA
rZhaaAPbbAnqfTnUtuL6jtbqYvkr5oaS+cXzFHO1HKcKlOyRZ4M6+gxe5D1JkOFQgDv6IjPwRZuS
oYPZp2Iaj6sR8gvKxPqxcgMI9xkEu/1gRQucPKucTn0dUFvoBf6QbyonF5AxlH6EQDGFV+QC6qy9
CVDRvhpm1eP2id1nb6RJxGHfeOjQoz+zsVAgHpe0eKFn0GZLkGLPKAm94ufHOQAnpT6EkuDoBo8X
y5GNIoPKpMHnDhauoj3kK7h14Cuhe1L2JMS1igMzYoBv0+bZIz/Y7So92S8y963mQAYW0P5gqzi8
990le0be5d7DDN97WykG4DYtyiS3J90f+3TW5UdFWtHcE1gttyFw9fu+s7zoWmQDROpW1UpfWugl
jD1oQEI9bFxe9UonDg9TmxoA2ZXWNl3K+UzihCA8GcvtDONefrPmuua6m2jM2CyDqepd4xb4bgTE
7R16YzN+p2pS7KQhfM6gqoMaiSxRXWUKtP1YREQQExpeBH3hZB0w11lxvzCyEf6AqpCiPiOC1MIz
5bsZRcFjTBFnvw/EWlLLM0fo/6S5HLAlaZOdyhQ3Ly6DFSh8TLZhE2UjKXphOxX3WlWJYzY0hU+l
i66a81BVgGB6M6IOEbbJngUtWfjxGQb18AolvG+ryTDzBisrqI75OhP16cX2/a0oivIcZT2pI2Yz
icncY2/7+X3uUf2emjjfZyMWg1QQK8+4+iVVK/juaFufj7cw/K6OfLUmGHKjayVqe/jVW+TWnQlP
DakV6BSABBqetWD0b10McnqapOmrXTphwDtqPxzvcwqWYKbPXcWNRAO8WaflIvFKebQ5Iq8glQH4
2Jtg8OoPw/yETApa6kC4aRFXZxyAvTiQ2q/2QrbzLq48B2lIxzRm8XBlYXAzrDRVAGeorUxwmScT
PJbpKh/pc2mjT1JFWfYe23jcnQEoMo+0gPh4htKVu91Kph/oDOEu+6s1e9ReMIkenmZiytVGyiG4
OFJEDB2iknxEbKRFSjSPnH1EwJgQTL4SXJ9YLu7btptpZVit9Lt0aFMQ0mmsr2yjNADVolusl7DJ
I/hRayHx68f58jliol9+OJDk++9CtQKafygtjUhdKPmCBf33rgh67LSKc9ZajHEBSEZCJsz64p3j
3sJwAziI7UwY9VUv8sYb6+zljB09PVmiwIsfeYTvrzwxpm2dx1m5Cb2+/9V4FStoJpubuaxOS1WB
JEemXBrX2yEy50OyrMo6IeFU+7DNs2NJVcADAKn6lVqCkaX8wGSIptOJC8Ce3VE+wPRmUi2qeFkJ
agHZhIKCOXqrSDM8Gafs4QysQ3QfwY2BSOP695poFrFjqX+RX67fuOTAt3ZVdBniDsYUNJ9fIuPK
orenXU7GjlNz9kmL3JBtFFPvuP9nv+GN0oceAr/1hlHRnfGmR7TYtCUtv7c1qr2nJIKIywK5ZHrv
Yk+wC4tR7at5rHfKtwB3sM1SiRqr6jrUNwMcmkAjsLq3zgHYHdnmYoUlcqopeC62YpD2QWK4mbam
nuBEWIHBYKvKPmuuEQ0n7sbnpP0oFDSFrQYIYOBu00pwrQjfX9rccZcTt8X8xKYKoxdWWMjcojTL
bzwNgIFWq6QCZs5t55wBJNqaYpAclaJjuBVTeCwz4Hat3QXDscPvbp4j8k0Mx7DaPS5l3X/vw2G6
c1EYDmlYxRi7Yj1vnL5K26sGafRhTyMm+ZCkkXZQgoOR22Y2ziHaOfaIa8sUPTyPaVfK17GJGE8i
wutw17td9eGyKabRKZXT8zzV7pM1p8O3aMDOssvnYMXHYo8X4ufeJxWsUNAyT9rN3YqoitukGFX+
HFBvHfCY9ArAJhpkjzVli9n1WPfuSe01R6Adytz2JrhdMKsSX4AZQ295oR8sSzXDialj9d3LPLKM
1L6OfhN3e8gBKY0zFP1+9QXr88QZFZq4W8BKhKdQfilH4aDL89ilwY4ZPcGHacUTM/L8gSs8OCTS
A6XAmdHHnblD2F3dkujhqYxvGvPgs2aIdU0DeMV/xjFhyWoa9/TM1c+dmLOdbfchtrSINItp7OgQ
T3n2rWS69ko8ESR6k2Kc6ce6eGrVYL8rwZaV/FP1AEPQIjwaDPaGoUH61VFdyIBO3MBxhbrP15bD
zl3WU/+Vm+lLHHTFr7qtDWtyahwPsZeDcZgW9uVjoOYDmWK1JE1QjA9L6znYXQIxvLWev5zzgWLe
VUTOuueS87Nt7XnBVprgt2BwrLuK2TrdT5ndPLEkbb/qSRAkLHjzG7kOLIA8N6X0r4HRT5PK6N8y
nlbgnFzfo49omodrRUvJlTNaJMTRyz0vvX9ynVa8Gq9+SRuWCaAySlo5QP5ybsDIS2a7X39xoxHn
Mjaxt08hip0W1u/Nplqb5sugNF4kfpsH/8atOtJ1GCfYybq/RXZY7Yzq25NZQ6xGTTcYTE+KvUga
evFXIvXWkd5kZlTWPOh869J6XmxqqtxhFnh5h/GbMCWUJwpPLCpN9g47yY8gH7325AxWz9C8D5pz
4XRREhNmiemtC6onq4jmr5bK5HPQw1T0rWwGAbHUV6Ka9JC4IhT3bRTII5G3CtjSGO6g9OO/Dev2
gZZXSHIVLUiQTKFCUcynZRKMgfmmtS8TrDRUS5Vo+Ix1RO/rPRSSKtx1thUfXB4o1sbMvIBt0VNB
0gczMFbaqhIwMgL1D6U76B2crsWwHjNEgpOaqUjZtLE7As6ehrNcvPkVh0z5lAuBwmL8OQ12BVUz
t+Io6qon5vAvmnziYZ0GSAVzMNF30BcL9ehOysTilgzuUz0Em1YLImHG4sEDk4AiRf73VBFlxDXv
KXshTLbEgH7a4XcjSy3mJ2BjmCOJPF09EOlJ1CEfpvlSHHzDfc0XS+dukBz4R0Ms5Xu9lE51wFZU
LRvh19nehQdNHMjlWU1fw3RtRKwGyBPK/0nDb4t3kKpE+KfbsYjKZ+zp7nTXrdpPbotneBBV+CJx
HWmWraGuflujuPuygJKY9tYa2fUjHweXz9xNS4jXrO22o45q/lyl9SDWIED0u80Gb7SIyD544I2W
Y1GO9nJtMuF/toVHDFoxF03g6Gp/X8DlNhTfEz20l8om4S76EDAIrfH7Pidbm489pXqUmRHADB6h
sdM1N9C9wiu0QL9pmnReQsumA4Nr6nFo/OhnsDCZWmC+utvRyVcqKlPvIx0W88wQjL1kjLn0EnF1
CcaVg442TV+xhc61gxi3ItjsTLEWL2kMx1C5RbiLRZMW+w5dutzgLWMTqtCTXNi6ee9vLbKiV39C
RN1GrsqeAjJx8ExR4ln9cuZt2IjN00u6qk33bl0R8kp5sEVnA7lG5N9XFRu14WrXXbGLpfVjXHQK
gJL9+M9UB5YAMi7FthEm39OcQkuZCoGlj2Tg8qOhN+0z9KR3ANPpJb2mN+m4jIJDm8FduLLtSWEZ
64BlUDqCT9nWO0ySJrFlQVBe0s12jw8m7jd978FitZth9e+6YnhtO/1JZHa6WyNnefamuLiui7dy
lxVIa2f/kD9VnH7HJR3rcatI70LxUZjj16IJw7M90pZ08Nq+vWMmv7A8bNk0zQ74ThGxj2X/1Afv
7A3N2USN2TlY3KdjpuvxR8eictz4cSSTqePUIN1t6yRiOpWsKeWfjE+q6X1kHfy9bgO+BxWwddxV
o0vxUx61EFVCmz3ZXQNVPj4qhdUFt+Sscbw7TX+Xm4i7L0s2ojDlujRvMUEAiA2M+h/mfIpBQ2mX
GwcQ8xb7a9xP4T1gmhZCI/jELdwcSG0NIu13RxsiknjV9MnJ64E+Ptb6nxVVLweIk9Wn5XpkRUPj
iHO6ljNswnVezKHo4wcuy6cqZ3KQY4fa+MXsp6dYac/fx0NBErZhnRzvQ9ZDd111S6GTnKfWEtAs
3trJ26phQASvY5l+UWx54q2jI2LYLV/Ze8AQFrTAWgJhcVvE4nQqvVMgef1721gyTTBmsmxy4U0s
SZGnhr6e2mMw6JpA3aXZEv1goPmzdeRTmlekXIY5ch4Wv2jFfkWKr3cZqZIXd/T0oVBO8Yt6BygD
6ZCy8Iws6W2asEVxBg8cyyuBRsjtqZUT1O8Hv0GnCNrlk7ywhJjT6vmdrCh1YSl8zItwG9r9tK6F
e3LWziZ3tVp6AhI8KLkjfqCpifL0WAHJhTu5pwBxARsqJPokJtUpfSWopMYkLLJ12iMwp9CiIDAR
JIhx+w30Vw2HqqldKE2jQ+RRZkt8JM26zvc5bK5lkyl/7lEUluI3wXB82lZ0cF5LiDN+QqvdEh5d
CJfWAZ9K8InFQRhogE4eJHFW6wMe8rV6ykQfvXaBtKet5sy+6lDzOsIus6sT9ZQWxVk+QxbYAnkX
lI9OHFoYX6dWM/rnI8OtOPTmE5i9AR7p9v3nxJhu/TGy0cLJzbr31HAPnI8NhgFM0Z3jPImsBeOb
Vo14tW6r3WPmuWI4xi3+4HGkwdCzLPkA23B40TCvmZv3tvi5FkAp54bc1ib2wUZsh9ntqJkO8vJa
87nvZ1cFTKCFvWdtUtx5ExSRQ21l6mnIHI0j1i/ZRmH1exhTu3hkWWfuG3eY8i1hsI6Bgh3yt4I5
/QEdjbZFC+KOu0WrzQi2NiWmfLuVxru4Ph1NGGDTd1zldiLTRkVXbDPtwk6YKfyzxpk7Uh8UTe9y
bVgyZpDQWBqITL4rDS8RFJOuMRJP1g2aljE/3WgrK98LUAHsNZjmwwKq0wRD3HClDoEbM6yTdtPU
sE3Ddv7kYBjAMf30LxZAyLdadj7KGk+sn56EHVZLustvoaHxMAVRREIqGNkHR0MuLy3jwpdxWT2z
rdvKda6Fr+Nf9cjOdWOnGjdijr/SHFx7hcMUh2AON/lKTd8mG+P6ODcV3pd2DvNTI2GK8tFM7aHK
qv4rfHj/LtUWIZd4NC+2SzqmL+uJArmfcddZT5IOhn0JJTrcLLGvRILQyeRgZgFKHKGxWws5Rtg/
B2EopZvmkjoS6pZL91LlMv+CC7lTu0LXbM1sxfmMphy/MRV8ACj7mgq/gjYd5EQFTDZ0fIstDpJx
1mw04NPLfAEI2AYhNhWyYJelYRBypS49zvYUUfXq3AEH7E5gbxokA77qe2/sm2kHCxzPf5xWk7NR
zmplgMI9FELZrOPVA5Td7PnGC+ZnbCnqB7vBl9I1CEMJnpYcRp3JAcbNC6oVjhLVHSFly+f+9tDN
xogzL4i76gZlW+JvCH2ixErpqGLDmertCoVPnh3+6rzS59o8QEFlJVgxd+SjYvdGNyYtVYcyrHku
0JjO9swUGIXPQkzhh6ic4kLkBMynakdIe/7s9lTD5uKcxaUpYFqBJ6dHsei/V4J6rL0CLmC+dB2a
xaaPTV4cIKHxsFU0Z+0mK6U9j080fuoAJFzyuJyrpwZ5jncWjVn9KEY/oujRoTq7LpfWSmQTWm/r
0NkPdpat/cYmiH3xq15Sj2OvlOysTuCw0ImD+U52a/jFxdGdJZk1BiQnmjq4ci6le9ZR9j5eRk3t
9Ci876w4+YR8X3TqiNb11g74nvkC3JFmRDmE68EBBDyCYstK51YLDIuf8gbRMlhcgTrE2pq3CEdZ
gEpAD+kmiCxu13UwWe9tioO/DHmk3jKsy3e+OHFXhENZfat427cEpGO9IIrWiCtTlUMGs0L3xYyR
dRs6pkNSCVzBN4q9KW/aE7wZGWfVcc26TlEC66+vpU9qJanNPL+NN5wG1Hv3ujCufkJFp3hv7NWx
aBupqLodOwDcqsEFNvvODu8gM0qZLjAZPCrSXhqx9BEw7qrFPr+a+AUIjDfe0Qdj6uexTcNsKyPM
4jBlIgJuWBg6EqBqiBkkgsuxWY2EwS8L00t9Gk0HP1ZK7o9wmerhlGvWEN87RJzlzQoakT+Dv6kM
p2zmUiEIP6gE9qHMGzXVsqDOt2jeBjPHrJGH6MaPnl0Ltl3B2Hy/TrGVP43QupG+imr46maZPNGm
nB+9vHVxOZf1+g4KyMP3OFcvud8xV/JSk1p8dwEJLuYcdr8p+2JWW8YxnX0dTUYVYOXTdvic5wtn
eMm5RfaJR/ZJygVaRInKzJ4059PfLJGjP7GLjveiMmR63CEOngqH+/DW9KN8JIg1vLhs+291dVNX
nNMxIJiUiVlfiYY2+7oCLBGwEKL5fE6ZNZZ24bLBGZbPHtt3uNXZUEzbTPFwITFTjPMF7myhtwJ8
95C0sy4e3ax2ifz6ad9+6dfS3NdFQEFsk1X1l8bGgbCxxTC+jn6gXpcgpOnRCzqLYX/RnqO1V3my
xpYjN7GrK2rLV/YQW9lXhAlYCMsrA736idduicTzxOj9Vi1aUWvgq0cRsDBxvH597/olv2vBjCUu
kntCLnI6B4xNiJH7KAcgVpVFXfsSAJLAf19HQOuBn4bzc1mOKJ+hrZynstHOD3A0MZzKwp1Am2Lq
/FqwBmT2ueCL2CA9hseB6+Wk/FJf0dzCb6LT0cWNPJ+xuiKPFTd9Wh2MsgsAnEHh7iH2208TzPGD
UwQkjiWAqrd0qLnDTpobUjj2BHw1e2JUSwm6y9Eem6yiicd+h3c23vmIE794ZNGFsXYqSlK/rD8H
rdQd1sL8sZ1B0W84rag9CJj/tQmET2IFDYZZ/dw7vfM4FLoAET3N93ZsOx9CjeIazMLf9R2/qke9
T7dNMfhyB9C2SWrHdPtlaBfOEg/yxmRs0sgAusrojPQzf2FS1OxZOdvrRlI6dVFunt2Ffhe+2zoo
kRkcfd8ZHR8LsglLUqNBs18RGQN8hDFqPlOE/x9cSymMtiF+LBUtvHYN9b+nlG+fSWE/uIXGQtnV
cHklt5Mv2mZxb3Nq7vA0RvNmTHNH/koz1n7XAnxPewaVOuRJWnM/PrJIxwFLZ6x9qk0qX0oxmG9u
U2SkGwMD35aQhXIf8yLthiM+vuZcjl5whE36nznnljPatuTzgr8BObPsy5+2k65fncFHGQEuUqgj
48rlrV/t0b7LUQD5LDzZpSfjahy3Ji7cn7RojIeULleVuCMEA3ilVf2cZRFTFows4pkUeclKiqnb
ZqicqdnTc++yLRprZ0sNevQmicP7u2DSYb8bStiMCXQ4nVAIsNJxE4NzTKQO/4O0M11uG0u29Qsd
RGAe/gIgKWqwJluS/QdhSzbmecbT3w/qOFUkyEuE+3S7XK4olxN7yp07M9dahbAloihAYVMjvMoS
f0q+jiGqYp2Q9rcycZ0FsTVebptzpd3Q99dK8Mam2YNmEuSMHoA0Mq9QEfC8ET3ilnnhtl5NUH1P
nhMO9m4qZQ5KhSjpJFJFcH30JO/aEIlPVxmzpnvRc8IssII1LCWloA37Vp5Uss4miTSOeMkjEjwK
dEU+5Yq61tEjo6Q7JdDB62Oxw1+AvB6MOIQetImfAnRzb0mtgKzUDCRNUnDAX6CM8SLyh4p/Rf3T
/1oIIeeqbyOoqXSS1DTq+XSUEKdHWyMTeMLyqOdcTExY6whEz+4wQUoD+VZQvVfoRINVz5vuhxZp
OC2vDNKHGmXWwY2pbwF3jrJ8Y1KVyJ6QX6N4CWfdjYcb+8ITRr9vm6F6hIUBUA6sUVQsurTewl/E
e8Vs4s6Z2sKaY/pE3UZ5rRqbQNagCTLxww487uIThTMSvzBMwKzna6q3H7lsuutG19v7HswNqwTA
yt9WmpnGMLUr0JMBHIMOUVLb/AEWJ/luyIRAuaG3Lh/2sAKT4jIrMUe6Josp7nQcFSr9IW+NsroH
061xNhDtjYhvbiQvmBD8jfvnCooMKvCT1t9WVjvVmyL1kdPWDAKsbWHR5AlcJun2ZK7lF53I+5WW
85EMvaZQdlBL6WeLlmrC3ZF4+cNQDPFG1eIO4pxhVOHQCyvrNRnE6hYysyEGQDe2SFqo6czH0wgw
0BotZGqJmMT3UccEbQkTJJPcUlbDjU7WPXukChGMz3QSJNUbYc9MjpWWwZVWBfGfWhRNYZdaShc8
8JQ34dknnnGVOtFTR+xUy7ArFYr/zVzGBe2rmwNZetpwoOmrYjqXxJz7YyyAhk2N/M2QkAf1SGwh
zjGK32ntK/CCGvefjDqvR8DPzd3ziJ000hHUTBPcctpFHvWhmpoujBfmRhkatGrKhgAgJtF3G4Wy
egtaoISIlsa4b0rhqy+qIhpubMjBh4lgU3VVqUNRU4AAkMVrUSIzxRcPAewC9fAKFUKob0NLr8QN
HteiEYvL0H+1zMr88MdJjvcZSEntju7EKtsQwA+QrBa5dDdaFaGNZPbjWwM91q9wyJSfpdnVAs1g
mfkjoLOpgbKgACqm6j7q35QvLFw89RdSqL1RQv/ViLguoaJMFEQpJOcjUAiJvgzwicZYTHBOmtYj
KUzaQGTfDJ+7tBJhh/fEHvAX0hQELGg2dvepGkzXgdQN7yL36m8olCCq62LwzaSDISyk+GcOb3Ih
qc9jKSAvmM9aP1dzeAalUUBqaUs+W4dERc6k6JZeNBD1XmpKohsi7QuaLfZuoiGIq32OSLDhtjjq
0Y46iskALeTZU/uwy9hp44PeLtTSRytEVbQYBiaP3HfsC/WL0g7qryAjwHeUBIYDJ+Bqba6hzQOh
Tu18eGxioc13/9MMU9ZmAN/IccRK7gqd2v0x21pBtYAM9FPcZuZO0tvoFnmV/qccNRDXK6L4/XJ3
6Gn7sGGaNKZakk4UJaqL1tC8l7qZxEWB/vNpDOU7FJ547k77y1bONNpSixRNCqFAsVV1gT0Si8gT
Rug47QSKAVF4QnfWtvIv1HIL9T8INoBl/u98tYn/s9fVUmXDosde00TZXAyI/qwCWoZZWDHgxSZ6
X+Pce7w8mjNzZhkQKlmGwnjEJbhJQ5NhaOFAtpXisTC+ZkBBrZVm69MuaFNURVGhv0wD//UJ5jps
FkYwtCNbrVKU7t1SUOww3om0yU6BstIebJ70QJuipkrc5hb6jdoMWjtsS85QKbOAL9NLUnh2RFqv
D0WeCDCrvKfmdQgE8fLkLfRl5wViymQZYiqTLnIEAY8N5qCQUWsaVbRLJ6cjeShK1xmEj9ZdFN75
/qaj3KuvNF+frtjc9kwPm4ystC4ue9dln6KmRW8cpAFPct5edVmzVdrN5ZF9tosft5PPvFimznJJ
M0/WQl18MIScRhJi6MLtHQipdp07uIIN368dbnKHINO1HPKOTunCJr6BecBFts4mMLQLR3ApP2wM
V3PbFYTAafc3nyWRBqD729DV5XYtzKQNK53Pkqz7oX1pzNuVccsnWwgDzKwswwwmAXk4XlFIu8hS
m8B2UEZh3J3bubIjO+SCbKTo/hk3+DWHCqlDf4z7n1HTa+n4LrBW13SKlRMEd/SiuX9utgfTY+gi
stqfuMrDjS318DCbqYSqxbiHmUvyXSqeEdKIz/VW+uJdCemNbreswLfAfv5Ym3T55AQvzM/n7uAE
d2iVwHyOeSGwwbjJj6bhZPsf97BE28DO0FMJ9962uHqnlcVGTNf+Mtp/ehsqnZXll2YUw9G25Fzj
qACk0MCu4+mPv6Qm7W4Mla7bat06pSQ6Xf4aabpTjXA/yipt4mjMKN1PuX6pyaeQkt5Di3l3eZOc
uBnAKSB5uGNkmBnRVT/+CClPQQNYEzlPRbvPA0RxxOZpjPTaQezuQUYejArUmpj86Rpg1BRBJYqa
ycFfHEg9sWjZDSRqKxEcGeVr0RNE1mr/WAv57YhMBsyyXzIqi1S3oC0C/PUwmIpTK5BTlNNV7ft3
hT88XZ6Jc+vBVykadwiTAezkeCqqeqTYCfrL9ppfeaHeiITuWqRCu5zfmXoLD5BpC1n7DVmGewFe
nSxVfsmqtIJ9Obsglkiex+Jals3FghgoKI/+QKt1mdKpq0EGZaFlWQLyR+U3JnNH09j75ZGfRAHz
HjgwuTgScjXS95FhsmLjayTKYH3qqdG2VQ8j3IrLP/F6C2OLtR80uPaSHmMdTVXEedS/DV6hl0d0
cq9ghJNlaLLKZcZiHi8lfbRj1GaQ6oijNgsb7IqY3myeEJfNnO5j0N8GAHD8t4Vo/OIE+2itNSg1
eTz2zIcxE/8gi0tKLa2/wRaVv1w2djJxJgSPikUqxTDoDxRnb3/guGSt6motiiFCzL8r6k2krwzm
3J9P5MT2Z9rwCIvtX1i0lvo5PWvjlP9qSGkg4rIyhJP5YgiHJuZPOBiCEKHv4lP9sUVaqniK2lFv
OAZiPzRKXJ6s0w1gqSKBLdGTrqLQuNgARapAH6MZni2E4k7iQeIr3QtHfiWoPT2smJmFDWRFQdbA
mAd8MKC88WXUSJA5MqSXJtqm9KPAK1WCAGjfjEJzLg/q9JwSrEsA1WZYHAi5xaB66JYaq/RJWWPV
VlHHQ9VwEw/pYwztSZdNK/ZOlsvAHgwMMn6avy9dURiapNMl2YPh4xf0fl+SoXmC+sVWM//m8shO
LBF+coAYlMUkWvrCAwlzJTiLdDjeauOR3wkzVocgehmhNhfAqHTZ2kkEQkQkK8YcxCNLAQz0eNXE
aqhaul3xd5Azqc+S9qcHa5WJVNiNTdq9wTS6uWzxZDvOFlWDLQLdsaot/RHUO2nsi1iEagxebKgI
tN/eGP/tpodJgncJ+x2/Bx50MS5SuaNsZTqNHMOXofiuVR55r5V44cxKYcNkrVReCuIsaH644ykW
FyZwfB4+wq1Jokytrg244NqXyxMmzd7sKDjiSaASIVKttGRT1xYv066BpllKZN5ytSDdgvdv3NIo
h30yKNHN2Gp/PHQJ6ZMnn1t02VU8AmmsqJBu5MgbVnbnybmDSEzSqUfMXpdgfeG2+hoNscGQNJiN
1J7mHHpazFRVviqwr+6nBhIgX22zleid83U6BSAYZyg33ens08VUl3RDdkoJJNR13RvXvXNv7vjV
dv6x3drb/d62+dvddrvlV/be3jX2frezn3b89L//04Gf/LKf7B3/es/fn/h9/N7N/O/5yZl/OPzP
nX9yHNt1Hh/dK37cXGHLnX/iL4cf82+Zf+v8D+7Hzcvjy83HTeEW/NPNDT8+bub/hO+8WTmtpztO
UUXIVlDqBaUFHcvxjlNbUseUVenwaSw7rt5lcdp6CA/rXy9vudNVVlRF5+wACKZteQnY9ketnKqG
ruGcXdcVKK+G2k1Kc1eBlor157Kxc4PikKqirhoqdheDSpWuRzuQzGOcFA8Axffgq2ky7m87Wbi6
bOp0GymwV+uyyMB0Ioh53Ad3VOzD4D/5GbpcSezm3ktdwhmI6gTwh03WvNOBcNneqa9DOojV0jWd
mjUH59heIMVKoUTwdcL6W92IXpq4tCjk14MAYexlU6eOHFPwnYsW8YpGCHtsKoQgTNVqFAqh24j3
EsUGO+zggRtGHTZiqp/6tW+MaKfrwYtBF86Kv/2cumMnRS/fHGbg1JX5Bju2D3djJg4JTMWands/
/vOqVu5pmrLHDZ+y67bgUN3U+d1vwRcoG+8ZVNuuv+nt1n5B1t7+82E6UBa647Wwcmpmn7T8NMSg
FFIe85mZxZ0OV32iQzMyaqgnWwXuNxlWAGUtxjo1gbSU+UkJYcjqyYEZujGmIaw1eKPCDC3Al1Ze
X17f05wUz7FDE4u9VEhma8BCzN4NpZmCUhhdbczbfUWDrYOyXL5RpOwjFrrS6bPkXmnF0rn8CWcO
6ux4eK1CzcT7ePEFaeJ5gdrxBRIlOag0pdscpmg1G98SmNT/3hYdW9BAkY/lKb54ToDIGCmb8DRK
msCVhGvRuktToq36/2hnvnsPPEIlQPY6SNihw8DtpTuPDiLI1JDKXAkWzu0QlMc0xeJ1OeeZjw3B
MIyuq0TXS5lLj2Xhv0fIqF+eszPeBmAz4Y5ECmXe6scm+iCmpzghlVDR+GvXSudo8gAnp1auHHZp
nv3jE8XCHFha7ATkVwIzgL3SblUQjuHDxMYLfjcCNKta6ggVOeH2Z02fP6Sjl8conXHhmNa4/ygE
8IvFIGGOHRtaGHEr0tfQh+r5WhWvyvqhl3cijQxqeJt31+KwK8AEV09BdUtjVWttNZS+858r33J+
wv/9lsU0qFETQn3FNPAtY77zmy+5+AN1ZVvRbgF869ouHJ4T7wZSSRpSNnqMjvlKaHRmWxEZ6jId
vaQ3lWVEIHW6kusV01FU0M8qbcF9Tb/a5YGeOfg6sg/STAJHim6ZGGtpyId7gnoZWMM/cq5twUr8
BqS8KZFD/mtTM5WcgpuRefvMzHWH57H0+1ItYmSZKMgjAzk+FrV2Q2/tuxcXa077dPl4IUA5R7GH
WwHNiGNbQi+XJRxK7GIFIc7SnElZYXWwvv/tkDDDg1gWqflI0md4f+Bixo6mzFHDjNF0twEyQkCA
NlCUb8g9rGQTz93C80uf8gUtQTxZ5+1yYMtS4ZEsuoDkHOkE87Ggwrr3ZUXoX5OmKKOtElGv3lCJ
NF9VpRkimismbiu44fvRoeIR7gHF6y8oKRnGnVcV/W+Y7qzpFpgX2CPEmurURdqdx04zUbzd0rmQ
/Bk9YKSujnTBiwwo/UGsEuuaLTM0vEf67msRVEAGBwW+cYgykAGCPHWgCTAIq2+GPvlfa2TwvlM4
bvZRNrS/PSNq9uDDhmjFQZ7u47ns8W8gsDivzdT1PUBCE/wvpNJpPPgOwjr91QR9xKbOxeHr5ZX/
LEwd+0mq3LJEYEaeyqBKdrwciE5McQu/M0I1uq0rxXURQwqd9LCe0NEETRR9VV8h2XhSo8ExA7BJ
eXaTA803QL1IcvR4+XtOw3qdgiNEAgZALcvQFhveqqYoCQ0BKcFMfVJVH5RyBR9BfRUhl2JO0kr0
e+qbGDcgH4pavNvYksejR9ZaF+RWFGhKCL3bqDb+9BMcvpfHdHKIqevMDxXUYOCN1JdjKocGWXAF
TjyeRK7UXk8ouxjm+Lc7Z2Fl4ZZGKLKmLsLKrE5UUY+A67cZqZoZ4ooDPL3fPgudULwxKCLJxR7V
imRUypBG0bT8FVqUWsyPMoQOsfwSRXtDXolKTnfEnNUyKTfKBv72M+g88Be8MRV6KBv8BfqUiuI9
0stjS213pxJtKZP31xGkyoxwIChxkk8z5x1zYE7UoQeRassktwVjfLvRlH5rTPD4ZCuGTnaFOZe2
eLmSlZmLK4uHHrVTL/dpY7XV7meYi8BijK2g5Cvn+3T2sKKDGiKlhcHPKsrBcOICVoMhDKB1rqX3
psh2HmwAg2CAWpxlzaXa3P3lZseKwlVCyom3Ftfx8fxNbTZ2AtSCjpF/zQqw/qEB3+Xa5H0+S4/d
FqlHdc7vkNUiN7g4uKglV2kuJIFz85base3PSZP3V2fjPK5kk6RTF4FilKGS2AHdoGDreEAB0YZH
P07gyLvKJX2z293WbmKTWbk8cZ8zsxjSkaHFzusVGXbGEL4p0BWfte+K+nfk6BtUy12FQc5/pfz/
5u3NvbM2d/dbez/MA989vKv2rWqXrrYpNtrm3X4A92vTJ2K/7jbPztXjx8fNWvry9KY6npfFCoDY
jP3KZ14Eo0Peo83CXSYVcPf48ZOh9dJKFHm6kWdzJoUOHZ4wKgXHy0C/LJxItMxBsj9c00K8BVp9
bULTM0Cvz5W5suynp5PSDUkCheQpmZFPjeSDcwPZTAa4PEDcDg36uhQBHo/9TSELKyWJ05zI8bAW
XiDxBAOlG4YVmBCMem9ADzZxzX3fonFD9UjXEsnWA829vNlOhkcjx1xrobeHnhVtGS5Pvlor5lDG
jp8jy0GqRYt121Tu/97Kp94ar2PaYpR58AeTiIqnRZKXNri+vtVmzg4k5YVw5dycnE/uPUmlxibx
1oIMdOFwULQvRCXrUURo2ysNhACu8Oqvx6GTS2Av4K11IKzH42gnv1WSinFMXvcC8npbU14RE+Pv
9xzXG+8KOAbpJVMWI1Fhiy2l+eaOkOHQZopc8TZO3i6P5fTynu/Qf40swgQA3eOY8ChCJIY5k3xA
SnXiwKTnTDwxEu9PMFTPl02eeYtbNMcRYeFGVenkBdiFRQ9wYAh57IePQS9vVcDOQyW+S5L/OMQd
yB7xFUANBYLSDdV4ZYecuA6LTS7CJI6kr0TLwGIbthDDJN1M09GLHdIvvfFuZYb2s1RayZFoDXCT
Mhu/XR7zmQPGwaL5jLoIRVRzsWWGHrBmpCPsWUWQ++oazH5EseHG7znUl03Jc9706OJgfIRhWEP8
naro/C0HxyyITI32Qyl0Rn8L55VNmnOTTS8IoF3V8QtsI0CXbkFq3wTJPNVOSn/6sNNT5DBjcS+0
Xyrvt2HstX4luJbPHE2aZVSoTiHV4yMXkzBV6CiUqh46Uwa/BHnliCjKymrwOXSMp3fxmIe6A1YE
yFoo6G1zleey9hAksrARw6r1rtLQ9IPripthtIn9FBd4gfzYg2Xo3KobC5hchEG4MaEfVR0pBqjk
wN3DO7BMS+WtNUK67ukJidoV/3m6pXGgcxZLEqGjnw/U8ZxXcObFYxbDcw1oDGoLONonfS9mTjdt
DRm+uBb+xGoTZCuGz+wr7Kq8v0WDtqyTpGMZZJ6AsJgDnt5RYiTZawECVGmzsqdmX7PYU/PdQDqa
WBipvsWe0uvB0tIKnRkEkWy/CHh/P1po6kD9Bg8Aqaom3JTeteLvuvwFDoABnQdYOLufRXGjzl37
m6G9J5Fw+bPObCjicvrR5kNFCX8x6wDgSy0EngZ+egfYEoh87Vy2cJrDZmEPTcyfcHCY2gGJYbnG
RPFO8RcSVChpuuvxrf81fF9LuJ5xTBrZY/YPwETIKRa+2JrKASFGbJkQLY3Awur7RlYhxnDrtULw
uX3D+1OUrPnNQXfh8bB8Q9d9+A64wnxU1LzJ9WNtD2XqyvSdBIX88cRMpMfYntzJJ+GM3A2CWEVO
QXr8loTVhMyyVzji1IlXUujrKzfzWXsUuLnQKCqdXP5xNXVSrdPUbwXJtdx890MZ1rKtqK48Qs9M
H31/dATQz8NFsoyXUCiEiDCsGddYfuHGeofbcOcL5tfLu+/ccObiNa8nmYvDWKwSfnAKCJ0jJ4l+
SNpH12115aMIVkKA81Y0Cd9MGtNcdtsgeS4FbShHji/um+ljYvP5w0PYfVwezLk5w1UZdNzwxiWo
Od5yUdIQ3HpW6ERE0jsh1FIILdUwhFQ1yldSLPIZf/XZC0W0ztP95A6MKAfnqGFFjhz04gusaBYK
GUEkPQ6jCARpBAEFF7Ygi7/qrDe2GRCYbwlkCbcpKDXjAXqgIsV381Le0VkjAokRa++jhurrK+Lw
ybth1NoVFGCAtEYE2r6r6Ar9/Pv5IqssEqqIEgXZRXm0bLmnUPoOnVYdXS8AqmnlV5ZnuZfNnFv9
QzOLKDOTvZgqHmYAc0BVdeU3oqPNivDey39hSKXUqNMSSCfUwhdYagmbrEq836YGLYrZoKqvkhmX
TyRtlPdJDwgMLls8s+NooyGXgv+hCWUZ6MGbLY1mESZgP+O9AI5MhcvGa8LdZTMnIfScaeP6wXMz
PDze8cZWKtlTmyZIHE+tAOzCQkJ58Hq04LtGRc4tysZt2z//jU0aS+j05zm6vPcbr/JGBOMSB0bi
TdixbfeF9FjlPBrTB3j7Lls7czGhrjA/EyhwzlWb4xFSitbgrIMwU0EKBjmKfdoZrt7+CRvaa41u
e9nauWUjs0J0bpKNRfjn2FrpmeCCNKB4/mRezxIokqlt5HrFRZzZ9xRrJDI4JJd5XS3G1GoQkFgC
lBhiru/mJEKUFnYP2QiMryu3xZnpY7+Tp6B2g49dbhBk4hQcyhA55NbhfBA74Q4n8mvI6gZMuZht
empIK/mRM8P7T6cpqXwy+Z8B60HcIqCjWJJGBd7Ww/de9k4qCgBQ0iuvT1dyFmumFmGLOVEbKWMS
v3H+UkCrAaIRHOdboK54qjP74mhIi3OG7kajKRl2AAe6fl1vjCa8aqe/ln6g2o26BBk+chW8Dxd+
SgzFSq1AtjJzpttK1RcPgi8onld2ucouXkTUqsVbQQe5heMwFmaUrkKftZ35TqLXXq944D//9TGa
W2tMEgfU1+jDOD5GhVfEgZ63sQNZHic13aIvaoOK/PvNPbf6AdDhlqVGszitIiIBgaD75FuS/HbW
Ag9rSJ2zDzp7oGIY/wuXfnhq5714sK1DFVYES+fUKpX1NYE/JLELbRrdSh+rH5fn78wC4SBwDwqD
Yg4X8xd2eciXYArm1705GvcQDq741TUTi9GMWtD5hYeJqhisp8mvItKKvv90eSBnzufRQBY7LRiB
jkwWVsxesCd8j0oF40kR1t5KZ9wcduZeYLrHKL4volUY2cQpAycI66D6PDfddJZ3NckBlNzxnSKY
a3mcc/fugT1jESCNJkxnvpdzBxbA3OsqyJ288w3bl8vvnocqQOjvgjxeObdnrc56cySeedgs35x9
4mu1H5aJM+XJNXWhIvktg0cCcZkqktOaK+bOPUAJXv61N++hgx0vIwwPyyT24D53RogQBag2JVWE
XPy51+5T8sQaxHLR5vKmOW3hJao5tLvY/qoETReCQQmlrmkHPZZaPo4KHJ27htHSOpLXI4q78BPV
exQVLhs/u5MOxrw4F7o365ak2KaqxM6B3xXN9ocx8ZEiQq1VS/8+MX001sUJUQdYmwP0qSlg3/oS
FNc1PLpQS1we1dlzeDCqeWcdrCSaI36L6BncNhb88Vrzo69boJN+RI/qmqzQaUFsXj4yrKAyyV/Q
gntsLGmQ3qxVUrmNBpF40EK7WBrvCIfBReF9ja7y1laho4TpSBH3IjyG0U9P153Of+vyFf9zZisR
PNJRQt+KYlBjWDgG0YSzI/F6ze4rS3nKJkmcqyfazaBNFc25MBW2COo5sYdAsAH92qZtvRbFbXQl
aiU0/5vFNi11rlXT4bq8FzuZlra2aMhRhfXv1ITFp4WCBKH0lYvx7HIf2FlsYgXmVlLNrIAgQ3U7
yY7QQI81/YBueOVSPHuNAL+gQkU/AWX447X2SyI9iB05LsJo2UoOjyXqEytG5vO+iFd4SwHB1WhI
PtO2pYhDimoHdNWw5Jl+casl3m3bmC9/f0h40lhUJKi2I3J9PBaj6ISAaj67IdKzr7o4JvsKQuHb
QLaUFy2NXy+bO5e41S2SbXQ58bY52ZtBN3PahkjWJ/D3d82eNEjefdd5zI3XrQADtHGX9G7tbS/b
nbf8yWyih8fBYM3AvB8PM0dvqWt9kbtSCG+h9lN3cT2Ktphr9YPZXAfJy9DmEHCvNgDOf/CxYXph
JZLUMikFXnQLw6U1jU2ooDvkw6AOO2Zj3ArB8CbUCvxfZNrttDVfUZOYXpu+GN0mGlWnjsMnX1F+
9JL/ophV/EXQx2kXA8aFuYc6wuWpOd3NfB8zQx8St7u4zK0lglgLM97RLpWvTfHaZ2+X//zTC/z4
z1+44Sytkd0JJPKq0i4WXgwZrsxHdKg10y38NcDy6ak5NrZwfWqUqdB3MhgvcUU/gFcaRkBY6S4P
6ZyHlWAZkMhxIJWrLptH5LrpKHiRKwa0YKvGixb/UJRvQjbYpXYby9/K/qbutvB/yvFq68WZ9Zpz
vHQjzih1EnvHWzkzujwplUazZem7FLuJN9OmQ539x9AcGmaqGsZmrd9Y/TcvrreedbdaV/6kAFhs
aj6BNpMZ2kRTwGJTCxCym0PHpob6ZAPnWAxPYxleNyq988A/hPsWFvcu4hjrDtqFTpZvB3kztShN
uL36IBdOHVyVROCjh3JKj4bTroOBYnju4YoSZ26N2Cm1YNubiKl7EGVHz2p1NaJ2OpiVndU/wdS5
sXDXFD9S9XddPVvmvWrtolHc+XS+kGBM0ucWufRs7ZF3JjycXci/Q1/s5jA0vClLGDq8KTCHItbA
Ewy9tUCFlcClu9YdoycNSrHLO+7MIToyu1j0aBgEIekx243btqd4yzw+k4Njs/m3pNhWQqdTd3k0
SmUR6qMNEJu1j7kcGukG/hgxuY4HeMc6R5ZQyxs/RCiGLw/xzNE9HOKy/B4WTQdZaqfBmoRuewGT
Pm2nIXpYl83I8qlHxo7Bg4kn9AzxOT4/3jjCIdViZ5wGBypjcNzPWfLb0q6l9tEwBBt9himGxvG1
r2L4ybay8kHawu41Hb7I3hYofBXKXT/sahg6BaFYCcY/r9zT0/XvB84O4CBu9VJgOtBWMxEQtjXm
dQSHd6ammOPMQxrW/k5GyZ7Jyw0U6cMfeUH7c2o3SPJkg+WMIayD1iNIFiAm92bn25XxRa71lXT5
aecq5DSHUebCCZCHFMexZh79SXYFw7Hib2GwR5VXph8pgpJSNZ5MSrBk0q3ylXpsO3xAQ7UyW2d3
zUGsuziPMjJFRuzxFSLACdX7KGkbzJBFuLxpzoT3DBYRcMukcRoQ2nKwojUV8BVrdlI+ogoXVHtF
TdCGSG3Dclvrzci/i0w4L2P++qkNcN5b3/uK/pGvl7/k07ee7I6DL1kMGDyNoig1X1J3E/yZVy3t
mFk8C1NcW4isQCkvQecpyPdi/SSKW3/6MozfVAGx7+iqpQAZRaMtt9cV9eva3KRa40TQXg5qA+Lt
DdJG3prF7vI3nwn65tmbkeU60K+T/nZ4/3oDwWuNps43T0Zn7bugBHZVq7uBvgGvm5yGfgK67KVm
5bSf3R4s2Ux0BC/Q8qaCbFDPu3DSECVDKKpt0GlPhe4D1vFkZYucPj/mMf5rabEuvunB7F5hiYof
DwMwLsEWOY693uorY1qztLgL5JRF82Is+YroelyVU0YZInlQ25Wg+bPL7nSv/TOm5TUA+bhpjAFu
JyxnhXkIfvllcl208OSGj60QbWR8ky85k/BFEneycu2HN6pFGPKSWG9K8WKYE//wox/vSLsDIL/P
rNSJyk2OJhwSD9bjykY7u9xzBhGgHanez2N84Dp1JfGoFPLBuuB9GQKwhZUBLTpq782gbGNZ3Q7i
RCbHcKEp/hF771WFSCjahrvJ6tC9X4Ncnt/5Bx+08BtToJYDLbSanenTNh8LRxJhRrNu60B2EC0j
o3NTiw99o9tG+Pf3KS0kM26F+UDeZLFNUjkV+jDFUaBSRL5KuPO6ZNMkxUrh49wQsWNQ8ptbAE9a
nIU6pr/fwAMPmhA5AupHNkqxaMKM8JRDoSxs+W+9nQe0FTJdrrQ0HikOd2by3wx4bngiB4ObXlaY
vBKAXkYlGnWcaJ8Y/Tacsk3erDXBnHYkE/OTzPjHziKAQKpmjIIUOxEyGIOvuLklvSiN7spD7li5
9uz5/R727lsLIn74/h71XroPVXWrdfFKUe385B98yyJWaGMLqlaNRW7nZIe2Q0tR1O9yaHmgUld6
pxLTa6Rl23TlpM1/7sIzaPCeYBmXRy/QYl8nlDqkcLYbR9eQ4TtWs1INOD+yAwsLfyp1CDWLGbOc
Wl9843VQ9nV6FfevyvCY5td0r6nybZ+vbKFz4f3RuBaHhtq8H6BvTexlfJOmV0/wdol4LWQPFfpO
DV0U9LaspZPOOC1aJua2Ax3IPiXY43hPa3i16iMjVXXOhadepagr5Jm18midJ+xkyQ7MLCa0Qt5s
NGYziAo6Rb8L0ATMIOp8ysHSQaK/4ornU3DJ3GImibJluE25peL8QUq3QnRH03jo/0bxjkwDjPvc
jE6efUiqBGhwJeK4PKWQyR5PaRKlidQkuF2lDmAjFu9RWbjrEnPlFKyZkY7NoC1KjithjIX2VDf3
kf42eU+X5/HsQftn1UDGHJvIQzEQ24FViyfBFnukFIQVC2uDWLizOG9EuE+w0AbBThl4XA7+9Sxt
c3kg8y5e7ge60ui1A3g49yIfD8QvYTQwRZakrhSYtlH4M++ksqGx8UbQ1/rgzkXJxABzpwFJEgV2
lIU1FHC0OmJl0DDrxj9aIF9lzVWZD44eoYFh3YsTLHIDMYmRACTdiUa9M4dnq0Uh88NSv4jKR258
CAqKwg9Wk7l1nrtqfyMYP029cuJGXonpzrm7ow+eg76DyGXWRkyQhOZSieX6Xo5GMiB5865YYFr5
FzHN2Wn4ggRCdhOMU+gIvXhvBm2y9h1nji0+iLhhfh3TirlYJqPNJQ+xJc1uhiLdBKZVughUibeS
B0dEBx2ZnWR976hW9BwkKQTS/QRiJtRkrnoa2SRj7QCcc8mAzCyRp9fcnPI5cwczI7BoldEomj0l
361EtLXsDbps2yi/6ea+HGrHMJ4FVfj77Xq0Hot5IMXG+xY6YTsoSYHIeiPy2Gq7fQwPIeRHXYHg
R7RGNTD7xMUZOTK6cNF+KpuIKmM0nTYZKbQ+G+0qzDb0hzktvLOi8s00VqlMZy91YpVY+TObJ0OW
dbz11HxQMn3gZGp9ZdfXUQL1tEBHp2t+SYz7bKz+qHr6VOnC/rJHOJdFZa/9Y9hceGm/U5KEWZ4f
1V/b/rsk//mkJDa/5tW+icCqTBDT3pQoZbbaymV4xukdbfPFTAdyW5PAxLQOG0Hafe+BxnTZimc9
0xVpHllZzqyul503YiXiiu2QgArHF0Dx3LauYv6soBUPMpscqZHDji86U4weRIZo7vhcRI0LCX3e
vMkWmdLEnqa3ldk/v+xzQX9Gg1vLfFudZUVajJz0vP02jDeJsleSbQfsZUCkcKT38iZVHVg0L5s9
l35jTv41Kx/vtngC52JlPCR7i2TirEAc8KYMNw3Qoap2TYjPc+9nF8FDVwGEphpkOHSP2khYJMIT
3Puy4cDrGJGGbMybeu375oU/OQxAzgjFYMGl4/j483KAwmUgMCu62ruz8HbcdLbVPnjGvo6/j9PK
FjklqwCaM0Pc/tfeYiMKuZ+gN8R0ROFwRQ5HCns7kLZFgbTtdVh868xnTbtDpyMYWlKPd6hH2ZH/
OxrcUHrUi1Xejnn6L41/sWX1SU+lLpqXR3vL2mlfJdMWmW27Db/JghO3L6Mqk0z5Wo580YrP/f+4
+n8mY9lhAreeNkiw85BVbYipbhOv2OrenUfhK+X5VHxYAaQoK1mOpSuA3AFsMz2NXC+ASpZQi1w2
zS5QgtopEUbx9NLRlNcmXgOOLPfV0srifk+qTBXjASti9F5Lm7p1y+Ad0vURVb9ojcXgJJpYWlvs
Yk0Angu/Uw2LQI3gmKM1D1Dth13rtrUboGalFVujeQn9teT12mQutrPclqKg0dSJQucOxdMh+T38
Ndf3cnCLLQrXXS4hflA7lox89Vuf7tNpZ/KWqQx5O+kr+Y35Tzs8EAtrn+ivg/BDG6uwRc+7Rnlp
I7RIlrli9iF40X5Cu3i0bgZht+Ihl455aXHxqihMhD3CisVL9jPl8jWcNcVtc2NtEju8q7cRvD3O
07j9luy6696mCLfyCF4+Of4faVfa3DaubH8Rq7iT+AoukmzJS+x4yReW7djc952//h343jeRID6h
Js+Tm5m6qUoTQKMBdJ8+h7fPRWiDLBBnSzFiqB5ActFyukKw5Zj7nc8pKMjQ1P3NIncaZIdeAuhB
BYu1XT710c4i1139FGWeJaKcFRliQz1evAm3xzyAoWqGsOvvRb4qUPMZ3R5CN5dXje3fS0NiG+PI
kjkA0TTpsCSXHyVEtSDWUIPAshTcW9bXBjQWgJmCYotHsc4JWowyM22dBHWOHBA/Wxcc0OuB6o8F
bgfPcqRCcYTxSUBxdY4Zkz6U1ix9P5QSBRjPbUdLkOv5piA6n7w/NrkdbRtRRGoZNuOifk5VC2pt
WVGjhJLlW6utIKRDcDdGYi9J59e413MnbfP62swsCVJPsaS9q/3SfvRTKe0bpG/28jhVv3T0CPyA
bpN+QNUWWQYb+s5b0ERCSq4yG7QIdvYXuJWDp36W53fwwkROVU+6O6e4oThzB72C1AxDdGhYgZ8D
C11SuyLpwRrC4YBMSriLZXN6Srru0IL9UEXlRJ/cmmjxx2DP1c5OibFdrFb/jGS0SEHHGmqhpmR4
iTY9yJWVb9LaeNAmiWx19F16jRTflSQWXbNX9wD6WoCfBFsx4OmnnikVqtWgnb51QuUV9Nwz1NdB
SKqne6jLX94DZ+f3d+Q4MsU+5XgTNCOxofeJyJyoO1PCQ9veVuRV0kFVY0H4saKyDgFL57LZtQgN
FAZr2wZFJMQyTq3W/ZhIhY49MYMyqGkzH42hzsh474xiE6HsNefo6Ovk58tm1+YVjKOAezO6DZDj
npotgLjtZztrnaDFZrfuB9BNw0Ha9wSYC1kR8T2snazH5rhQFkSWIYE+sXVS+X7MWq+1fybdv4UZ
sAU8NsJFMauxyVIOMBKWn2jbigHRyu7rRqFZea0GIg7tswfgtzkcAaAEZ62uPFNbnC0jgNgV1AxS
QHWCtxHwXlDUgiI8HR977D80bBC8gaEWSQPl/fL6rU6oraEhBU2g8B9u/TJJrxK77JA/UH8D1e/E
gGDVgsi2FkzBWvKPDW7R6hw0AukELfQUhLvxshlD1bUgElC8qv1vvRXkXNdHhO5FtPgDDs4/5G0N
ioYGRKOcQoOqamR5+vtklIL70NoJZCMV818j/KM9HXVZl9IS1+WyfYoKwy8a4v3NyvwxwV2AzGqB
cICEcUAqFCkosEPNnWOK+iP/j0vyP6cOP5I5WKzGbHHqFKEnVRt9gjRS0uP6/1LLlEj7pfxpAek9
iDbZ2jKxA/y/Z7jNDa+YI0XtS1wVCiiuK0B3BgiJoGX995N4bIW7xUlWVixliqhYz55h9Kiy+1Hw
ednG+hSCVZbhB7FHeGxvWBM9LWYY6ZOHcNnI48/F2KR4mgfhJo+hB/beRD/xor1sdm1XoYHsH6vc
iaZLatmCDoRF3re4fooVSLMO1xIE2tKH1MgF1laX68gad6hlVgxMgwZrkvQaax86CCQW4cm5euc/
MsKdYfNUJpCcg5Gkug/6W5XcTDLwCuXVHLltiOxQ6YyAvFWS4OxcO8RAI//P5YAN/ujEriJwcywd
TmyrCTbLBCHdOLrpx/CmseY3q83/4uLPaMGBakbI1fiAT7SOxDHKps6gPHXQHQOHXbwkLpL11IKI
7r93k2NjnJtonbaoZQpjZHgIzDsFiLXReLez0jWsXdT9S5g7O8swj+hTwVUAMZ/b1QGU36xA6VtH
U6HnaDU0mQyvSN8vj4l9M39TPrbC7epETgxAlnFoleQmSDu8MzapepdkAjNrV6pjM9zZ2I/TMusL
zIRLsc06fdMOPW00G4wlyP4gBV1Mt7LSCRZsbacdW+VOS5IGIRmB0XFC9ZX0X2p3pZLH/9/8cf4e
W0Rr0ZCAgNVNGZTL54hWELoFDOm6VX5ctrU6HItJGCDFCgQ1FzgKK8s7yOFBGwieAK62q1E3XqHm
Ry+bWXUJAjIOduSjsZYzU3VlMgPB3zoGnm4gAiF3oHj90sJyk0/T5rKtlXCBKgGomHDIQwyCh1g0
SazXRdo0jmFvb9WmcsbhRotFRSi2zpyTn1jhNm4x6yUqUC0UXZtttXS0EV3LVtwbBpDeBUWeBZog
zr1nc47nNIABI20hJwvydUX3y/5xaYAjDKSPqM1paweCBpWVYwuNACpYDcH8hXYhbqFIEJla2HQN
hFpxa5IDOpn6vQVul6TYd/vKSO4vL9aKY5zY48+UEJSYgQR70gCZOIiGldss3y1CbpMzQAxC34kh
7vleRKYJgSoYUupdpe8M1elM9Fd4KXkCCkdF8j5Lt1OyMZaegigYj8BFsAdWttrxF/CJYzyMoBOt
4gvm+ZABrqza27TYXp7OtdftiREuwudhj9cRW79Umr1gyh09IRRy6PsWoLbUSrwe0SRSxocSTx7B
AP8P4wQaaKA/AUEOtyfSxVrmUe3BTI9LI+isQMfpZ/FzoT9ABYyiOoFaOE1EXNqrG4X8scq5LJiO
VIhPDY1j9T6k5woVfEStL4N7paRVnvog/Lg8yesL+ccg57NjoBW5tGCYTXuo7VsyoUgveMCsTiV4
CBRGW4lOcB7LO+tWUIXVCHeV4+5mItHkyvUceBCChhgCKSoKNu2ekkiFgrq+oHKnl9pfjBPIFsDz
wA2KHkXuHMpNUMOmI9rxQjxvgxBCg8tNJGo+WovWx0Y4n5EydCYtoKN1ijp0pvQlAwE6xBstZ2w2
l5ftm0yED9nHpjhH6WTSNEGG8ZiTF6Lpo7qPjeeoepi6DYFa3Vh5WXqIsncIJi/9Fl1tCzRxYtTy
Xi9/yFrMO/4Ozn+6GN1YWYPvkHLgOrWnQp5d3K1pQibBjlzzVLQA4altMKkDPn2QomxkRDWkIkA9
7MygckF5rCr9y8NRVsdzZIW7EkWkijI9g5XEyF0FupPzuy1fDfJ1VG8C43qwcj9Q93F6UCxn6l+N
9CtY3tFNe/kz2Kydre7RV3DeCp43eexAzeBosWdBiGksnb4GRASyJWaDvGX3N7sDwAAQS+qgW+El
p9BoG2QSpCycZSGVm7UG6juW+mZAo0ywitraXQOwbVAWwYyGdTx9AGVJHaUVU/wAvsStvckFQInO
4IBNb1Bo3UFVyxu9+KpPaPaFFiQ/3ifPn5WX36o3satscJg9Z060l7f/th2GHapHH8Zjr81mBPBh
xIfV9kMaRKBa3qUigtC1AKFCSAtxEMSF6MY8HfyijXOWFVrj5M1TLSNGJNtuvjIWT1FFheW1eT42
xRz96KEZz0SZFg3D6VpPRt0iVf8tuQObsGMLXAjK6y4b0wUWynymrVLTVFRNWj05jk1w0QVdWHms
DzARJzujuY50b8zfInmb6F4vXQXtXpkE9Z61KKNCNQfU24xTiT+r+qbI50RhXqD7kFWv4z0Rmfiu
YPK7GwpveJFDyxMIQ84LAPfCywGUOQ4wZlet324IcduPePM8u71f0RzStgETf4X4ZLstPUlwHq+F
uGPznGdIEAtAPxOb1KpxZMRp3Iwt/Spe/sYO7vq2DElAqFByl37bHOWkjTHMebqNTRdC8GZ5a6gP
l0Pl6oIdWeECtqxKI2PKQ8BOZHQhbM0QzY6ixoxv5k5+ySBuCb03AEeAWeDGMqpZz9pAkdqw8xtJ
3jTozbOfgvCpX6hmlNcpucthX7d9knlEtNPWzKtoZWZ03HhCQTDhdDNnsxlGSjm3jjrdtsDJTNa9
FT0b04daPEo1jRa3Na/AQdlrt5B7uzzBK4GEpY+ACAROBGRz3DZvLbw/wRzfAtou/barGsxEhkiq
as2GiqYyA63i4GrjZT/6dGi7mUDVF0oZFVVmwzesVPA6WzlTAYNFFh1XB1QfeNS3PCpm2kCi0jGg
xbHE3rLotLG/+thrp4bGIl6TlV12Yo4LXWY053K8wJw0gpNNskHzMdFmwJ3emLaXV+j7aOK8UwU9
G4gUQeMD9RTuTI1sfWgCknXOeFVSdPE6gVtSI6Kp21+VG3QHQk/be7fdmho/BieiloPGdvcjd9O9
5sjUehVxP63N9dEH8WepRDJ9XHR8EEC/avw5W5GLkB01GR2gjdzMgof+2oMYE8CUonEoGWiPON0f
Q2iUulXAnqJQQiU0gYB81/loX6ItSenrmNMSWnYirqYz5XYYOzHLxR61GZCebGH2KfcmmYY17Tfo
SKHBTr+L98uW+MM1GpYp8cgvpOhz+kZ2b+02CKlGQ799vykXt/NnJ/AuO8TaLRYfZqFDCE9XDbDs
0/kIu1hGrRIfFvyU/Gofut1HX1PbDfahp4AphQLm6uQ7EQHM2jY+Nquemg3CTFIWDWbDVqOKNlD7
+fLAzlp1/zPjfwbGLbQmj8ZQW7AwfQyuttW9+Ka8SV7an7ETPBjIAdPwQX+pcJ0EHMG9iryUfv0/
P4Fb9LxKjTAL886ZnZb2Xveu7HW3/HmXHz5eq4OxGZ8DBystudDdc+dr2xHYZ2t3vtn/TAF3eyBq
GKK2iimQtofpNv8CfHNrmFt79/FSbgDcCwoq/UKv+gPZWPcz/X3Z/NrD88S1uNvD1ABHpMcYvnF7
azvmZnhX3An6guH9h+JUTudpTjNRQaH1rPf5e90h5wH9C4gUIKd36lkkreIqX9LO6QOvrXzwqiM7
DoYbE3zQjtwdpPAKpUM5cezOkX/FkTeJCgGrZzBj94HUGYCqZ/Suc2VVpjVi3hfIuGZaR1OwXiAo
O3q90bRdSW7tlkJPjubFzWLfVKL379qBAhoXpuTIFFf5M1Ka1KXUe9gHsZCdoLt4V5AQ+eCnywss
MsPt4RFNCmorY30DELcsdblXFfNDaqIfShcI7tpnTSPfqwpkMvjZ0KACRezTVY2KqFMM5kvkNnA6
N9oE97aX7aZH+1HZaNvhevohHYqvB+M3bh0+jhK/dWc6Oe2zaFetR8yjT+GG3SStNUKBqnPSGdt2
wBsYT1NIZjtonJlA/+CodNjI/nJl7S7P99obh915wDCigLEfyYvTSZhmRQZZS4JJ6EA4Zk0bkMM4
XYOlnfIFHe/zLRKsb12ngSJ0FASTtYCN1DgEebC1QPXG3e0yqdFqkNd1jhoC9Ps5iHpJVi7n0H9i
txJsGTymuL9fng0yQo4Mf380zxN41Usr9CclzNALn4e14NhjfxsXGQHuxv0OWWPodPM8z+AKiwpL
Rk03bzPaSeShbmwnNjJqx7+GSsQwzkLOJWtcIGwCpQHFOMNeFaFTZIe8cYLAckvzRzq2NG0PuiZw
lXWLSLwAKc+K8ZynALOjF2mLgGfFmdc2eCfqzwlEofpcexj7rywInSEVFdXW7lZMTQl3SxRbgffi
jtxET4bONAAOUTqnNUBsEVJVLaCs7cnjTs1AMQM5DQlF8zejL2mT7mpNcL9dWdcTL+Ku0klYt3M9
wYuyrtsVDVQkW82b7QFtUDqdo9fLG3J1T8BlgfYErSggn6f7sbWUcOzHssNREgOa2O4nORO8jNfm
VEXDNBOJQZYPmfFTG2FSzrKsVZ1TljM0gUsKhmjIJ9heGpTXQ1FcBWOI5oN4azUgAWjRt6lkSCJr
DsQ3RUF4LeAD22qhngme5bPanDrkoTb0TecUku1VU4dWM3SizNlmCqYtNM79osh8a3xQShMcu9om
6+ddoSq0tivaGMke3YBOJJW7HjQ5ffArKd5SFCuNHpyyaXaYYxsMLl2GwrklCF6rkRP9hnj3aAaI
qfk8SqqrkRTK+HKlfrHGvUKo2r1W9qaP7oyKTsW1id7/y86xhqBjRFD/2OR2vRkYjSy3sBky+leg
DgpNcsLRyzXJl8vbiRyULEP/CtCJfv8XaeET45zbRFmgTskM4/0o/exadILbj63SeUmW0wmUUPr8
Lhju2tY7Hi6/9QrbaKeODbcC1hI5vqh4TZGQNnXXDE061q7WbGUwPGo60i4dzeRNLCEafo7ztUU+
BV/DQg0Xck/GzwLkUU4TdbEslCd8jYVOQDLtvxHDBmgAvCVIPSu4q4sXGSRGRfpcZ5+S/SCwz/rj
zuwjeQtOcl1HMZ4LhUaqNDU62TD/6mODW64ePSH7oqo7w0Rfq09SYA1Ftfm1p7R1ZJN7buixolST
PiD2Zg/R4IPOcZZMSjR/mCpahoLItBL8ToI9Zy2aR00KCQ41zSpfihZdUaRTG0HIWXGqEyPcOabH
oxSCIBDo8yHchWHsmMZ9A3J8VJL8Tv8L8BqsoezHBHmY+3BOk3RWPi04NUkse5a6OHb8rMTxY1fa
/pzggqBUu8t+wr6fc5NjiwbXZolrm5IMPUNsAs9bqdk2gIpCmv1Fhh9mgN/RcetBmy4XDSRQsY9l
AjCvhCcZraTllyy/XR7JivOdmOC2f6Bq1agy7KmcFFskRqk5QcLZUcAGN0ErTpVeLttb9QzQ+EFD
w0SlmM/jaFMMAFlZY0gFHSTNb4PbJt7YYMMuZveyqbUzGGz/f2xxrj4UZAZ1H2xZSynfzV11ILF5
3y9kUw1AR2uq9KDqcUsVZJTp1GbzXYB8jweavKs+y5Pbzs7zn4JvWglwJ9/E7QwyVONAYnxTkCdP
Wtn+yuXqJsvSj2B8ylEATIPAHUGRYaQJXXR0rgbhh2qGopizciUgBOlYvHbBtQga6NMtU4UaYOI1
oHVgkBzrt75zSfqcg3xNMFy29fiNcmyHe/8hj1EHcgtNo84FPVToxdsAnUIOAis1Nm/SYXbb28XL
3fBB2pveZeNrm/TYNvfgG8iQzFbJbKvpxsgSqFiRXQ669ctm1qby2Mu4+0JZGn1iM8R9W9wMjPKu
BVXm9GT127+xA9ExMMuC0p2X7FvaokTJD3bi0LHljRWmuxItbEJA6XdU4dcMpYB/DHHbRjeGKdZ6
uOhgf8hRvzHnDtnlwPoZRsVWy15NYm8Ve6La3Ll5+9yqw11vkOcKzqoU6U0yy25MckHEXY1TRx/F
7ZsSWIgJXN6IU4yxb6/jagah19wCVBlNP9MsWNQ13zmeA25RJUnqpUbFZPczygidC3G2EtCkv1lR
rCaQjGgR4SuRozwVzZQAOVlXTmRVflAW1ACOLVUEx/H65P0xxP786FZVJmYwzEmLnonit24sdxaY
xmwfMoH9/KEFIpG89Q3xxxp3HDdj1MZA7WJDaBqSAFQm7UaCCAWRBQF+LbiAPv1/548/hUuI8BiQ
dGudKH5tUYDIZDfvcqcznmuIedvp9SQiwVnLUuKWoVpoMLdVHTJApzOZBgCBfvdRLPm0neqJKkCG
FHFFM728SbXJkczKt43fUMsxik8Vnch4fFG5IK7Z55vL7rPmo8ffwq3qYqg1SCpxdLdjAtYVQDHc
sdYiV4+jdHvZ1NqSHpvilrQyysxOdJhKx3CXDQoN436XLLmzTKpz2ZRgVHxz8NxXkzqhG8ExFOlQ
1iieaOrWtO4vW1m9GxyN6Jtn4mhLwGuy0gpgJpCyTR/rz1IJ8LzReVKo0QzMX6kCUOBobiYL5e0h
8SwQ3Le6TuNRxLe5tjsRbFUwfxkmss7cGWnLYy/VBty4DUcnA2W22VlOS4z92L3HChh8i0V0Zq3d
wkD/ApCKjaSkxlebR1z4mshGNNVm7Sdp+pi2ZZLBaFG7taZCmyZUBJv1bJQKsIEqtLNAHwT4Bf+y
GuQR0saSDW0LeWckszNCp8DYa8pTM/wQ9vSeLy8qCEzHErBgGXkYvouGKXgNi1RGzov/7u8+7z68
m4fQFVFjn1FNsEIFOrdA9s4kaqDFehoOQqnS+mjJY+fJoBDSpnQP6WrqeFtBdYScbUBWEWEziOQn
Ep+EO5PVQM1KNaxixz1Asfvl8J8f3z/4Bwqz+IUf77//w39s6I7iF+S0//tn1POoV9D93nG39/fb
r/ute33/dP/0+0kQKr5JEE+uDyjOMvF3lAlBgoJ7/umcADRk6EHZQ5vWaR3f92Pn+2cbCU7Pc5AN
MwTIPEBtyD3Dr04NyWOZp/mMyXevXdd3fQzao4JotLbC4LgHKS90mE08LbmA32gkz+u4jlFvvL5+
unYPv/zN84dOnz3BEp83frHhHFliG+goIslFqAQkgqXrwwHLBuF3Qcg7Oy5hgNUgVKQCNcQabihx
SdAhF4Po6vrgui8H/5Nu4A7OVrDRv5PwvAMc2+EGogx5GaUl7Bx+/Xp/fHwM6UIfoeqOSyRgCuyf
R5j29p6zffiqnIevh5Gyf75mFK0j9i9BsP+uHZ5/EdB4xEY3ByhPTqcW4BajiJicsMu2y+52h+ll
cvfOdus4guF//2WXjHFXx9EqAJ2vmTEX3k/9HxvsTFhyt67AlMnCy5kplHaQWUWMQ5b5dFzy1IZz
R1pm6sB2gL9j254FAgwP43PZr8tetD6XRzbVU5shSae+rTvYzIFxwG8oxOP3J4w2dWLnc/O8udvf
7feeYBHPr17MfY8Ms5f10f7o60GN5BSGEQFL6vuPm1fnRhRUVvf7sRX91IoVKirENNjw3AMYPxE9
7zbw1J8iNzlPM3PD4XzSjLOGgeVh6MX1dxt6I7Jwjl1hFkxdBxcVlEGgvXo6FC0pCymFVAZbqWuL
vgx+77n+5u6j8j6+Q6WzZXtA8NZY3/5HZrntn2pBjvQYzDL/SOlL77w8td6I42BGFqD1Bte1sCso
Tkqddvgnw38+A0QDZAGYRKhJ0QuH3ekKDiZyltvl5oM7L+wigoSN/p+lZceoe/j+DRuHbR52ouIY
ZZuV/Ybf8bPHv783E7YTfly2jS/vJ5Ptl7M9/Ge6+EeMVAd1L5981fe3+e5/Tm/2Fexb8AsnAvsR
fcE5XhvzAggukPcQ4cQ9hpuXsgThrd5AZYIZxo3i+wch8gd9xuhvnCsWJt17X3SpObvTgJ8VHBNo
52OFuDOBW61pI22wYXfo54b2JnqMCHpEUsPTMpGA3Lea6Mk0c8a4qNwlhZREtobDr6S3IQ0pOOqc
gX7ivxbgt9j/g5ubh/FSDHuzv3N+7H5sdp6H4X993f/GtOx8tpGe7q+39+7909P1/banX6E70t+i
tNnZ9Rz3YzYpuBCgLwnqvKc710jHvABFBh4k6GkDiHhGxtRbFA0J9XoKemuD1qV4FzZFJgiyK0sC
2ggDqA2A7FAv5IISetvqedHH1JkUcJMDLQp2q3J5MWYjuUoLkFYInJ/3feBscHeG90PfS9H5R1jT
l1YzLBN4AoFnqqHITjyVMLFU77Kdc+wHM4TKJ2jBDQutUNy4wjGW0eQFQwraERUT1Z0JxDgRXaD0
ofmR9BIGP9vCn4pn1dpAK2NWHzLJs82N4DvY6cF54cl38F6YTkTuA3yHmQTUVgM/I76V3wHvq1do
zgKya28hcCpeXQBaB2S6JGC3ZsH30gdwntUu6D+bVXyArkTAn9ghNWSoOxiQhC/k1MvDwGvAm3N5
2CvufDJq7kQItKo3khFGuynykuqqAalMFvnSsJWm178wBbQRRILQf6Ly7RdtQHoVcvcpmOBLEKdv
KtXLGjRFDW4gwjYxnzmbSqQQTCiBWwqe7/jzo/uInZaWHjbQe5vI7dJBT/h5ETF2r5uAQDJesQDY
8OipRNaHolbBoxnNNTD27qx8ZeHL5Rk7v4iwvQHt5/81wl3ooiYKFmiPpo7cQiEcgh9y60la2L/k
A5DuJvI+2zBd5IdiQgo9q6px31VgcvWmXop3aRYboofQ6iY5+iDuoof661LFoPZzIjC7yE4TIZ9u
u0ZwbYF0ILon8a4mftwjpWYdYsNpFNEHMAPnK2uhlgg0oI0H5unKql2qLxaKIawI7XSKk0uepu9M
+WCgXmLEtJRcgv7NEUJMH7qxE6zH2TXlez3+WOfWQ5r12ZhruHApb6LuZrECqsbv9uyO47OMDtXG
bxvBiNf97I9JbsbJmNZD0WDAWvArS3/M1SHXvy4PazUGgCvrf+eUu1eXtbwoFTMBdR25+UCRO7dv
hwUiVSKlb9Fg2J8f7Us9L1FlLjF/WjLflP0vici+Gv1r8klulbhITlLwlzQDswJYXwRUrL4ZbccC
9a3VeBYRhG12BbvkkVzYLkmRGoClINYsd+NIdXJjmvup2MQQCuuuoBZyebHOS0Dc6LiIXUOvNOkl
2CvAzPISfLVU2y7v2Xu4K3fJD6CCNukjHPLdENyG19ZOQ/sLZOCQ2Af7x+namVqdNUFJUqdCt+v4
FiZQ2RDxggtsfGOOjvyjV1MlRw0WZOBpAImjlKronoWsxeUpXLtJHY3kO9tzZEWFTs1o1rCSZ9qj
OmoeSqzyMKYAzQs279qRjvs7JOOA7oKyPbd5oailNySCZg1Eq8LGzyGMMb/0cU9743oMNpeHtTp5
R8a4baxkhjkNCoyNweiZ4X2iQ7h6eL9sZHXujoywjziauwARELdCGLFw7KnDITf9DJl3ORCF2tXR
QDyJdRyjaZ1/+dhdES5ziyO8Aryn/JiGkc5G7hqK19SqZ0cPGeSAlBJPhMLpG3fWbqPprekFn7E6
3D9f8Z3nPBou4AZDLFX4iiLZ5+PbZFxp2UMgCbbWmhXWng85ShPcvN/ZgiMrhOAMN1NITXfLjZ66
xL6RJtcWqQSszSiu14zmGbpUQOScLp1ZDVE7ApyLWsYE8ezXFvqjYyLgBTpPsSE82aglQOUGJHdn
L8d5VCChzqwoMvRx+qzOdKg1lWCoUGtoUiH+g8cHeryNF6Z2f7DtpULnwDiXh8m0WvRc25ldf44S
cqXQVCxDojpLEvWuHWbqp9xmRgIFuxD6iqVRyLXfzhDw8nQ777r9MGiTvMlyY8LNpNEr3dW1IhRV
NtcWCw3UgOJqSO2d4ZwzoC+lPobAb62obhF4uQI5MZv2878Fg7GJNIBTBdRNwU2fO1eqStFqycJE
1k2IxtTE+soqQ0S0wWICf3jZIAmA0ACTEOIhP0GvRxKEcvHoKdvrGAqiYREJYuDqfBGoajE5WKaH
xrndEPX1ssTQogXWw52mXw16oMzJAFNBLYIVrQ0H9Xr0ajI4Aho1Tm0FqDvUM6gm0EeQU7u8H7K7
y+Fv1QAydgrQUSrQX9xgwKlqSFmGwaA5H4fTLuk+/sYAtIbAroVY8J0rOQ4FYTKFRI/AGDFav0km
OzZ0bARP++8Djl91dAWjwxprb0Bu+XSaykbN6yZBUXFqg40Se0TFizZ3JdPVjKcwGd1a2hc2YwUU
WF6fvj+G2Z8fjW6oQvBzZGnmWHXxBkZRRw9VwbZZc7fjsXEHlNJmNoSkMTawaqEz2dUmT7INfzYE
py2LlmdzyFAGumkpeGhynoA2cstGlT1zGksJnKj+mFjTyPjcDMkdmUAKohfZXk5Ft7DV4UHsDZ2m
OnyEr2rmKD92wQCz82BGgF5rbppY71kJ7g/p92VXXHcTnBOMLB51PL4oJSNZXJhMt36oNMcM9lZ5
O5s3UbxTtc+y3hrGvaQ+WsP2slm2R88m1sTBgXK0rOP9fuojelzOuBRghGYT3alo6Cx+1xAftdON
PvqXTa2eiGC3+WYD0EEZdGqqjnQVbd0I5VJNbsZYdZRR23dh6l02s7ZmSPT/Y4a7sWet3pcdOlUh
7qsNVBtBOwjO5xiSZUmfCWZPZIs75PUUPNpgwceaFa92dl2kh6y66UUi1+fgf3Y4oeoKhCJE1M9E
VMI8nlsNp7GDx8hn3yZOLffUyiKkinWaR81dWmRuWb/HjUgQejWEmN/iBchKQo3tdM1KfYisWoV7
1B2ed63SoKFXCPsWGeHe+YlsFfAMGInH9GkM5EcLrPSXnWLVzXFWoaWS3S/5JmFptsi0SDhJZqn/
rMN4V40zsMRka4+/6mYQePraQwTgqH+scQPSZDzyAVfOnF5ZcJGWew8pVxqOb3YkPQcDuVGM58vj
O4d5wEXQ5w9hX/T9Q6ac21yGpUl5LMFkGVX3I/BIShX/tECBD5IiOkKw3CgUtyuqigbai0ZmV+11
t7crz2pEJArrc/3nU7gNGABsmmU1jh1ijE4tYevddLXXA1GUifpEVybagiokkuY4GfBS5tyzbdSl
zr+1HycIvrebxHIjAxgpwGjtX5Kog1BkjVvWuLe7YckLbEO8l83lZx2+TKGKOg2eTOTKFHHCrQQX
UKYAagEICfB7Jhdc2qoxFnXscXwb1gZ5v176bXQ/7KV2L/vOytlq4RaHBwRDXp41RekTuOGbfMic
FKoszaM5bg3pqtDRD9XSBlxlfSUojK7NI9jJVLAVYmQ4V0+Dip33UDwOcNJly91UO1ExXaverk+8
oWsFbAkrvoh2AWTA0fVFVAzx1JQsmU0oVzhz2t6+nnCvoFMPaXUDUMQgte5M/d/qLQLQBYNodtM0
NBEC4H5qcAnLKUglhOpkVDe9ZNMOJY0R++zymq35xpGZ7wrv0dWuadXK6JiZAM+ipD0AnxtUqj+p
gki2disBrT8gZFBtQyfQ958fGaqJ0XfVwjjVqgaqsmgbTmlXqPX1nOn30tTG93Y8ax9BbQKfWJSp
HyVmH6FbyCxq5/KY145BlGUJyoFYS4arOp1bKbLVvLPRHbgk+woN6MaIBvWA3d2ppvmSjICGegqp
3y7bXXXXI7Ps+DqaAujg5dMQqbi/T9J9XWIjRuZTGdkbiSx3tZVASU0oFcqGwl3LTobK3auNYAq0
ttAyp1I/p8qbho2q70Kyt8jO0m9J97PP/RrdvkayGwPBE3ItHhxPMxdU0VSmWKCDxHE8/YrlX6Pq
ZwvTV74yZCckLY1FSVbRBHNxdWmDOi5NGCxnCfJPz/XyMwdviFomzpj/UqLt5fVcjQm2aQKwqEFm
nkeD9GO3lCFrMu1kNJ62285Cg5ntyENIx1aQrj5nUmDxADkFNISjXRutlKfOk4ZTMEgxxqaZlYzc
eAwAyDhDkSzX0cysBB96mFReGo3qFZgAHyTwRLqj1ZkOEsAEh3gkah9YGz1ABlDGQVEbT2suQJGx
qhOj0OFZge1ZRnWtJ5uk9W0p3dSQOro81SpbOt6Pj6zxGT0onoVdhbZ0tFHd9grYOuoGxDHdPYKX
E5W6O+aJWzTqoY78SnFVx9qZ8WOV7BGkpfyHDNbRu8mVXCURfNjKldPCyqAOjvQZGub4UKK1ElJq
mIUJddG0rm5xNOwuj30tRIMVCV1XyC/Y6Go8XXkQTkcgL2TRKo2t1J3RaNVALgt95M1Sx348ke7h
31sE+BagRpCtISXD+dpQo2JmF9CvW+Imue3DFnkyeUkP9aDEbhB2Lb1sj42AX1y8RgBdAUYCtM3c
JOLxYUhAMuNR3kpu0O8WeGz0ednG6gF0bISLvhBOaOUxgpFBIoROVeJMoeRlhuZ2yUjLYdosyKQU
CbmfLBKD7Oq34ANWqpBg6vqzjmydj8K/3nepivs8LvMkccr6beh/mos3KgBLPE/qIY/wkHi9bHPV
OxGY4IHYpPoZgasshWnSwHWyEQRLebsfA1Er/Kp3AvqKxCrSUgD0no5KCZR0AbAGnfbtXs6uLbCP
qBsy3l8eyGqwQQcx0PwKGD8sbg/YpdbUZsmCTVjcpZp0VUf1w2zHXtj3N1HYuJfNrc6bhVslSOvQ
C8Nj3eUuHLscoskOa9q6bs2S7M3Ffvof0r6suW0eWPYXsYoLuL2SFCXZsuM9tl9YcRJzJ8EF4PLr
T9N1biJBvELlO1XJq0cAB4PBTE/3ZSNrXg93+GNE8AfoukDMicOIaY6YFWw8JcuDRv9x2cpqsvPF
7A68g62fkTMWSGarLLfg96S8bwfNz1y6T4dkp0QUIYXsGHWvB/O37f6nPAvlVhsREs5nOMK5BgFG
4kapi4cHwylL3zQMYSetHvIkAg9suS3N96Eet0BpS6LyOeYUhGZfNpeZO+Sdy1k8OmvayMCuaM5L
6uHu6grkAqMdxOmLMek7RbGuOvrUxsk1WiuBS8AcqRNoaWHKMEOC0tvPJEt2hBFAen5e/hrGWYry
9cNQ6taWGi46BKc/rI0zXgPOXEBUTukChcX5VWLWqu4Xbpq96JE6vzlu4e4xLjiAsXPKg5b16E+D
Nzz3436OvAYCrN+rlqp3VaRnUQDSW3OZls4Z8eph7CEeh5FgyLNaRmDrCf3FMh4Pga6U46+iyqDz
FbVp2JER3DJDaukfYAgw99Uw5ddT7LDRj+J2fmBuqz3RXs3foq5ZgHFJF0LbuSsPUL1xb3KV15Ia
/drOaKge2ngdrAHKANnkZQc/tSH+tVWsWd+g27untG33hlGXweQ40aJexiWvyLPDvtBbLyRVxMbk
CQBtp59kdBI7m2fIzff0KapQZjBk4MOzky5YEO7TAbQ7U1YmJQqWFFnvwWJXkUyv5yxCLjYI+tUo
smGIXeS5KSfg2d0hwyq0gzoGjL9xOzTy/TRIwtaXi57c1l+W0EQDv4wKYi0h4jMjs+MpQnbAQCjX
BwtU3Q4Rvjz9Md3PPr0H15TkJXFelRJsLs5zdJ6dSu+5hTejP4bkM78eNk4wb+tDcdvsQbMRmnvZ
Jzt7uwgGhey2MPvWsjkMqtv4oXxOD/l+3FBffbgcD1acHl/tz16Kaa1J08Qa2iUpCe0Q9M1daGI5
XJIGyKwI/pdVCWrzS341/pyD+D46gO9UCf6Zael0y75S+ONvFOsRyI1hJTtEYHRMvncB36ShLekU
nV9ogh3hVmEa6dFugx1yr4V811+3G8SF12IrSzpWj+3Rx1kCx9GCZt0ukR/AkKXu5iiI232kP1/+
/udZKRJedA01PCER9XCET22gw8DVfk5RZi3eKNiZkcrUfDNZD5EdOi5kcz5tNaxtSTXrLGn7sro8
Jpfz64rTO2bCIguy5qUfLfLWae+l0a7BJVDLzu3iWUKswPJAv7tw/6GOJXieVrCi0zFT5ncW29RG
A9jh91p9xa3vQYdo43BwhncK2wLhEMSzlH5w5Qsi6XFA9QEBFfDkCuYpiTKX1EixoJg2bGhY7eqD
kfn0Otot9dYtGI+qrfYYf7/8VVe298SsUIcosl4jCV0eq93VzH3F+AWcBGSiJc+mc0wZkglMGGDQ
YFkc+ExOnQdFX96jG4YCOW+hzJ4kCb9BejB8pgzlCJUwgJGtnI4fTkXYbTUOFIp7PEeZALpkV4M9
tg8F5lZj8L7N5XObkvyuKRT2QV1lltzu5/UL/FbUMTU8KMHEdtY4SUtqLuiTwtfv2YvrlRtD95JA
3c9XdVhzT33qdpc/wsq1fmJQ+AhQoFrKxjDodvcGCAltGRnG2lc+XpEQh3oS946CZM3XjA1orGsF
LZFU9TMSXF7ImhOjCAxUiY2689kwidLwhqUa8hPHQveD5beVgVo6byUQoJX9wvMYafrCAghaReFa
r0reZAPGJHzmDEGqIPEc/csLWUtRMNkLng1jmf0UH3EDGBsH3mIh+gSI8UavNpzpXgdcfqvJpEtW
Pg5qJQtqSkM3C3X706PBVUILjkF0FIc8Xr2347e+3mS5zKtXl3RkRrgi+DA0IBdDLjRt3UdQyuh+
/WBfF9+iu9TvP6vYy1NPhxi2EjSS0HpeEcM16EAMHtAcvO1BiXe6QmLkfZTnWKH2aD6SK7JRNtkH
uf8wb1F/BM3f3qk8BlVZz0/3hj/tMuh6SgLQisuc/AThiOWmm+rOtGxy9WY5N5lMMGntdjwxIHzF
TE25mbowYP40Uq+PvNTjHglSHcKhG/ZhyYqsa4nS8Z4KnzNJi4RnCTw02bObGmNzIH+et4R581Xl
affKdvoOiSr/xXjqJSnaaoZ7bHqJAkfJhqIURkF0LLV9BUntPnUC/p14Te1piyP5/UMe/nuAPNnc
5QgdWUyACOVFusSVsfJUZROP/9z0F1xUCCnQAbT6cllTped7i2e7mkrWsH7M/x6C5YMeraGB8Ewz
T1hDU8Wha4BOb/xuYQJSCy+HrlU7IMBfJvoWZSvBEU2OAjpoRzDhpt3PJlrwzo/euHWzRBIiV2I9
RAP+2hEc0IK4JjRI8FKMlbuJ33TDd4XJPG0JDEJOdmJD8LTcivQOfSgwjcQPWYQuXLmp0HyKh10/
3+jtfVrtVffH9B+uyxOzgruhfO4qqbMEC+IzjH2wRoUU0bUh+1SyLRSdLqkxwM2wvMh5NOm3FqhZ
Iw8uu4PMhuB2Uz1Hpd7DRhs/zM6uBoknkc5Nr0ZXDHOC8AFP97MiJMMcZ0yA9vUbUFYzM3DB9AUK
+qLybfUZ8nEkfWmLxw7U5ZEGFdbiSZFlHqtPLUwNAC8E+gnwdwtuX3dN2fEabs+a0IB4eBlWGriI
G1CtuSAhGjx1PBRSOam13UWjGOh7nITl+XB6qHszsdppKRu2wRhEe/oxYyS+8VxMMsffTJ/eqA/Q
I5ZJGa1lqEt/+o9Z4aNmipFhF8CbZ21tvCvHMPa89nr02Wvz2FzLnrFrEeXYmvDws618nlrNRoWy
3FFyg5lUpwPuf3PZUZffLJ71IysiKV3rlg7owmHFbF8rGpD5xoFWCNieuzGMytfLxlZTkmNrQkqi
Kc04NzqsgdN9OwYxPln2zb5FCpR55RbvH/01Rr0oeXg0rqCbmQWQt+MyPYW12u/xd/waDz+6E+qR
0T6CZLA/f3tPvfxm3oHO6tHd/Nb3XRhh0Iaic3h9LZuTXPda4KYsgKbBCy547Uy1vHZUpIJFG7Rt
izKybysPl3f4/+Ojf40IPjrMAH23E9bWhzwwd+wWNcUf5WEIIjCtDzsmy/BWMzDEoD+rEtyUgehD
7zQY1LdaEUbb8Sm+r1/H2dcsT/VkRczVPQRGX0PqDmIYsVyAcQLiNku+l1ZIng99thtkz5x1E3+q
vaL8fD202ZCOCGmkzDwAtsc89jouucZXQvdJ2UNIjHmeq4qTouxRp6NXObeaLPtfiR4ovy7Ndx3Q
YUgBnIbIwob2z+CggNMhCOfK54i2W3KTyC6Alc06MSOso0+MPm1dmDHiQ5wdeLIzo/CyS69u1dFK
hCtm1hWnifOy9CHVEAyd6tH46bIF2SKWX3AUD5Q2blGPwCLQdwG+7jPhvWfS98tG1k6mBRI7DN8D
FbpIPp1amYF0xsQRrGQx8SC84UVJAZ5rr6puUZqBvdEM5m5D6+eRPUeyCc3lGApx/sS6kFzlisEz
DBciP+XZtnPtR5UDWQUJ7NiwNiBmCzIAmiqn215e9RLTLpkVYl5aZDFe31j0bDx00aEwb0btzWjf
jVlyoM6/IQoHNojHQCGNHqYIYSzBOWt1qg0h9lqFRBNrbktLAXF2IimMnu8jcBzAhBEIdqBocJbn
96zpq8nCjGGFuW12Q8EV14BZzdirPQZr76pB0nxaWxgm3pehAIJTIML8RlpaGAC3c78AnF17zpMH
pXu7/JEkJkSIn8msyo1qmKAm27bk1WBW0MlGeFber44F/jtQQUGhEjgHwf8jze3xRMJI0gwxl0+H
+uWn69FraBr1rWe/KzfWYx7Uu8tLOw8ep0YFt58Uag/DCKONjdlJ8JsPski+ktPAhLNAFqFugFlr
IdI2fR8naRPBxKZ64mHhl2G2rfbuodh3gOv64G+tXuwt9e8Hzz1kW/cgG18/j/Wnv0AIwiVRrEpN
8QtsDsLqvalvuMFxZ71c3ssVM2CqWQqMEHBYgslpAMPxAjsBS7FA9my618YY2uoTk0H0vmBhpyED
VGnwEBeCtJgP/crejqKx2uluUxYlMlKvfMhfNO7Fm0zzUdbx0qt0GwWFZ8R+dsM3cVg+utLscOU0
nNgXEpqmmPUOSlDoXl7NoRYUIXnTbqdQ94pn5+aXvf3x6/K2rlwMJwsWW3wATrVl5sBg9G5q3qD6
+Qu/huLaxrxhY6h9AvbpSUyeh2U0PFwAxgBpX2qfwp2aqZPSmoAP4wGlPGZ3zS1/BKDdOlgU5bN5
675rPpAmkQ9NYFlDc82LnIXiAa38pdIrhAFTmSwth6YZhrSjwpub6KFQ2e0wK91eg2i95PyvLfTY
2vJrjpwpt81sVgwMDlZpk3uE/hir4kmP35xZ30395+VtXfEcKLpgFgMXhImJSHFXM5pETYMP6dYQ
oVV/jBPzLPp42chKRHOWI6iBgBGaVWKNfNTGvrZdhrx0QUN5aA7a90gBHYlXrpmxDGQrYCQCvvzs
M6VOmdnKgCc2Cv0QhKHOv6fyDgoXoGEGOSJGFUWUQOqmSqnnALrMVRfo9guGi71ENla39klAEQoU
6mILo2Cn35/YRUoHB402xbnnXViwAHC+yx9kJSNwCCgAwOqK6aWzBu2UuKXW8B6wlCjM59ekHbwM
Uz9o02ohZsfQXChlx/dLHUiIkbhx0CXBsBZWJfb1klkp3STGfIgBdPrsqSSa/DJSo7vRsOHndoJK
GjaTEt92OAvcIRm8RnOAXUHpC+Ia2Hml88mgoOKfzt2wHwaFvJRRh9dIqnK6y6iRzwE3kFCpUHlP
tmwowHXMkVwdunZgB7Qb29tGm2J2Te2U3FmzhZtnnuZQ76fk2tJL9V2faoxCpE63ZziIqa9pmOD0
yEy0BoMtudJ6Texan6Vaj+FMnOkjVSbzvu6i8jFRuvw7xSD5NQH5YWjCxj11YuuaVpWeBOXo8itS
WNYrB85vq+dTssxbDP0UaLFS3dapw4NZLaAQMbUq/4G8G8hjPdYgqGPB37x2AAXUULX9fA1s2hDd
uYpqfMtGF/pHg2u4PYRuknpvm8n0QlmbhHbK3dirtR5DEENubZPUmFM0q2sK4l42ASA6QzfnWwH2
sNe8maP7uu9S4MZsswFNkZIFNp2G9ooT8ImhHJ1U1xXN6yt8RiPeGG4+/dYbvS69ecjLp5TpFOUz
U1XDquvSz65voBik2G2FIpBtsxzlNpAF6WTo3+o55onHEyf70OLW2GConEA5sCqMA0k6VNV7K5KN
+y5FBNH9YFxD5RGDepggPT1VKXLVRGlqvPnL2SdQTNGVfjtnUKnpqY8p1t+ZIqsz6GsBCcM1aNUh
wUfAEGzysmmSuEfcUx5RoKoOrzUkJrzyhoDs9JZfQ+7k0bzNN03A7sqPZOMgDdMXRdDLh331V2AI
HeS0IDrGAO3pys0otklV4rAbeWiBtZqN0vxj5YJ0wMTyx4RwZRlDNNZODxNuFJrM028m/wN1ZNvT
79wqMO6bfXpoPXcvu5hlSxPSO1oVdt0PsBsbAP8UmOWr9v+3zRNqU/2kMbCMLJES56tLb0f9/rKB
tVQKKQXyCgCAv4Dpp5+nx/ujrvoJuWOtK+82t+23KolRRGycCl0fd+6KsIxc8CGQ0uKz1ydRqgeA
XZe/2tjI4L9pd03Tgcsm39Y29/g6FVKDIo7GISa4Tgf2rCCltRJJc37Na44NLD/gKNFx2j6vdci5
+c2gv+R6tW1c0LlP9KrS/4Ol4ytVeG24ZYWIkgGG2Y3vuWkFGaNBWw0AscioCmWXt7Bpas1qOii4
vLtpp7VXHZ7aMub7lfwQAxME+SjGJsyzsfuUTzpHNEM2mldhadZhubUewS6+IZG2veycMlPCvo21
WuaTgtp3RNMdKP2rArDEPujVm+Sf544IUqujVQkbN2p2zPMIjQqMCAa9BcE9EhT1C1GboFIs//K6
1i4DCO5BKBqyrBZUVE89r4lrzjoXWzhQP+1Sjya+QXZua3jmuB8ymVOsOfqxOcHROy0nUwUpbH8q
0e3nwaR+RtzjxcvlVa00CRa5CTS2IA9ALFMcW4CqTJsMlOMZuGEbe+c+/kYP+SeunBa9ptQztupu
uHZ39HVwAxm2dM3xkeSjbLso854Beiw2MrMwYTtReg/Ybgc4EW2uN5eXKLEivjsnUOhY6YQbNUsq
z0kwovpgsfCyjbWvdbQSsThSzphAyiesxKSmtR3A34YGoXYDXlUNbeUoe/y/mRPOWDqRpugKmDOM
n4X9ExqLGD4bvST7ftnOV7FWzICO1yU4fdaUjqYsr7D0h/ukotbozQcUzXB5HuwNGlrgXbl1wvRD
YnZBmp+ZRdqBNAjoKPCqnp61FiGkjRhmaThu0NLE3PsD0x+1CWXcNEjqsJ/kyIa1870AJM2lUoBJ
amGpbqIlQ7xM1hh1RX06G9c1Y49soCVEz285msyKK0FNrYVKaC9YWKLq2oBonS4TmfBg2MtcqDIQ
BmLMOzNn4G5NK3VPneYVCgiyXvqqxQXbj1Y6hN9EoSeL9aRrclw19VTYwANo6bzLh1R71/NISfyG
NFGxLTGSIukKrOQFmD/BhCTYf/GsENG9+MRVboE0wa8Sc1+zGztqtpd9ZuWUQ7kX4GHIHKBPJ47O
KQBcO4QBP6zmebkxZzUJrLYbgUS0f1+2dLaHYE8Cghb1j4VKAP9OvxoG5CZtcFnlk773dKicsl8t
uTfTn5aM3PYsqiyWFsVuvH8xPSR+LZax3tZqXvkcFKqZ2gdGurNQMYskl8CZ6wt2hBVlnctQEcWK
DBtirSz/6WCyFkRoYV64b2ZErmguAwzKTC6f8yiPs6sBFasZJvHIACFakCQP3QQF4hqcCT8TaNpe
/mbrOwmcIIiA9HMyjwmTm4VuDxWaUuiW8Fs6ZB5P7838nxOtZStNeMZS6kHLRyjEzBDD0tUShrri
u1neKEXYorZQuZtmSCVrWt3CI1PCJVDR0bVHA6YmBURNuqeXbFMUVzE4h/L8YP4zhk1YmRAfjdRI
VLddthC0dXkSXcfDsLv8lc6TEcGG4IgltN1Swpbdm94r62HSQL4yes501WdX7RzmA2icvILu0A9X
zMm30ufBfbD6OzSqgJ5/kvyaZQNPbiHh1wg+mumsrlWCX9NyUDReQ7zOQ0XS48CJU+vajVpPV0OM
RSbVRirWe443WIyjJonZR0y5o5l6ekAUq8ljp5sqoLf0txxpBOgHbxUQQThavp1ciD5XQAW175Vb
IBeNStmnWP7+2eJB6Ij6rg6VI/E6xGthGlJlIafULIydAZoMusWKPasWOhSlsVOA8+Jl9INY7StR
JRfjeRMNq4eqPCovuKp0jLqerr42GLcKB6vnw/ehsoJIB0WmU/pm3LxErr63a3tDR4gKT+MmNvPX
Yag2kdUf2hI6d5fdYC10HP8U4ZiZkWlAPRwbAb5aGicb1f1tJDdqE/+XHT82JBwwKIKqeJLDUGNT
v8hfDGerqxTqWU8WapsKnrq88zJ6ZyRSXeqzfOtru5erE3zdKkoKp9vtgqqWNy62e6mJGHRjWr8M
9R5c8dlobvLsWzLdlvrmv+zrX5tLeDu6AWaCk8Ua2ARVxdxsdJCeFIGVlcO2LdLxjbt0eLhsce3i
xkL/d5VnlHd8bllBkESC7hya6FGDm9u+qdLH0q18lHSDy9bOyc+/NhUDiBCgQNYjakgVIFypmari
byeOl8y+qt6bpPCo/eRYH9kixwb1dvJaR9/YPxMdnZoWp367UTFzZ4LpvhlD0I2UjAWlgRp4LouR
q56zyMtZ0LtHkiB4jt2OytzqsFTWL0kUtpOvxzeoNIOL+Aq4Nnv2ZxnB3mpoRAPqj03Bc+x5Liqt
hk0LSru5HRYq8ZXo4GShYl5bzXaONpYSpNoPyQddDqAYEo/tCh3TlDsKKzTYxYiI37r7tr81LQRC
vx8OJQNyvA+iIsTzBMMckSWbAViNQ3iLoUcF4lYQoJyeF63LptwtSbXI+D2zIQOJNYRvkpdCkQnF
L3/pbJ1HlpZfcnQy+5EX6jjAUg2WM5okgcHTkCr/TGMNJ11SdhAGL6IgZwA0jY/gcdGwIAUldjvL
Ys+JEXMqQt5zjUlGGta2DzUOA8rQ+E9ER3WattQUVal8Ra98cAF5bp+Afb+5j4hMum9t/45NCf5p
oAsTG2jPoKxRtkFugGoVEpdWQC0Zief5+3zZw6NVCS5pg1iA8xKm6uq60991984CXWJzSOhP9LUM
iHprL1q00/n3On/QRgD1t5cPxVpMPfoBYnGlGgFHwvQX0oT6V1leqc5BI5nv6HdlKuvmL9smuuWx
KSEn4E1EOjeOa7+b7c88eckrDPdbPKBowjg0CTkpJItbs4gN/nMtCrubzCkt+XJhmORXplzn1FOi
2ktG31BvskJ2wNfc5q81xNPTYxdpzZTpFPe/XdVXad3taBch4fx9+YOtWYGuLU4chlFN4E5OrSiZ
peQdj+Cclbl3O/bMaBI0PNpcNrN63I7MCFmT4SRFqhGYQRZ53dcknGEiHc1dW+oSqNrKV8L4PaYq
AV60LIylCCtKi/91Qdsduk0RETcY1LLFSIJ9l/WKGpjtmHgAiraSfGJ5jQgOaUJECRzXOuxbIqlM
RZmVlGVSowuTKg8GK20Qozpc4oSLk4lWoOKM9yTCvoNxwdPlzY0R1aWBh3HZvEAzSU0P0+x10bvj
Th4mlz1NBgw+b0GCZR11bkD8wZu7kGydWmxqDpK/Rq391KGegSG6gnGPzbY/MZTiBnPn6vMm1YmX
m8reYJpn2/HG7NNtP4PcPB5u0wo4bGvYzJb9pNaa5zjFtnDzMHPzgFaun4NI+7K7rfiAhW9gwKuR
hCA3OP3Jc456QqFo0OWxkSYXXuNsrGjTsLfYaKAnILF2Pg6ywFIAbUUvAIVr8PidmmsdFBT0xZxd
Yq7mY8A8N9pRlnlvzztt2Axsq5j+5RWuBFrEIRskoGjuYc5ReB2YteOQYia1D0aGII3R5LM3dXzb
OoeGpJL1rRxeOICLaxJsRgv65nR50zgUzUixPHTlAxohX828IvtV9veX17Ty1UwMw6PrgLFtzDwv
az5KNGxeKWnOsaax35o6anXJPh6e9BwvzH5nI9L/38wtP+fIXK21s2ovWzjGz7WbeJp7m/FvSfRc
Ddwr/8ujCqvDUPrS2oBaorCLJW3SsVOt2gfpTOFARLv3slwLOv0ldbzO3M/1TR15l5e49uVsfDac
ARwF0NaeLjHWmTkmxVD7vA16kB1Wxe9qehrUVrKVK94IMoO/doTwHpcuFEg0BCXT2XEwtVqeqRD0
bvyCSlFAi2eLARD3FHi1dICA0Hk7XdMUj21LUtiytbuR3Cmjr6McAW0/1nPPdENbC2oatgBuZcbW
4b8v7+jaWYdzwjTYgPFPFMwrLTuzymn8ctJe/Zk377YZ6nxHXV81AWRh22KUnIslWp2t+Mik4KhJ
H41VZ+ErWhCUmGf3sTRkAzSrH/DIhBDBEsuYBpPDhNIkh8ZsQyVuQt6mN2ZefOfJJEF3r73ZjndR
xF7rVtFRp8cu2s3wq02+2YUKnbb4GyqKVxC6flRiJ3RR9u3Ja+fIMqu1p/iJdeFYuLXbT9TFapNu
nzebJgPjE31Q2K8ofnGSQ00foQvYGk+USF4d50gN3KVH3uMKByVVdL2aHFhumyxQWvTP+uRgWtm3
1qqfO1qE0/AwGclWiTmY8B8nA0DgQhLOpZsv3B25YU31QLH5efOriO5ZMwS965fZN974Bd9XM17r
3zsZ8HE1Fi1dZYQigKjExGWaYnWsCKwmWlD1j3Z3Fw1hVkmSsLU7BAxM/88KEbLmPItYrZiwYhJk
SAy5SjhrO9181xf029PlYLCSi6FsBOWUhcQF4xfCqUntqSIaGL9813lWqnxr0ZfJVR5bFTyctXXI
TKCnTZkAicSoWMwBg42mDD2M8hqUOM8Qq8tQckig36Ee7Dj1LJn+2BJQhfCDEVc0QsGWBx4y8YmA
ISs31lvkf5jxpr3u6e1+Avbu8laueMeJEeFgmKVVRj143f15vOtRxwHTJaRPsH2Sm0q2GMH3U8XR
apsudpwPYFbRWUCHVcbbuRJNkX5icgVVDAwoi65eNZhEzNGq89FZJcWLW2+ceQNhU5RrZR9ndd+O
Ml1hPa6OAYhahSkafZv572Z4tONHs5e8qdZ8DkQ6+PiA2CwI9tM71+mSWo8cpEp1mXh1vne156R+
dcbRM/ufM9CXiBn/7g9I3QHowRUPyKFwtKbGKqDcAotA3HpKH0FLID5oYJvSi3+G1iB7PzIl1izQ
c8jNJl9MgdAeDEA7Rf8OjkRvrp27y4s6F4f9MoUn1CI4h56gkOF2oAKjY2zW/tS3xa8qiusPh2rK
66B39LGz9cjcTHURg3YyKQ7FPNsHawIl91bT3GSfM7uuPWdMSX8HdLXGNumcNDxQjZJLMo6VKIpG
tg6xeuC70W4Sdp+a49ixya6RU0FUSw+t7s4EGVGBmVCjTryhfbu8MWsHBqgHQAF0ZKlo2J/6V2wx
ymkHe0nfeHkNZPDbiATSUu+cNJFcf6trQ9sXTXtU4s+aGwppa2Ysa5ubVgPBbDJtdJvetDHFnOVM
b/OiTndYvATysPaMhiYlWniL1Of5iy0pjCZFUZNi5NyKXhzIRjzYMdEe53TUNd/gRf82WEa+00lp
fjYmc3+4Y8I3HQexoDei57MHiNp8xYMlnjzwhzgPTpab+VapyTAEVsOTZNNyK/9uJpBbKy2jCzKl
1T7j2UC9Q9NiTZqKr1T7wfCMmTbobUE9SgRERxQ8KkMO8DOt33Ryo7tQwbDuqX6v62OQjFcd2aAl
edlVVj7fic0lIB692og9t5w4HfWVAk3PYg7K6cdSVzWLwusB3+3Rzr9sca37eGJSOLXjNMSjTRaT
7UYFKxfZgsd76cFq9o5qIImjeze+QZ2pb8KK3lP35fIPWF8yyMygkoSYIaYZuGzB2VQwsCyqN7QO
uv7B6dGXA0cyeg9whsvW1nJULPePOTHByDEyRCMNXzVTgWnUd7V7O/E9a3wF02mLAEBkvVAw/6HJ
Y/0aW5mG29oL68S+cNlAUxXsDDGWG8/7DPLR6XdwUseqP6XPibEbzVcaZ5I1r2QFJyaF+APNbjQl
lh3W9fuE/1ahW8g+L2/ryhV6YkK4qCnnxTyq2NUEIsM18BmqFppor7rlrpyDdvmym8sWV4Iq2K9A
FWKAIQ10eMI+KoPmDrMxg8zYvZocSII6ntt+pNHWln6zNVN4/0PghIBqFT2I00PptiVGcWIgYUfl
va4CE2I8Tg4mu9IbZxmkZiXjweQPZpuQV2nuWU2D9GDTAVEPdHBLdDGrA3LTTZb95M3u8vat+SGm
SvCWQGxbkMXCsde4akW80KhPmAn8cmUTVnikIEkwdH09e1On6okHmfXqYClOPwRlhnGhoInHUoI9
X3NPDeS1ECiA1OXZCCqPk8ippgy+02DIJwa/KwboI8eW5MYrXxGaGBp0GzDuqsHlT7+iSlSn1+ac
opHqFWBUVvVHNE7d/MOQMYiuHQYQZBgqJsdQohf5c3iFKSMC6kPfAfNl9UKnzFO7KxDrlcq4Letk
j4tP8jUXbxdeMQvlHVg9XQg3onRzujhHaVvaaDWuX/VTzbdIaT2NpR5m9PmYh7n7VtcvsfGSVTJa
1tVd/WvYFl6kI2W52hswTBTuNwxkB0qQuXdm9EMvuNcMYRpduc3WnHep63fkrrVf0/htrm87KZPP
SiHpeA/EiDD2U8mZhZ+iKK1vwnkHDUAiqNCqPzK78412p5eHeA6qyYsVYJf9qBr/Q6TFS5lgXAWX
2dnkgW1ERkyMBn/acTeZ+S1JwJdSv0k+9lpiAlzfQuNqIwcR2QN0u9fLyIIVjm7EEBb6j6jcOosj
t2E2XbUZ9y2bSZZ2XldZBC+0v3INyzE+Sk1qSCcrRQmWllgpQ1Jt7fktjm7JtO27eMPae119coxP
aIRfXu3ZVxXMLgHzyGzX9oZTGgDTmlkdKqh5WuO/psyLBeCuIJUAVlWAoU8ttLEWG12H+aIFXmho
G40/Z8qWKDuWZ36RyqbNziI8zKHVgOldHFbgj4SLy5xBO+8kgHtr2gF3mJ/1xO+y91pJJUFhbeeO
DQnXfkfNKu5szOISWj2yuXoypO/Ys9C9rAWk9jZ6kWBy+xppPfo4KYkKw+HAdCf9qwOB1QZUGZKw
fZYeCiaWVR6ZMNW+aMovOaHhGaoZdgpKRmL6LAbc566RwV5WP87RggQnd3NXbdIIH2fKrzQgIRWb
eoODF4oMSiAzJLj1qABwyXPsXBZdac4zL27a7sFO9pcPz9r3gW4qZueWSEFEzP2Yzc5sLTNDceGA
EVV5o7TBmFJ1f9nMmqctUBNwyOr4L9bQokQ1Z2IjNDh5Rq7VSGNe3GvZ82Ur5y8VuAKA6C5a3wSE
9yIoSO0zuwJeFvMZTHlnjbHVFcNTQL47mbk3jMlh6BADnaCZ2tBl8SbGkXJo7BfM+S/BEAPiBlok
SFrOKPIMag2YMsKLoZ174lUpH70cU6MtqSHBUPuD4oIECuR1NPW6bPbr2ZL8giUonVz4X3vx9wcI
x8Jym6K0l1EYC/IhFQtz+7oCTwnk1+NS3QDLCzEqyUlcc9njNQtnw4wGvO9joJfcdgzT/qNLt/Vg
BHP/IfnOS2C6tDbhbJiVO6W2hrVNJiQtKvCU0gFEFnZ7FYMD3sMTMrD7D2POtwsSNtOR5xgyIOzq
dXe8WiE/JjnXnWHZ4A4jaYW+JUPpEef3bP5srI8puekBq8zJtmOS5tFavEONCIUpsPwCBSHssmNM
SQ4ldIRULdvFtuu5NZj7s8feCTIgKXlwebPP8rcvP/prTtjrpoY6iwL1Yz9O5u/V1Gw4sa4oQzth
ETnU3M/L5lZ9yETestBNY55XSMIxipu5KG9ALJI5wdSgl3k7q9tskiWDq8vCuCQISRZUt5jsJ+lc
M5LCTlM+LoeCN9tRiwOnuXFkGm2rplxQOQGVowI+INzntC0Tq80ahAJV89V4ZyhBWYdT9CM1JAXW
NddYxtNNU0enHTnL6VWYTs7YM0hy+1q/6c3A0u55/k21BvSKD10vOe1rV8exseXHHN27WpoD/23D
WMW7asszTfUwc9TvdWb0Eh+UmRISsDyfG1JqMGUMt/b0s1DuIDsmsbHmeCBwQYYHvAwmg/+HtC9Z
blwHlv0iRnAApy04abAleWy7N4xuu815nvn1L+kX97YEMYToc3txNifCpQILQKEqK5P5SlIDwHkR
IyDKDjXYDt1msHiUsgBkJMfSqjdnlpbT7WzhYmgPzWYBSwEmpgQFmCX/0Pfvt/fR2vF/7g6zj+Kq
JyIm95AVk4hWoGGrIiqpqKQ/Z1NFm/FYVc5ti6sLaBIABEFBg8c6E3y4bIIunzDnP4YHUriluI1A
uhNzoo5nhYk6vODMbqxgBZQgJgXtx08UQXeRJB/TkAcfuW6UQwkUOxaPNfiDA2n5kmdfKgRuUIoN
zO9nSBbqHJRMZkm1KqUd+dJTYQuydRnXj7oLuh4iIBLwHzXnGl/Z0svYibjAS9BsZbf0WKINWC4/
QSdfsu4AyFKq276oqah/gMieE5orR9UyDgZwHVQL0aJhNhrqSgXgpCIcVnsUHAUXBahnoo0bUyj2
WYBpu9sxQ7CAzEW+LCzBfQY566sxxVmqx05R8DVnUXMGzXAgy3nbwspmM2SZQNNkqQOCPPTyEwKy
lU41ugtAH/8sgwOgKzROOZz7PBtMTJI0EvUMODsoxdZgU/yZ6MKdZIzubU9WIv/CE+bbDFGiKkGJ
SKhjVL8bKwUliPIktTpnxW7bwbjG5YqBWAb1MVDAWyLpaSEewwjSyahG8yjfvrlb2I+PmgBgg/iP
qbOkijIknCulxrN6rkH7Srt6KhMaEsm0fWlE38s0irBwsq4yHR9UT9twGIft2IATIoiUfEOiDtjJ
SUNtMh3CxJ6NavDmMIxdWOv+5GIiRrRGyfBktKafOUkdQ4gwGudAp9mU+IPTYtfpmw4yuCJ01xrF
SdJSBnRrHn/4wyy+x0ET3JlROf0cg1T3H5JOVt4JemN2EQoQ2xxEPfCMVNI+/SiZT3oqZ7ItGH3u
lWWZD1QbgyFGR7/ufK/2W72/M+tEAGV2k0ihJwVB+KMG6uiHUFeKYuVFEb6XkyFFVAj8LLeMFrgq
qC7n7hDXscnZ6msHC1C0C4UDIAwYPWA+c4lrMJMw4O3noKNQvRrpa0k2Y3VXEgfdtdvBu7ZFzq3J
l9aCuIsA54Y1AJ4oMNboaWN2D8WN22bWYvfcDHPrNQlYpswJZiTlU8oeEv+x7z4qrnrysjZs5KIT
BcY35Kgm8q1Lb2pfDU0l1JD6Vx+lYsuZp5BjEsYg5toLsacXR7M6adrDbefWXhygkP1rdvH+7Doa
2jBI8R4AD4Dy2fcqLbLHtEmo1jsqhjFFcmwEp40sodtyDK98PXOpi+P4BLUwgNCXho1qbgWTtOB7
16MPUvyce5BzqQ9B/9JBMEgLJsfAgyBI1O3YHuYEwF8NgM6w2E2K7t3+LSs31MVPYdagrY0Uorf4
KWSQNHTjVVtQQWCutODCBzIDZFqcfbKSSMFx3FASEOAiRo0uffc1P49INmQYNNKeihRYFqNMLDXz
D51QfEFndNNMzVNJeFR838yoTJCdG2b1B9VMSgaQBqFAX8xbX0yR7BjA1LcCae8xdjoOSIGSeB/P
AA7sklDw9yJ47yILSILwy58UUbDaRJMgspn1J1Ge4k0M+oqCEiFJZTp1fvseJur42gcQ46YxCatd
OPTqbhLF9CTGuJDzgCfmuBbCyErRZQGlKFgMWfRqHMxNG/YjdM2EvkcRvLsXjUbFqUDegfVPnLpO
nlGROampBwoRhUKx8+t2AF1PVWPCCs9msNaI+JygYbj8oHqg6s1odpmlTS9qKbqhlL2aQ077OH0y
0RYJDBEzWL0lNTWVwvEUAfLfqtFTKz+RLr73pecRE6mCwuNzXVkb6HWBdVHHPgNrIbs2UFZWSC1W
EPnIQTpXKa1sRfp8RG2J+kXolLNI4+n3CLWFtPnwK/Xp9sKsbXIw30BpE/SgIh78l+tCQh2cmZEI
kRsh+6EAhGk2+qsmpf+eXoDkY6mKoQyDtwJ77wzxqKkVwnoaZqpB9HXR/Ai9DLPct/1Z+dBLxRFE
k2ClwJAA2+5pJHSAJWMCgY/8PuLlTd4AGawlO5t3vfhCOtfvKEiYlGqkKdRAwASYRtsw2IiKBU4t
zq+5Xt2lko+yBsRdcelqTI4opmAkxcZCOU4F/XsIhA0m/XhKWitnBr4cDle0uQyUdLUl3z67IYTU
RIIbQt/Wdu+Pz8u/R49Sa2c9TXQT0s2Gk/le37fQUlMxgwFWQOxrlt25C3tdGSvcSAEEciECPgJo
Kr+OLQf0cv1MuDTDHPpIH5WqWfT6wMVCB3KYTB730vW1sljAu2ehshLR7b5cODWdIilTYQGz9s4k
vuSzneQY05kd/5/58L7PHzwr0QEEAovtJmna7CMUcP4kZtye2jyC/Hab/Ts4CWbOTxNmzcDsofZa
W0P4tTLdvkKrdRImUNyEh9n/qpvInQAppDPeEyOvhre2mOhf4brEpYlDnrkyi8KXFNBt4oTFkznq
79FiXZIjf9zPyT8DJRc3/9pi0YvRALRZCP1hS5lbkDMYID/bK9He4L1WVn1SFVTWgJkjMluXTEIN
tW3AzsDQ0lJJLCi4YbrpkLY/c8HjHFzX6SV8OrPF7OKxJw2oU2ELj1fk5H9ECTn5RvMLi+i/ZxS4
I+IWituPz7cNr/iIp5gJjg3oR8BFJs2TTSNqdFLk1pB9BWCNlXPczISK8U43Y+c/2EKZYSGYAnzu
+zI8P6mGOsvBIZhbJpDpEvFk2RNLFRMJHW3/vaEqYbYDvWnkHIDGs+lr2U6VHEwVbDWeBhqyxEQB
TMKsCmf9VvpPl4aYPVcqU62lIwx12T4J7+fSG5VP2XBA0Jij397ne/RcRPm1KLZG43QJ54FwnarC
PEEvD7ceBtXYWlGummmAZBQkKepgC1ljtZFmDUs/VH/Kgd+Tlc+EN3O9cgNc2GTuNQWnmZwR2JxJ
6pqxK2X+Rld2asvrqPGcYw6VsmrVuBxrNOCBBwUzPpyaKMiZJBVkh6S3ItGNjPfbQXr9Rr5YUHaa
Anc5xMVlOJfrqLnt2saeyc+5IXjkW2Ncb//dGtJSEYRgeGKB4eryDppGsa9RRsfDv4gcZaqspL4T
UOlLwFpRdQMFlIaTlKxt+HOLzMdT1Q6zqTooHASp9JoRQNLEGgzNjcIMXLC87GTVmowXLNotEohV
mMwPQJU4TGr4h8Ene8p1qkKrI5oKWw5ec4H3SL/6doDHQf8Sg2pLkomk63I1/UEe+q6TBLRbLbBe
S2A7DDUZoM57I37Ai+32t7vKUBZrkHeBJATSu6vrIYzUvEl9WBPMX00WWAPhpEDfF9nFc5CxwFwK
fkjaqojRj9C8+SPapFt33vxRPGFXvkbW754mFpBENhbX/WfxE1jWdBwpwBwiOfqWwjg7qvui0aMq
1QWai3gJofrQHpriNQZoLcEERIbJ/OGfdWsYk8zHSzNQl/cywiOYfqbocmKiqIhpnrql9Ks3MHbt
c/beVXrOGGRWV+7mts9Rt6XjeDBkV4ESuhR5t2Pk6qhkbDDXqz8Hc6aHsBHiSPahSzl0FFD1inB8
WYtFPK5QqUGhE9HInCOA/TehHMFOXT6nCkikeaJG64v11wBzbGhJO81ZsRgYn1CRkKSHcOSkBzwf
zMvd26qTEictTBgh+HJBAzkTXoxxTLAzmIUEcqVsWaYGGDwSvIom5zusLxMYA8CHAOE3wmQD/ihr
PYZo4UPcLDC8un6UtcfbMfV9jLHHgobhZlRHDJBYsrnNoIWaoPXwQnuRvTdMTb6moPX3JC/Z5l6z
4aKCV4P4zB7jVJWrnSiXsNe70pP01r/J1mNi+dByON0Nd/KdbouebnOclPG1bznJRDRp5yQEwAwr
GSR2UKlWXduzue87qGrrVNOP4aIqADhr0tgij0pzNU6AswYYT0UdkKUEloJES/QaHuv+fZUdjeZf
39DLsXD295ndFPR9H4MsA1fHpFlE6Z3JoOJ8n/JEMXh+MFuq0pRAnZYjrqhTmkkbX+QhAq7nuy5d
YbG+NemEeAhgAnUOPbB/Rg/zXb/5AEFu+JXvU6q5mVu+8ETvuGaZxCLyzWgeB5g1ZWt6fMi+RCui
GTLC/fD+Y7Kz7YtpZyond/p+xV4FJT6dBFVJpBnsC6YTO0FEL0mgs0mrnfohe5Nn3Fdfrf18ilM6
HUPshcCuafwi7nmqudfo/GWpz6wvW+bsUgbPOzARPrbEpNI5dIpXqBvXdPQdwZN/hJyb65sO6tpX
0Lug1AMEC4s5KrJIKuYlBYjvqq/qVbZQDt9rW8kbH6H6uKspcDT7RKS8mF11c0EUQ0sd/yCBfOmm
Ec/jPIxwc0wKqql2iTZDfKgVS5m2pWrH/qHi9T9XnQXPLA45UIygHsvYbBK/70oBzmYZSMBFJ+9o
5eV79RGzgHeTi8n8h2EzerHzz9gGfNNzw8zZqjVVW/UiDCfmoRXpJD0T4BYrdXP7OF07CM7NMKcp
viX6BDLMiPI75tfQP/pz28BqrnpugTnSBN33ZR94TwyoWRWVd6VLTi2lwV0T2Bo16Euzyb0HZaue
ePti5XpS0M4UCbhhUMhgh1bksQzVuZ4EWjUvEno1FUjwtyNvIm3lZocVXAYLVAIzacyBo8SZqab1
jHOOODmaJ2GdoH3NE/1e+U4oWmAsXERVEigU5sAW/VpXuhySxrH5YuoPYsgZ7PseW77Y1ahAggMY
s/vQSlqUhS43Vy9VKiabs9Daj7ZhBRvzqFDDi23frWjrRvvEaffZA7ECZ7Raa349DZ560PDSyGl2
ao44a/a+Qw6H2QPj2lamgf2SWrdD6WqlmZ+4rNHZMRcaUSsA0BtieuSQDPtEcxT/X7cDTOAb4sEN
KiEMrTPL3AeYLgaRb2iV8Z2YPhKF8/eX7cSusoaejgZgnqYDhnLpgtCLQZQNRWi1ypdUPw3tbghd
UEKFEcfQVewvjpwZYtYqMH3siwBCDDKmswZ/F+k/SepwyW7kZfeyDn3nQoqCrPZqj6UzypJK0cEh
W3sdKahn7zDsdvhZ2gBWWIHX3kW73sq2IY0P6kP6aG4zGxmAJzwXDq9pdrVHAFkX0QFD1R7T+ehC
XC6ukuXgNsuH0JLkrzayOwy83A7AlUW9MLAsxlkAZm0saVMEA6p+nH03zLYlEKk83MJKjKDrhthT
0RaApDsTg4mfSb7aLlaq+9RvaC5vFooLI0VHxb7t0MqOOjfFSn9Lo1ko0ghT43wihdc1u97gZLRr
3qAa8q0YiVFv9tJOi5AMXavgo5APUkLHYu83UB9DSzXhhPza5z+3xNyYuazNwBfBUgFNvDhHF5s7
jnv19kCEnZtgIszMDVEsSoL1cnWZRg2VHd8unSbwJjAz4NycP29/oOsnHWORCbnABMYpHWGxFtxF
ZoESq7LyfXBXIdUiH6ph8cDQ14VrxiQTf60w44ogMNntcuG+RMvU+mNaoyW+QUJAnaiU2YI9ebcd
XYlEVKoR70A1AlzCNg/bYegT0qjgHUWFLnkhmhPXHED0dzONOatgA5NH4B0gKk6ty+2rCNrc56MW
Wr1dHQKqU2OnH7NH6N1ZYN/50myou1ktTe7yw5fiDPQA2BtEPDL6a6DB79v+Xr8YMEF6/mOYaDXq
rFEh4xhakxVD59QMbYKBfXu+I1b4u3V8N6djZRW2b8lUK6jPue9XjrIL80wkYz7LN1ofa5EqfwxC
g1KlVfxYgL/9tp/XXWjGTyaA40WTqplhaHIUmtHmULuykz6DQeex3Uib2XvpLeJC0NUhdnswPXPX
bdCc4UyerrqrgJcBryRk8jpz7xrGYILqxgwx7WnHCqQObM04zjyum5UTCN1i4J1BDARWNHaUt4sU
OdLmLrLUFpiW5yh7ub2Y168RLOa5geUHnF1AdYB6XtTCQPvR4JAzabqN9oFjbMPf80E8ql5gZaHj
mFtpy7G8tj/PLV/tnaiSqx6WG6dIaf9GvjpvPkKuEzjne+FndddEuNd5GTxvQZlN0stdHoLcJbLK
xG2yU1t+3XbrOiyW4W60pr+L2VfpXhRC6LGpA6BOY7ndmH57MMjcbNsCQNpqDHnwseu3EBoCS08A
PWOcQMAbXX6/NJ3LpOtREAkVa3CA9scUXGsPv2Zq2G3m1HRyY/qaPKNkEFifIro8nO24nN2XRyB+
AIZ4cH5jhpUQ5jMSYxSgw4kf0Ec4bJbTjhyD00C5RYLrL3dpiPG0InGayhEMqU/pHVC5MwVSvtxH
28z6IX/IrmFSHqnaNybqlnPMmZZk+aw2GmwCvPos7kSLvHdYzz/GMbIA0KXZb57wx9pyfkvLQowJ
W48lfel1GRK5y+yZWqmUxE4e2qN5AgRSjG0oKVKfB9RdjSBckyYIyIBYuyLWFadei4U5xCTonWLH
28wZHNPBzYHuCATJ4q/gWb/vDWuiuj1+dOAs4gTQyiW6wPX+/gDmw0amhvlqHT8go4orbKCAKt0Z
X+3d26fhTrvRDvbjHtMJDjDcBc33yTMBntASd4d2tiqfApfB+UWre/jsBzFfHW+gcTbjCMWFydEa
sCjWboRUGUP7t8+K5e+w0QU4HnqVBrJYme2kNOnc+V0HwexoPEphA7ivO5SnTm7ccvh129RaWIFj
FsRMeIqCuZm5rZJKBQKTwJRRdOZDkovjw5A2+3lK6k3RN5ElT8NvpZnGfRKNH7dtr25cUTN1MGBD
24QdcxkCZRRqA8up4mzy9dxpeFPTy43PLiSoAJfHPEZZAL+8PASDGHxmuRYDXqVCVk9A7qO3IBCP
frT6ZPVA7uhgL/8PTp2du8yxFytdFJYtToaoOsVgbm7/GYkMhN05PwqT5TRpS8ReESF/GI4PzfxR
RG8t1B2mBPz2My9Dv4r4xZipYJQeY5EiRtQuFxB92aCOO5Cx4PWNzFAXCKb78rfC1N+EFHDU22u3
Ym1R2wVrzpI/AU9yaU2MdPCUFXFljUb2wyjbfiNHRu2EuMoeen/iAR+uEg1QKIKPbCl0ASR5tc3C
oI+MykwqS8Q4Ou2qBOo1kpzQscWL5N89Azn5Mhu+AI9YBrooDXozFOsKAwKlF9a5k/f9doz0Tds1
nPzzalfBq2XsCBcvIh6Rf7mI3TCAZL2BKSNuN5k+eqHe2Le9WVs4zDThuEBrfunRX5rwQ0FEWyev
QBEBWsA+aD71UOhsedb/3DZ0XYeHM8iisWbYxLiIluPrLAutkP2WZT1U0C+B0pvY7SGK4Zi9vy1F
3RPb+pDI1U5KSlfyeUD4q5MRE2KYscD1Q8BQgDccY9pUpmAuQHgkdspBSA1HKt7N8VGXX+W5y6ja
gdOp+vfpbjiM6R+CNFFEvLDXPMicuxiI6MqS/clp/dkp2nQrZb2rVfU9uq6gPGtoJih2lqlePoUx
59NeXT2LfbQfABkG5FBhq5J1l7dKpYiVVQ4a8MnjpGP4tT+A/Tl0SCxkmP/rJOf2V14LpzObLPNZ
J/TYCagKg6PLhgbeTxFESHkKPe3bZtZOFx0eLXUugAwJc3Bmep+iQyBXVhSZnjiMH5WkblC136Ci
5N42dY2pxzICUYXGOA5NvASZTCGqzZTMQA9bBUSEl4lR0hM7gISWFLV2Al16o6vsrH9NQLDW94H3
fzTPuGqMkBkKKphvulF3sgwM5yQakEQQiJJA997CDXJE3jLhJR781tX4zjfq35wfscIGBDQ4UGXY
O2gnsI3KCJ0KaEGoqCGF8UlTIVo/gJ/B9Ktf0iTvYl/xOijkdSGGDnBmcXBLax8bao0qEAoSVONF
ZvfmRj0ZtalXFjiR7odmfCyD+VEIxLdqNt9vO7oWvmemvs+wszNqmZOFCIoBU23Z2cWUZ8e4RxVC
qwlP8mDtbEe/AJNfqIGreFxdnkny1BoKRBRxY0F3QKnK94GoH7e9+a4cXORMCF0TQMBlFh0dGvZw
zzBzguxPLsGuvK0IcA1IBj+7ZJOmCs2bt7DV9lrwMpVbf3yqpM/YLK0qvRdKN5s3eu6RCSpeThl4
aukOyvb2j7v+qpjaBWAPgzzIizHOcel/M6oBKfqotKTKlqWZdoC8TfJHbD7+BzvfvRkQEILtgrng
RrNXelCFl1aR+lQFV3EMzFSq7EjO07Ne9QguLUkwILRs0zcUytoforS0JkwytPOjTt4m/zhmnDT/
OnAglYpSKlhewfQKLPnlwpmjSgbDB8dcO6SaVQmtZvk+sv5/XzbsBLSwMeEC7momPJtOUJs6BNli
X47pHgx9wn1Ry5otQyAL014Nhx75euMtVLmYT1+6W6CwZb6SBCTJOPugG6t1H0lb56mdbmkFL+Fe
WzsAAZCOoul6DeNGNq8k6YJjHvVN5n/K6dvtVVsO48sNBzdAVAVfMAOPlPry2+hJ2E9a1pcYfreV
kvqYySDhXpJVtBW2pPtz29q6N3+tLf//7LSSJD9S0gTWokF1ZjG401IebmrZhVcO/W/mdCWhpKRG
paGrVIJtaNN0bqh6k2gJY+ZFGuQiAJcC/P62UyuRICuouC5TbBKqI8y5YIxhbPajAkZcNHzM2RVm
0QYHzm0j10UfbBwTJFILQ8xCj83Emz8OxQSuCbD1q5mtFaOlGwImkGK8keMfU6w998UrnrJ24j+A
WuFjEss9xDFrU7ErmTfOds0RwfwY+fI7NgPIKf0lBzfNB2HGids6AWS5E9xGtDV+5F2x7yGyYM6C
kw734zhxTpSVJceDEOA03ENQRmbby/KIukFcoG+QBcYz3m2BBd6wxkqalJdMLacGE04E6j6QFFqg
FUgpLj0tSimKMDNUQy2bYMxUaBFAs3iq9OBD1bpjUoFi6vaX/oYWsyaRg6tg9cKwICq2lybRmM+N
QW9rK7+Tfy4V08j5eI9tcA47iRW6tQP6DafbvAxUpQ//PkBoYBJTwsQI4OpIX9jkkRhCqMpDV1vN
RJuaBof8NMOsrTrBfW8pr0pK8ao7ZM+bhAq8zHWJG8Z1sAVhmG/psKMexKx2gLRfUAoonsj35R1w
GTtjm1g/irdim7g8ebK1IAY9EcgYsB/wxGO7GKPigwypxToLT401b6CG4YGMdDs7AHZsYs51wbXG
HH1hqgezZsK1ytF2wQ6A6GNqR5BuOL6Tfc57Sa28XbExzpxjgkg300qSejg3PYA9BYNwFKCF1Na9
mF+PXu6Iq692ZmtJM85OdU2KsVU72Bp2nfMbxTqve4N0PQU3kjseeWnY2kl44Rpz0Uukwyzo4lr7
hrHFX/q+p/0OA1yEljR4ar365SHj7cnr58TlcjJvmhyyY4NUwKbxkG1CG0Rg9mSFdyZ10dyo7NYh
7ui9QxnYzb3X2+fBdWscoxUoQCwFMLxlAHq+XN4hNYVmqmFb+jA/k1+ufy+jn9G5qA7Mu2LLbS+s
HHkX9phIVaNOTMrlc5J7PLmPUKlF57Z9q4BymQMqH6EcY6X3hpVzrriVm/vCLhOy7TCZEOOE3c4q
XbBL/n5UPVHkh+u6f5A4ALx5gbAy8ZNKchlKZo8Tbid73Z/sXrFDG8BHy7Rqp/8VbX+Fu24/cYdT
V5If+PfXLhNDZo4hLhIPUCV8S36hyhBQ/67+XTuSNTp5Sl8eeCKkqwZRV4dQnYk22Hdgne1LtVXU
XF4CZxDmO4yL79ucx3+lrJ7YZzaYYOlnDGTnEa6LySLoZjfOUdpO1vHxzQeiDl0Sqh/k7X308kej
0zvwXzRwvXAf2eRgPr8Y/56JqRjlJAYIQVA0Ywt2Q6RGRizL2CnFczk9prk38XbHypMJZT9keybw
uYtKyeVmnFUjqfxEra2UjDY4GCUZrBz+fdDzrsJVQ98DqXgF45nB7AahiKUiyUmNRrc17aLNTOV3
QtUHDWIsA23s6k5E72s+dSJnEVevDqSYeOkqBrATbO80JFVXNRMgdKPbG5vyFCDtcLSj4GHa8PbR
turjmaXl/58FKHgXMIA+wtJCsGgB+kWhDPkfTECYBzVFA6hVdg9EXdoHQ4rvVfUvIfhEfGVTRVuD
l7mserLwaqA9imSCzSXqHAXrfkLkBcKdlj/KFRqG1sTT9L7uiuIqQEUJu1kC1Su21uWCJQamTn1d
w9X3MdpgOKSJpzsB1bbGXZjS2Wl3IT0MtNj49/qWJ7K6RBx7zePdIaObheoM+CwujZtTWI6VjojU
je40acama003Ggjni607+deOwnBxZbMEEa8RdqYdhuh7xQI/lWBJHs7Ix8EznVmloQDYUuGES8vV
hJaL3fPUIb6bS9fegpAatQQZOaly6W2XR6GUFAgc7b75ZTwGeHTdgTjXnj50t96Ev5SZKj9rJ3gW
N+Dl+4ggXcdZiNWYwotjUR0EYpnF8iQBySBUg1+QzdthfND9CsMAjgGBhf+wRc7sMEf4lFXGVISw
42eKG4LTCBH20sUZxg8nTnto7YpfWDr+xyXmUFvY3GKjg6lJqO81yXcH1bSLqrBkqX+ttY+0LjHt
yEneVhOoc6vMrhHaXJn7GlbnhQslwcTMn0miFWaN0VbUyRY8M2grtKCeMeSt3Di3l3flFsYYnAmm
jQWCirH/y0CqkfPnce4jkPTYguAZhHv//QPq6DADCYzSAFpWTKgCRgv694XeP5dCOkFfUH8HrU80
27cdWVtHVKLAO7JcDAux66UnpRwAMtFFjZWBl8ktj2Tru+q9+Nk6vQOdCmgB8SyupN0XFpkvp8tT
ZzYgCwEaKwWKRz4NJ7OhAHs0m5pHmLD2nc69Y9LCXk66slhsRRWwkbo1oK53ewFXDtALb5gEUO6b
uc0CWCjNrQqWC6GBKCJvyZZwYs6tCyPMKZ2Vo9bVJnAboqc9hHbnQHMydQb7afL0z9v+rGUKmAUB
wQT0rZa4YAJvzppUrIsYg+Yf+CqYfMkoLqKR1p52P79zjK1kmsjqDOAoMJUtE7Y5OUbQdgjUtLFk
zzyKzrz3XdMqMWn2Cxp7HhfxvxoOZ+aY0KuUUhnULAflZK/YDcQjJIP3qVZqrxceMRGX+CSfoZfT
gAnMHh6IFxY0dmudSp5hdyZtHeVheZKUtLiLvtRnznryHGSiETSNlTbnsN5ZxVJaOvzuXdHyT1AN
eio+ayv8c9vgyrPrwlsmMIWxE8eqxIIO5ilKHSGnsgI1ZJ/mCgfzu2YJTCCAVwB9CIXOxfOztFIZ
R5z2YtFYU7avQQrtowT6WUR2y5uiuQY3Y9rq3BJzIsqCXM2CDEvafSzQYad5qnM8HcWSlpuRBl5K
dxB96qjvdLyG8kqX99I2E6BzXetya8J28dBTiZqWf0y83vnqAOnc3P50a4F67iYTqFUSyGAbLRuL
/MzvwmO7Ee6Fh4ZjhPfVmHhsuyyM6gL+mLjFBmkZRFQqCJ9BoI/HS7aW3OG7LXNm4JQHjJlxqIVW
TCQl1eLQ7IIyJkCtClr2zritN++hW7yZ9/Jz+DjtYxQJkt/JxEnt1mpYFz+AcRYErU1tDvgBhg/M
ff1WFYdlrLX4UCc7B33V8EHIx9wc0MRV1JpCMJyr1nA90vQdvH8XgdmQdTZ3ELJaFuE+3k4Pmift
DW/EhKv4mW17CuiT29MRCH0Js66Rq2PgLfTGo0lf9e0/A6Avfws7oFNldSdOE37LDIn0XnsgBUdO
67uqw96L2iI+paEUAoIU5pMndVTNkVg3Vo+yBFIYL6PdIUQOE4SoipIN5qg280n0eHtnrfALxv2/
hplPnQsYLW5GGMZc6LwV8dYVgRKG1O1yxkclF5K87PtbjjKfVQADelJnsNdKMh3Quah9KkvgaDad
26fC8oduGGIH3w1hAmOXgW8mTpYuWY2/J9Fu6VWjT60SVwk/btu7HthZguTvSrItV0C94hgs4I31
M9g1Ff2DGwS7draQ9Noi7SCTyknYeB4uKcnZRVIUoCINNHjYxZu8tGuCvo+bqZh5oGX2pfPMreWH
5/4x6ZShQpRWbZdIAR+YaI/176A9cdZwLaM+t8HcjepYZZ0qwQbmPq3uj/+c7oWfMdUOyn9oi158
LeZubFqlIa2ExWs7C4yrmXRIe04EXpMgMBHB3IGpRtrg/6+YC/04S97lduYB0tMiIpJt4wINv5F/
kMfbi/hdzbmOfNCrYbIAVAgsVFSt0qTVdLhmPmk7fa/8MFE9buipRy0G1HFuaf3AyWmlKO2KG9GW
3v9DuQlr+/cHMF9xqOIkyiN8RQlabtUdiPpDxRt5dHVrGSK6zYAwK4BbKt+rfxb+EDzUhRm1QNB+
iRCtz6jJHTRcQvpqJYmOUirmRUC1wIR8aI6p2BlwRPPQF7PizxASfYfoJNipk3rDNrBvf7r1rOnM
ILNyXWzEfmjCoIoEg04D/fEu0+Zp2hSbgXN6rIfJmS12B1Qo5dU+bBWO6DsaeBUSKlojJdsWHXuq
UQhrn/zTR/kYOC2aV8mdAqkUzq9Y+YhQfAE7APoAEF/8rradfcQkqf20kkGspqF5TdF2tXt15Ikg
LXcY8xkxr2UARQSsCq465jMSPZnb2CRoEVW1LWhenbwBkjv3GFDpjiFP/3zNJWNRdYRNcekUXx7L
VUq0uQ4BRNNScX7S2uplwiflNWxXHtJAD6KVgOYlWDFYJgIQj1czHjS4PwPbH+20yexAo434Krdv
beoY4x10f2cejejKHXBulb1UsxkKS02noNFYfJap+kOuZcdo8rfb22DFCqBSf1eQyUk68H4VRQqA
4hCB75nIu1YjeItpm9tmVsICLLmoWC+s02hhMqlIFftSnPchlhCVTLfqdYhhJlATyfPiWNWm8eiT
qnqOUi7bx8rFDeAckjygNgDdYLnq2z70OwMK0aDD2QaG05mnGultfF8lPyEJlCQPt/1cebpcmGOu
IRLAfZ3AXD1hl4tOIpROXNWoL9oSwvS2sZXox3AnSA80RCYQR8ypEhCz7LKlfTlX2x7chSlEsG9b
WMkgLyww7uhpqpZhO8KdEnrXeQIhxkeS3RfNaN82tLZu564wGzkccCckMQxp4kMzYIwqKJ252ktF
Bsq9/1DmvvCKiflSq6exENF+7WahOmZhMjqdUAUP5Ww+iHkrc3xb2WLYYAvSG1Q+yw16eUhNWUfK
SYW53nzIs20dfXIbBGvLh8oyjkCCUxeo20sTfZWM2STPaGQXp0ilQ7cZEkijP/U5J+FZy7NAW/7X
ErN2ow9lzrmEpcnzvexrdtv97xlNGd1RH8lTcCo9EqDqdzs61k6Pc6PMCoJNByqbCYwa8SbD8SSe
9N4mnT2Fj2HPeR6ubaq/tlBgvFxKowORQljAVjs+RcPO4PXJ1x78ONeXFAcgWBFqy5cGglyffSnB
uT4fC8MSnex+8MaFYx+vJVz8Ax4wpo0HDI8nbC0Mz+3Kl3anIBxREIbdKFjkk37EfmqLAqfDsm7k
f69K9mE2FKlZZgOuSjw3vaREEp4WO8XgCTWtBQRYYhd4OMDhV8pUvgnRtYDAF138KtLNkD3ORUL7
GoTeuJd/346+1Zg/t8acgjJEedokgjUMdWg/jXhMtpoJqRUgZf0ZzCiK4oyIzlMrBaoFJtTiTofY
8hazQo0DTeDIGtO++X+kfdeS47i27Bcxgp7gK51MSaXy7oXRXd0Ngt67rz/JjnPPSBCvELP3PE5F
KwlgYQFYJnMXxZnpDXVL/DYpf93+xLVMKYrloVSOTg9QfvCyAqzQ8ikzJxhVovp9+97h8d1FqhfH
djBU36oFkjbwBUJPy1Xk/thqk+4MFSJe3edMHtKo3kmKvkfW6GTI4PewRTpeq3N4/oGc9Y11AdJ+
Gx9oHscgBpUS3aZ4oemtG27152yX7yNs7A06mm7PzNp2Psfl7qNDZKlVGCMnUCTvrX7MREGdNUs8
//0F/+xSXeixnug63IWKXaWhZrDtPSvax/FD2Dt2Jsiarm2vc7Tl72doedlDFxe9Quj8/ZrqJW7+
ZojYvdbO/HMMztrNjsxDVWLGpDSIkxcN8ZvEU6en2+uyljFCswGYvdBeBh4l/uUMKa9szFIMZVbf
QJro1tWuVlqnQETR2JjNXkc5QSUKeqyN7RyUW63G1ioSGrDCoX9NkxcjxWv5aIpeJasuHq4dinXQ
IF+69i6XSUctC5ug7ubWHjbe7J2aDbN8rJZfHkOfIOY3OPqTKG25Zhzo1raQEEPb3FWTLLO6PlMJ
ZnQoE59VyMA1/ducm4KcyprFn8NwO5lkJJSTCvYRtZu58LCnnX5Gpzv4yGU5cXRNcCCvW8rZuLgt
LNVmM8h/DXJq3RHs9ToaxfCYOGRa7A2FbIHRJTpBm8ixq15w8xDNKWcwagTBek3GnIbyI+s+k25T
jwJB27W72/l8csYiqVYxywmMhY3pU0+gTURAXWvVL3XU+6gkEizfWuzUPsfj9jcKBFoSpsDTnj19
nwbWhwbJuecmmN1ph/xi0Eze7b2+TBIXE7AtDexk6ENELylfwIbEmMGaEIhmKv2e4uFnnuoCiLV1
Qpn80uGHZ/oVS63GUr0dbJRD6dnDkNyn1ossizzW2kKdYywb48z5arhkN30ODEt1xzv0+z5JLvPN
3RA782O36/dQJtqMn8ovEXPR6uAI6kbAuI9iKz5h0ZOUkiTD/cOYmyDsE+YUTelkYSgIdFwzFyGw
jJYcvLUMdDigQfVyhJNhtZM5DuAjeDY3ha98S6cQO9ql9xFDhMxTPBSqb+Qd6Zx5cvQPlAHvybf8
Hb2RgAlWdKX5YfkYCHGisABM3nwkqWUWNSGi1qJ8wQgKvDZApAIFTitQ7tFQGjsU9EnNQfut7Gjq
5Jt4Y76KXN31xF9+wmLYZyuOrq6pBrU9GDziva36KqrrRE+b6xMJEGgkRC8cWDtBOnAJkTW6UsnF
MsryV1f/sfXeYYhk9X9ub8Fr272E4Ww3Qb49kivApBD/6H/Kwy4sjoU6OpMs4ktZya8tWHjhIFiG
qDzf5JfMyThHIbDoGG/S7tesm3et+gPxedccSkeBIDOK28Ewn/xuTeZZU3+0DWhL1Kgyj0kgpQ8j
TV5uj3/lELn8KM7r6VApD3u5al28XSA90vgSqryn3cQ8zfyYqy2R7zWRIMpiHpd+D5hkoXUA+9F1
x55c21OhqQgzZUR+TDLzOY0twfX2+jC+hOCGpUWJNE5V3bpqrvl17A7KRk48qaS7SdpHoO69PY2r
G+JsRJy1Np3dSlEDOCilOQO696K0ATd9JYBZtdYzGM5aB7OE8F2IiTMTZUuboIiROtGW5j00sOz+
gyGBCQNeRkWzE1+5RIc+invIq7gKEolGBS781kez+m2QVfOzIXgFpmwQXMq8No2Z12k7ZhhRrfyJ
UEWESB0u1ix0IVPlZLEbmY6qbm+DrpmfjWpHdKQi4g/VkUvXYs2jWREDi1VmaLittft0qAWXiTXv
dQ6hXkJIFYhSKoZhSSx2JfQxQaUCoXGtfL09lDWDOMfhroCsSjCrJXByK8G19oSH9YySe+jjtpLA
HkRQnM+v1EJJGh1QiZp7EXHKWkUpt1u3h5R93x6VKlqhZbudnS91nphTJreYvm0HKkTVIcd2p/u2
q57Qs+mCNxZsw4o/b/bkFD29xu4r9Qzv9keseZDzqeU8CMothk5uF8vscj/L/WEuggH1CIZyJ1FP
kn7dhlvzIOdwnAepwLExFQRwaHJ6kdQZIT10U1Yl4hW3gVZNcynvQFUiNgFPXqUguqFJXde6ehXM
GhTEjoT+mEXWsjp7Zyicp7JtlmZoOG1dlm0G0m8lkDux8G5sMr8kD7QLbg9qpcwMbS1neFwkNK+q
0gI/e4smVIf8saiTfWie/Ki9G5lDe6ekrvSGEoitel8FLfrD6PPtD1hdPk1D2A2NFKiY4iy21wxp
jCaMV4qhuUOZy3TXFElCrG6LMxDOJOlkRtLfSQ1Rqier76wTHTArpThLe9DS17pwRit8ofScgBVk
DDGPuXSqioecftZ0Y43fTP9V9ycz3pvlkUqbRH75D+bvDHcZ+tmOD8EWkUTLjm9m6imQWzUs3Iiy
p9soixXwF4/z0XGrJNV91s8hUKr8Xi9+69NBRWANiT1a5hAJSf3C/Nc8J5fzyS3ZWJSVjegU7KLZ
2/EnVA9p82mIzuqVPb1U/IIKA+XZuDFzx0CPKMDcqkApQ8mNLS1IkSpKyKlXmOAUWAnhAOIMilso
CpHgwcrxFIJSnv2s9M68Zcd5Ix31h7p2sh0IP+7sT0VQlLPiTpAFQyAUATEkWfgepbKROg2i6a3b
lkcSjo4JoRcow+pKgYC63xWC0MPKbr6A4wbZakMKBQTAleohk56UeKtIAlO8lqEF38f5kDhbHM1y
IJUMjNp4gvyfVINv6NilXp9DqI/5Sv+n1YOa3Mnkse7vjPyhYSfoJHRwbJFgdteelPgWgqnV0bNg
8clgpZGhbj8kGK9H77VTh5UtfujuEzv0h3YbPXVBJjnhdqFDNp199NqIJC5WLhcXH8BtkzyUkMlP
8AFjGIRjUEZeZH/29n0ZWe5tFyAcK3fQ1pXMUmYASqNeFW9lA12m+q8o+J0cvuMgfi8Uj+0oiFDz
Q+ewl3IDyufbnyAaLHc2ElKMVgWRV8hBeoPu6WAMqzOf0S8tfvvvkLhTMbWKqc2hy+WC9acP76p0
P6VPzfQcMtHBsewIzrOeLyBfnaqDEUmPayDV6qHWv9pEcKFeqUpC06COYjKwPZCFZ+LygGj0EtIh
etq603gywhN6XMY0qLRgzu+m0cPgNBpBbFIk5/OXdYwbGJrKsSk0kK6hGJp7LES0aUqwrreu3Wpe
Df82gv483sSt7aiDnxJwDyUutc1tVt7R/ihFd9CInow7U7sfjA9zeEQVmqNOkP6jmyT04qL3QTY9
yHfJHAyFZ814+WgO1EhiEt514eQwMvo9tM/bXHIbyLBHJfqufqjdJs1M18omp0zupvpktXIwRq6N
BxMF/7zIA67YqApFHwVsQbgKXAkXIiCD0s7ZwD0AHhAVsoV9TBLXlv3KqL3bRrri2y+gOGdbDPrc
puoCxQ7M9JoIjHbQsgWHPqi5S4FnXwVDtyLyK/jvividzkOXZhrAUlBmj9kcyJLptMqHNByK7j4u
2+D24FZO5gXo//A4x9Y1E6jHFOAl0puMJhZNfaGNGcydfxtHNC7OqyngmikbcxmXEUJ7MQuI+l0Y
G22ONqVFdmQWVcCsAGoLLdJS+7UoVHBXDkmNSKiapHOV2pdpuWPz19Qepbw6McX/9y3lCEKo6KhD
ABaxcv74z3ILtHDU7lzVCN2pfJ2QXo7MYMgF1rFy7l/gcKZYKlqkN2BQdHP7NCbHVHlhvcAlrzjK
Cwju2NdmzWZItnVuG+pQ3h1cU6TzuDoIMIwiwAh3hSqAS0+pzppJ8wiTpUfdewvF8r6MnvJYcGdY
HccZymIfZxf2XiGSyWSggFvP0VD5WhTb2yYtGgfn8WMpslVUHnVulf0uKyjfItaFMOl/BcJ3UutG
oVFsEFQAQFKrNXYD0eF5BdlpwVzxnD0kQ12fXmAkcmecol710L/n3R7HWnAZLYb/t+p/WSjO1qOu
k6o1wDGDlvr5yMwDNP3coQBn3aR5JcsPWYtkQDTgMS6Dx87yKwjujpHiRX3uGIO8CYfnNhHlCZYl
4g7Pi4/inESOkqHWljC7WfdKiudquqf0DvTVPT0qid93giLDFWd7Abesw9kcxKHc57G62CQbNj2z
HYm9p+omTASZV9F6cnu4623SlPayh5P4oauruyx/ub2cIgTu2CgqapNRBsKgf4T5Rm0Vgd2vBV4v
5orzEiZLZzTBYK5SQ34hcQzx7HkAy7I9PYy95NsJCUZWOG3zZNPkvwXnnEdEZ7QMDCE2hPyShbUT
YZN3p2x+aMz9GNtgY7nLJVWAumqMiHrh6EfOAS1tl9bR1MSkuhRBggoeK8x9psco9XGtEdSRP8wn
uf19ew3XrPGvkj3izKh/0rkZJqPelKMNvM7u/2R18TIiFtYpuSdrwglVVzbaORY3oUMLzoMqYWjB
PaAIu6aolyt/WMfw+VV9qr8LQTHbStESOpmhIGz879A410xCPYUgOeD6b/mevVnPyf30u7Kh6gDe
ds33jN2b8ShsTFgqDHlvcobK8xCXlgod+xSoeJ36wx+UzhtHfQdWj8gpRexggsXjpfyIUhZyPgIL
iU4vB+X5nLtJ/EREpIVrh9z5mJaFPXNZkRGjUSYGTqbZOzPV76IBEkSTKEAkguEccadEtZa1C4wh
u2TYx4iuiaL2K+QHF1ZhcO53IpM1dQuIBOI7sqk/4pf8oHj5XfGhP8emwwRuePXMO588bkeDzUbu
k2WRmvyN/oDi71cL3jHJZ5veRdmo9Lu8U19Q/Gg/pm+397ZoPjn/DL+Z1qwGsqZ9D+RN1Rqnkl9v
YwiHxzmQfkoUSV5swzxqKAf8Upz2ju2N3OsGDKn4mPfjQ+IZpaNuiOi5LXAoBudQcGqb0VgBG3lx
VEwpJx2JeMdEoz31P2WUFViCO9JK+Y0JVnXVWChw/5JTXe6EcMqYXbYKem1Lhrf9KUv3Seynmof2
f4/Fz1N1zMNt122qyZOq+zjZCKZ7eclfupflA1DEjWpxJKb5Fw0UZamd5jpa1obaSXpUYZaGO8kO
1hYcWTEagCPTn0M/K30BsrXM5i1obucUhBKGggHQc5p3KPlr6wwMQttk2LHkKNmnrDjU1UehbWrr
zYbYk8ocqfA1+bei/DDxRjEceUwe7YW3hcq+1vpsOJIq3M594lrlC6IkqvSRFbVnl7HTgOqwrb/G
SHbb9kRBa6yXW02NkKDc9ToaAhG+aA7NnCBR80VATyq1ujtOgaJuY9CYZjuj2hdS7lfDLpc2Ybwz
89lpUeBJNua0qfvnZDyG2smgOSR5qZflvyiEqTLQOOJWkaEubn5I41OueqYaoOCwBA1AfoqzXTwF
cov7av6Wofo73MbWlthvRfmotYgIQCZ6ekyhZaMkHqm3VvVM2iBLNKfsD4a5j+mjWRwkEFhZ7zYS
/vMhqe8KDUowyc4qnrJkkzc/wuEFeZPcfrb6bWE61rRJtFOO/SP3IIhi3w301trTMAcQ8/EZKNmz
D7n5LCzmIiXi4FKUmMeIuLrymsfPUvFDmxrPRnM6LiytSTFdIHir9H0jeTb7VgvD1emnPN1n8Ukq
QayLRIrao06fBDA/Ny5ewwp8xcHc/mmh1GAf5PCEMFbfvJLk51BDiKk69BAwaCExDMJNe3STPqC6
38jNTuqqQ0unjaGeUm1w5IJsSPKBaqEgY35mi/JOK9k1cJ2hahPdazLSQjyxSGbQsDaibinGcZWd
tauDFrQpzEkPDdpwHflBO1qvtQ8Le0Z33iS4uK3Bo4cUwj62ghJuFHxduoYqNYquVgEfH1JPdQcX
UrOnGryHzvuzeaBevv9G4ui98UWtASv9iQjRnyFzG9MsJtOqcaj9LQ8KfXVfOfM7rZwMV1f3yfKt
IyQfD9M22lle6cUbaXRkD3q3Agex4h8uPmM5js5vCX1TtBTama66UJEAOvTMDZzxAB6G19zBCedZ
h8T5sH/dBr6+BV0Onzvm+jIhk2whXzZSL8q+StVvytLpNNH4lu/n/N/F+LiTTk6yobIM5K8yJ7vX
Xe0uChKMs/L6DfQP75pt54pCSiuJrMuxcSdcFoFZviWY0+ytcqJdHlQ6CB0Qf/R+tMf7dGO4g+Da
LBold2tOtRo05YsZW/ZeMzbheK9J29sLtnaKns0kWgs5SwG9tJnUwIhN+lM2trOc78q4cZrhBzJO
np2OP9pBdUBqnjjQlHAnBbIPrH9MEtEL8y/T3v9/UZG0u/wU207V0l5S8rgMPtoRNMLyXewl96H3
M9mM3vyEUw1SbLnTBMTpobvZuoO3N2Ln+facXBkx9JEgdAeu5IXI2OSLzgcpmlJZDXGNmiA4iWbD
Cs61sY7C0v2r9QXQX9pdFO7DhfOionY6p6UJHQ8E3kDHZ+ZOKfmaGtwezfUKcyjcnlR7bU7HBig1
cwgae3A/c4p4k2/D52KnufnoFEheieh9RWPjdmiOrgSLVvHgSsVjG7+URjAo7u2RLT9xYS/cwLgN
iYil1MgdBibFsrxLkyp7VyXNjP2xmIqj1cXpH6mLR0Ecc806wI8OqhmIfaNug7PSJEaZTD+nA9KB
GxlkdzK6Luo7Vfu4PbjrJ/Pf0f2Dwz30Zl2FLgZqvF0b9zpPGQNzQ/fqp2S79ECe86fyzjgmO8Nt
RJWQ18+yBRlcT6i11BYWb27pqDXbg80SkBTvsOt2luy8ozPB1zbNLvZxSxNx6goBuYXsaNWxugOg
eYTmNyLDG9s1Hq2vAQTQ0Z7cC8MRV4EBboScY5WMKR+sCICVAeaawu3B5uLUuKkFuSuUsb1O3F+i
/Y2snR3GXZ4W/SQDbfSUE9n031BBbcCw6S7vs3ljnhpcjKCC/gPWNG1F59bqRsRbAEIUkKWX+VT9
pBRFrs7ZgMIqlLT222GJYhmm6Mq1ui008D+jcQ56IXwSwWyJVdqYVly2Oui7ytBzlQ7VvvwZPlg+
xMvm++yBBq1I8HzddkDbgdTFctXjDw30WHXUJMBFYulbf0RhfRB66U/1Bf2EbnXqfgq25bLtrpzO
GR63LQ1JTdsoKkAUq6KSpW0d1J+6bNN4sjeAMAevP8HMXtcfLOZzhshdZq0uTM1MwgjJF4W+E+LU
QR5IPXjtoD4FQYHTBLIlaReDZukPJCy+yr10EFHtL9fWq1GjTRR8mDZmmq8BrNOyIYW2OKP0oCt/
iEjEZH2QZwCcC0Bl2ZDRFr68HU1UeRcOVGDdWCZPeYfy1K60Ue+CVH6dOvGkIwQdOeGIJPcQbWkZ
Q4TPcFQzhFJIdRrKYZcQzVGG+pkYPUJ9EhM9MK6v+cuanH0u50D6BJTVsrqcbubO/FpEeAsziJ7L
7VMJHk3ynQXz4MV7bT+6iumN7uQ9/+sKmMtPsLmLmybpY50amDFQ2Vbyl9Q9EgaJp3cIrQkscHXx
F57BJcqBxxx3HsS9UbG4gf+akevK5/J+HOWNYFutug+0HSkEGhkLRcjl3W/MLTxPF48MniYDRHX3
3X1g3Gmgk/lsHfpi7KFBgBrJoA5uA4twufdaHNaJxlrg2kzd6eV8QJbapcXkRyKqrfVZ/GeEi58+
OwX6eDLmlgKJ2O+MvenMvz2SZYfwWxRVLih5QfEALq3cvcRqyogOtIJJUmPTIOgRPkDdcMg30Bi+
z0TlHmujOUfj3GBmlnPUpECb7PeOBotg8e3hiAA4gzAtZozKAmCSZ135BenQ27+/dnn8y16O1w8K
dSxuByvqpGlmXw9ub/1sDCgubxoWoJvFpoJb6ur9+wyJcBu1GMH9ayVAYprcQzsvQsQ5iY8Z/UXD
JKCqhuLStPXy3n4fWA66orx9k3t0MxikuA/TRmDx1xW7cBxgcIEizaL1ibLuS0OcqF5pfY7vSf6A
isT2WhQVNeBDvUeREgIirSx4xa5tMTBCop8QlN+ooOHch840nURVM7g0BNGEdSi1DN01ftF4t1f0
6qKzqK0py0vKgqoTdHYux9VnMehvqhLKw5DXmb2kesRpfBviOrC0YECD1TQg/Cqj3ukSw2orqezl
Bmr1X+Mpxim16YOgcvotap5tF61XPmiBJzCoZ56oDH8d2yRgR4N8rwq670tsYtajwkibusk27pzx
OQdXbwQp+AZBSFdC7MP+PZvufKTBODvNnfCWvjq//+DzNEpILJSaPgIfsZVHNJfX6Gck3uwWm8Hf
ze4QeYr7LJjvq126zPcZJrembOzjDhU2EL0Hj++OOckeOsWF8zNxq28Us0H8wgeb5nt5FJ2u17tk
ef1A6JPgHWRBzpqz2lItOsRnKaJK7N0KXZntqn47QgWRUKeQHvou8cBpnZsyysA3t0d9tWE4aO4u
VLaj0jIN0Ko17kbFHxTTH/unWchrvez0iyODA+IsqmWqEuYzgCAM9asO5o9sr++0I7rfDIjvMNy7
BE73ml3jEpG3obht9DiVgQh+S/2r2I5efJqO9Knfpk52xGUJl/b8UQ7YK2621r4UzOx1hozD5+wp
j6ExyEzgRzvpZD/Tt3RXvSHGdCAvE/WhdwmhWrd6Ue9nSeA6rnfPhT1Z3IGppO0wtkqU4BKVOmby
HuVl0EqC8S0LdmNBLc611yEb4mbA8GbwlOYdonhq+dTYiPC08hsFKUS2RLIGkSDIdayCm9blMD+7
24wYV4L+fizrpj/I8RYhJpf9nmwHicdF3Gjcq3cksD3t5fZOWZ3UpZgQdGi2DAG9S9xyaBJ51jGp
YQoVpXhTF2+hIZjT1d2IexUOLnRL2LzbVSvaS/2CUdkmXs+G/TuZlVMrTeUW+gGCw3l1QP+A8fuj
t7UEpDQAi7TfBgjZUXhCRRUE15U8y2qdgXCbwIpQM2mi4dXVpUOoe715iK3ez6FUUav7Bl1y5TfS
f7dXSjCLvPlH8WxPSghM3LNzr07jo9GDOSexC8lHa2//r+8Cl0PkDCOTw3y0ChRay9pjFD5UqKkR
3YBFS8XZfGTH0WxRhqUiP4nuaMiLWlTgL9c3FoTSwXWnqCANXT7ibGMZqE/XBwPjMOyjpICe7ljo
TovTX9uG6c5gL5ZEXYqgAw0q46SnHqom1FaU218M4sqtnH3FsrhnXwGVrXKyBnzFWO9kzVEhR6DW
vpX8iMYTqG+dAdmlCCruouvWqtGc4VqXuBEKsJSyAe4UP6umqybbuWSeyQReZHVDAAZkYuoi0ciH
yJq5i408BI6kQ8xUxzgUs96GYeFBtH10oilzK1nxpEbbR7UgnLyYCT+3YLID2Rw0zDXImVyOsdJi
hotzATOiE9I7lZ+kogjgMk1XEEv/PESWoT7F62tVDEQ9iorhJRXZ6xZ4YGVkTkbtC9K6Oyo6468b
L+BeILH5v3AQ2bsc0YhG5mJSUfyfQjHD+l2OikeRG2+eSgjQ1XntRUWQ5cMOF8Z/72POgbmpRHVx
M6kUwHkMLS/N3FFWB5YaPvVUKOm5HNdXc4qWgKU8EIw6/PUw7ZoRckbAIk1GHaRYIAA/O7mRepOJ
l1s5+sv/rxvtPlHSLYzPm4mAZGR9os++gbsnVt3Q5umAb5CsOHypLWm4y8xc8uK5wDtTLhVvkOi8
oSOZ9iVT61M21puWkEFUibM+GQY0lRTNBGUS56WUKM2gZ4IPkc3YDVuv71CM8S21QWKgAAGhMQhr
YZJQbjKKPOSai0AODRSABJ1+YMu9NDZ1su1sMCvMAfsiCeozftnQxzXc25a15usR7wNxDIF8HOIF
lyixNGpSUdbLPcPYd2axjToE0aeft1GuIwXYOaYMIq+FxcSSeV9gpSVTSIxrlNrDxY4hecstyEUa
bYkEfpeqr6GmBXGbhW5Ihp9jWXw0jfVY6aHtKpn2Gra6JvBOq64RTX5ooATrEEqcOBfcpxIOphqU
qAkasUMtfGIWot5z5UpDC11k9qh3mW+MmU9FKtqrd/WF0EwHGZECfH5pkePvNSkFdPlQm+OG1frP
dEqcrH2aldZTaPSbJHgW2q89et778rONcQoNtbprjAQXNdUx7c/bK7TsKH7XY11QcQbJA1wFOQ8z
WU1VtROcNRvjfdI/Ztq0SQ3NCZGaL/I+CBMRM+2afZ8jcs+GsrfTaQIlo1vGc+VouK41cvrJjNY1
pELgP9es/ByLs3JFaudRHYCV4DZtD8yxyrdyEFxp1g6jc5DlPDy7S9QGaE8UGyAT/GMcVw6jG8ne
h3jIi6js115D51CcARVp20VFVIJrt1VR8enbqWOxrzChnop3HpS/waQt8MnrkDrqBsDuDnaS5e9n
o4uHkiW9idHJYQWk2K0TdTfZSAyZ9n1oNo6RnRJpFtS1/m06ubJLiDFClnu5u/NhqTTsTOSl4J/0
DXvX3cnBM/ZQHDUnde8kf3LDnX0YPTSqeNmx9GYnfIH0rL4b9+wl/Kh+6YI1XrvTWOjgNFRTReG8
wRkSSKKNKVLglBEvAkEquWdUeGdbNVbwHtoqSBxwf+IcU5FnswHlKrjkR/1JCYo99XsbmRY1MDY0
SLxycCCye3v7r9nusqgg8Ac5KMhgLle3KBE7KJoWFwzTmsqHbOqHzEvgNQ2PpeXgxrQ1npqmsESk
n2uDhYa4AVTwzYMD+RK4LjOc9ShddrPplGhBm0PNR3RLXPM0BKFYAmp2lLTy/bJyOw45M4bE7bof
0nxPo1dmv5okuD2FqyOB8AGWTEFMmPegszVOKY5TbBDCnruuf4vryCHD7N+GWQ3fEZyji2KtCg5H
zlO3dhhSeURLU2ofjcg3k7shR/Xopu4eZMMvFF/DQ8k8KP3LbeDV8Z3hcv46GpUuGqJ58aGIzybx
TqueikykVbF2Dp2PjjPEmLKZZgNmMbL00q016/cCurWZnrtqmVsBKzvFq/JcQE6xjmvgpQT6QZzJ
nHszhrzSmhajm1mGegJy11umN80gt4P0WK5IgWn+uT2fa64EHuT/IercYyJsM9ZruQxXUlAw3Nzb
nSi/vnrFOYfgTAUvPL0yKSAIUn9lh53lR/SBDu+liWbmrQp5NShM3h7W2jmBYgwFMsQLzzg/kaFR
Gs0cGzCTvvCJ8TnkBQg5B0/r23sGYsxWzw7yMO3+K1R+MnWc70nfA5WMp7k8xd2DGr3V0kOjb1Gh
UekCa1nbC2eD5BMytmZ3iaQBboifi/Qu0nQwKQv8yZpFnmNw+60AHbJJVWDoCdJqEHPWI0eVUqgG
eFPrz/9JfO4cjtt4U0aSqZIBZ0U/0hwcXaNfd4JVui5p0VUwl+Ach9kvtDociJbQtmpwkXC7KU0Z
6uh7+gk5XfObzYkd2IWSP48FSe7BjV2DarSm0inLZRPpkIQOh6hK07sW3XIigbWV5cRxjvw/mLEN
GYmRy0OI5DYrW7yvF5GEEGpR0GoivUjPc203gj1Al/GkxvUBneKXKDWIjAutR6BwGCrjIJFKfaCZ
cZeOoOJHgm8z9erg4Q53RGpocqK4mN3bm2RtmKACRJsQsqMmyt+4D7CQSc9SPGZD8kz0h4JsFWHR
0orVmucYnMvR+nLObcTM3RZsb0ky+3pbOMMse1ZY+y2TDmprOVGPDigFirqa7SZZ78i54kDZYTvl
qTdqKurovyzEBG+PfuUWcPFl3H4iFqTYmyVwWlPf1t6GDntoT0UZrhWvDuMmpo6ec0jo8AE3s08b
hBHwqlTrP0n9EtWvt0ex9vsaaDMXikDcAXjPYxZ4w5sWfh9aoKBbzV0c+LcRVu0UfAboGMPnG1dX
MjpXYWtQPC4K885ut2Pjk8JNrU8dbTLg3R4HhFwEifS1+ADiTf9gLmZ19rqoI8NUehviIdqzrTjo
5nAUR/9EteQ9SGTjt+Zge7og9ru2G0A/AIk/kF9gNpe/n0GmJroA9WJ5rkmH1NxIeLQJ9XVXDkPz
HGOxyTOMWpFDEHktw6o8RUaMyJuzY8heZWixq04nuoJe12PCvyL/gWpBBRfDK24oiFVZSjPiedK5
vSe/jszpHaRBXAKZMXYgJxkZfOmuBQexqKhldTYXsV0QAy8vRO4e3zQTXYQjED9Q9nq0L8cvIuxx
XNww9xZE4fo/GJyRQKlQ73KKh5G8sRy2pb76GR66wN5EjvkEqjRBhGh9SCY8NuJWS1XJ5eJllc6i
aMaQiIJT4XvIjlMrgEA1ztqY8J6G8hBeDtjTlyAt9GymhEmxm0qsepVxPv2EsF//ppOs3HZlqH6l
TW7vQhZL91Yet/s4UzI/hpLMNizkaEfjuv3Ux1D+UcVFuJUVOgexZKAvBw86bVP0NAxGqnZ72Zx7
yB9a+fyZTGhjM+mYwjxGXS4dqSKg3Jri7tiyFDbSmKXLmk49NpMlneoKBYmOTKZ5UykV/aHGSno0
s658DMtmPOgxax9Sqe4QlYpKG5UMmT0GrANBF5XVn2ROuthHL2GoOiqO2ZeuYwynQs/uDasGpy8z
WDy7pYYqELAyWA1x5mJq3loz0TeYuOEJRwrdKUal+Ogwi2an64i+jUrwySE1VdUHpmnLl6H9rie2
4alVl+dgEYpi9LcVQ1CZRh3I+WCj4xzl2FukCoadGWaMuvIcaa80ncl+MCG6idbBXGM+OrqnEh1v
sn5QS3Tf0cEeY6ds5Aay1ZjEYMjQimnUs/Q5Kqhf3fYd9Ds6NO3YQWz2bJPNtvmRtRFqDmRZeolx
xH3NIQlPTTnovqREWgepKV1LHdZak+5pKdV7H3XUyrs2QxZ9pKN5l2ad8gOttepvvWDyw2ClMZrK
FIY3ZahmqSflRfqeJSba9qldpL/y0Bj3sSZlb7HS97siV0CnNEzZEf+8Q68eyd02tbRjKE0KErBa
tCOjGh9VZlReXcyQFq2QFnq3K9V8HHJqx47d1RqkiXWSDkGYUZpuujJSdwXYih/RK1AF6DOx0V2j
adNeGvLhy+oj2bekGkklIhV0Myi6jFIa9j+kXdly3LiS/SJGcAEJ8pVLrdolS7JfGJLd5gbuO79+
Dj3TbRaKQYQ9Dx2346qjkgkkEolcztHZA+DJ6zvmlzGmZq05zLGG4DlI0uwpzyYjd+MiLI5tXpZf
A2KEKLIrVf9BuliqbKaMk35SQ9a8xwmVdjFGS05+K2svWVto/pH0SXRoE3V6VHotwyDkqDuSL9FH
nZb+EVO0Okr3BDV8r2xLX7GNDMUTh8TJ2O1ZXQ+PrOhGEDAyy7/pdSk9GL7UHvyokAAkPpT5Z4ZG
nRcN6xLaZVhJz4Gi15mb0Y695DEZntWgUb5ZhRU7AbMAlR0XcfaSaV35oTNkHm01Qwu5HSZh+Zb3
zHr0LcAe2VmhaftWIunZ7Ac0aLTdsGN53b+o5ahWdiBV+c+h6wdPQcfDi2pE4N5mJorKdqrmQ+Fh
RDh81hI/vkkjPQQtMN6vL+qoSrvcb7XQlnOZAf3WH/pXrQqA5c3SyrKz3jDOPfDD7gKtwQHOZX3A
KQLmVpgW3bnvE/krAKnBE5mUBJ+um37qjl1O79IKiS9bgZUdSz+S4DqMKhn3EXieTqSSkocxnlrQ
K5CwPJYYvNpleoO8uj6B0K1u9OFGQuz1A324/ZcC2CzH1GQWGtpQLMDcaehlwViGblHl1Udg+uEd
vGHrSlU6ftJUBTor0SQ8IbMhxLhSgfa0aRyDc9RFeN1Zo+Hv0VSdPg9w1zs5rtV56oEEx9wqyp2p
mcktKfL4SfLH8GCEmo7jkBQ4SEbYeIGWDRionbpdPhnJV0yMSjYZw9ZLx4Qeepl2gFgM9M6tqhEU
eJKi1uWOAoJxR0YKWElS9l4UZ8TLu0Tv94VhVJZjpkQHg4em1Jbd51HZuCp6SkPkLSq0r+gFmDns
jmiZ19Ko0Rwa0MQzlIQBfURDKjWrB2mCC9Or0ZlqMhVAG6uTn6GRga10yMvmtcwt3xu1qvhKid8c
upAlu5Gw+qsWSM2hBJS1U0lt41W0KgCxg0UPM2l6I0or/+xJYtqUJvkj2sToTdBgSJaa5nRUYIhf
2lRCR9p2SLkaes+JMRn3N95ZfHCgy7U/1rhJU8srS4xcM3ssXROobtty1m5sHUzueGah2RpO7PIy
7dUYb8sEkavmn1TpHzB9mEyQBheJmOPzRUQn6yMmvwaIaM1nq4vstnLlUVB1FMmY/76QkSdVB8wW
RKZm/rNMvCS/H4qn7ZVa35HfK3UVmJotLiOoUcBVlPqbmX/z0btaidK7a8+V5Y5wOx8pahgYOuRk
7UnXvsTdnydijOXvcyEhGPl6yydYqjL1ypA5tf6qmK/bayXaDi4OjBNV61gBHZr6FLdvlfWc+I/b
IgTL9OtJtthxy8+ooVQQoZL3kJWwqj9Fc8PDAHSrOkV+A//G1xRGuU1GGbA4TqqcogHEBpEt+6JH
3Fp8vhTCbUansZ7KDYQYj+lHeRfcTQfJMdx213eYrCs+5MP2qq2+GpcCuZ1JGFpWZ7AfTGYpuNse
psNDd0br1YO2/2K58o3okbMWrAO9c56cBU8NAGIvD6ZsSmppNfBjY4p+j/7BlB5b/TYw79GdvK3a
9cTw/JJbvAu4bIVG2FD1Cd4Fuo0W1l313hzvey8wHWMfPxguBauC3b83J8O29sXPzMEV8YUo9qFH
YsXb/pa1boyLb+HUDiNpTDTTj51Oe5qinYx2EIV+Va23eeYOqksgIx53pNtty107FGhRttD5jurQ
1WMWWPNhrswdg1K9L4fUZlUlWOXV5/lCAufMg7ZQA2tuF7Ta8Vuh/AAOmG3Jvm1oqHhF3wEo+kAa
EW/7an4F/Fug+0BHhK7wJa86rrVaiX9trQrsTVtH4uEAuhyQodxHn9trKBTGncmypnE7SBCWmMit
RUe927U4/Ka+i8LDEL355Edc/hQInY2Tf6gvNeTOZV7FSP6nEApKIO1Q/UhPSCs75LvsYoJ5n30R
iJt1uBaHx4YOvGbU+bhLhshlGfjS3FzyWN1oLjt+Rk5w29g0tSNHffB39RFFCPMuuBdVq9YMCH1Z
/0nmVteqpjDwZxOt2K44sp/Bjfy9eo2FiEC/CD+3VORWNLOSyK9CCAKqLyC/XnfTPrIB528T2/iR
3upP4Seee3cYYTbuqi+m4JysZinQwQOUM8AOo5mPy1LUeNSppMCG3uZPzb35QAqAWpUIsxzMbDvx
t/xhPONRbbnp29/s7UIy5wd1K8ytcDal5t3U7XuExcrecDVq59/N0B53lR259Tn6jPddBjwWgfRV
Q15I5zxfJGlShsA5dkpMwtvB4V6hNnvtXQyi7qOdaA5l7XpBgwV4ahHDzn0Wl9dLVIcMo57Y5Ny/
iyK7N3ZNse/rW19UWlqLaJaCOL/XjdVodXODr1S9tNW7FhxbWWAya857KWL+hEVEE5cw12h2rRM9
DikaFxTtL0IalNlRT9I0C3Ty3JHILWTt1LlP0erP/YghJc/SBSniOQrmT92imME3yCt1WstKh5KB
NJk3vclOTZS4Sh45WiwigF7b+2VowW1JiWdomIVzaCHvCUZ/K9MmxuOU7HPLFRj1XOa50koHwBfa
LsDQwfOsxyzVjS6FKP8xvqeKh/unO4GdRPW0H/7TtrA1S5txiv9PFh/YqkrhlxnA0J1OcU1yN5Fd
1/9N7Ew1ZPFRQJjxiS4trRoMlSk+munAh6BbgOkUMWWsWsFvATzWIsua3DDDuaTTfcn6nRGec39v
aIJgdnWl0MKMUUKi4B/uwFA5ysq6nUsFdN8HO6lMbAxhb+/GmiYAZMF0K7ocAOTOOZi8mExM0qJ1
JAwzO0UvkTHaDBx+sbctZ61HxVgK4qxZluKKpM0sqG6KGySEk1OGhKRHm7p+oBWmzqoOhC2dgWFD
WaldY9J3zIg0pyWRKN5aO1koxuHVgw5UkM1xdxdrtCmfVDwSaLKTVQxihU+BfG4weTcogm61Nae3
FMVdVlmhlggWIGoe2om0xz4UtTKtSzDQTI9Ax1D4UEdjLKXxXGZp6n2R32md4DCtWggK1P/+Ph/Q
ZKCMqQb8fpn9iNvYDTJkOi3qaVEhcENrA3O/UC0AcCijSYWf6IIhomUDWM2O2RkuBncQjUo7PUjt
AvlmwDKj15raahB5QZLfYCjpbkTefqpbZLWBEIH5eW2S7ai3Dq1y1/oWktaCtZgdB+8nZ9iNfz+Q
M+Kmy9upndeild5M4yE0TmnohYDiak4lYAJFDZarS78QxzkA1AsQ7ESobiXo96ijBgiTo6PmhwDJ
3e3jueZqlorNX7K4mzMr1iU2QrEYEwval0a6k2WBB1i1UxMcUAjHUV7l7bSXspkeCv2EsXoTJgpq
7sLmpvX1+i2CM9XRyAkKGFgvYFyXTpg67V22CzzAebvGfXuU3Oxn9NI+C+FARapx90030RAYhpCL
CbbornlQJRuFF/uHfKO6EgaFC4B8be/Xqgf7vZg8HkaUMStHdyY6/iLZYfVLTXcZe2f1jZSKpstW
K8jGQhbnLf3eb5IQ8JlASJputLPmIr9+ZzmFFx1rsLgCLg0QfzrC/6dJUAsVrKvFOU/fMqq+VGEy
YVQc8ji6MQj7izt2qRx3/9WaOg6xj4W0jHafaz0qD5nNKBMYv2i/OMdRdklFFMBvgJ9FQm+LTbPO
LhOXdM99zNxt21g/y/+dAh5obSxkdewMrJraENfIv6RGYhumYN1+dVlfu8LfUjiPgclbUsuo9zjJ
q3VDHgfX2vkYp+6/Nmd/x07d02iLzGHd+/4WOS/ywkn5shJRq8ZeBSAmwnxNVd+O/W1pIPFmuJmy
t7Td9kquC0RXPQIj4KLzLktpjWjQWYsXy3sP9uDkJnmYTgBAetsWsx4bWSDy1QGsa12N5BXxmPSE
QA4Fx0t68od7hukxVXkz+kOLNg1iE8VBp5yN/iKBI1k1lrl9H4VXzbyaucyGKUFxEqLD+pS1oSOj
yhvGe4GCq+a/kMIZSxfTRA9nKbWHHqtn3Z520al4ywovMJzqPB7L5/iLNLPbi97rIv04m+lINkrG
fOtY5j6m+yqtMTL6N25qoR137ZRZNOmTDhlDGqBbHs6/FRzpVUe4kMBdMEFfFJEkQQK20fYlYLiJ
hr6uQZ6QXcYAEtpRwISOnv95IReHK/UtdcqaAZ00Tr+Pnpir74BjdjBedzkyOt2t8R7tQlxq5q6+
+QIgroPgIbI2/XvxAZyNDHpkorsVHzC4t75rfY/O1RGsY8YxvtNsyQVg5Cn3tu1y9XwvdOaMI9eB
P5KnmALIzPglRgxkp2lf34A+HFxS2oiyJBuf0KbwgWmE47Zoobqc0WhqNDRGCdlATe4wTO1a98A4
20eP2Zt+S0NH2hPLVrxoRwW2tOptQB2OHMnMvASK9MudLpO+js15pyM9eExNIPJYL31domRd3HQ1
BUam/FgNn1PzihlWj0gibqR5I/mbg6qY8FCAsIWWU+7K7aW0VysFmqexksQ7mY7ygXSS/sNiBbAp
zFz5sr3Waz4Ahm2g/w0cZRg9vlR4iHqlCTsoDJhVJQFOe3Y/AVxuW8iai1sK4cwXsoeoIBASat8j
ir6NA0NM1FYvdfu6LWl1/RbqcFY7DOUYdC1e0sUAkrweHR1olgIMvKM1X7cliRaOs1GEQwZDvwWe
ltZHEAAv5JkKKa7n6PHKGgBlhJlHENche3e5OQSNFLU0H/uSutMNAcRweiP9o5/6l/Yc7rf1mX/r
WpaJ+iC6DhD1cbJUtSwBDYuJjsz/oADAouhpK9DlBFJy60OTdmXwuS1wfQH/E8jPIJisxSQjwOLx
aNM8Y0C7pwFcdjRWbYtZP9LabzlciA6WB1UZy1nOqeqclzp21R9A+OzQ0xk0thK7f4wkh9sC3cz/
riRRL3etyHWlUrPZBpOdkXmEuBl71ojAVa1de0spnKfQMzVP2xJStOo9RTq/ECRzRb8//31x59HI
mIYglZGcGZy4Cew+FoVXqxY3h3XovAW4E58o7OKagbBRQeBDn6tmdOLhtZIJWqLQzXWMRpRLI4Et
rPohDLZhgBtwvcAHu9QpaHKK7gdItJSbCLDOWbzLAqBYtwoyCLttu1tdv4UszgpUk0m6XmH9QiDt
SCjxawJXt1rOn0fd/9WGs4DMHDNSDZBQYvQqPhXVcx48VQBmLPct2tyQRYhPSrDr0ZinYIApEwUl
swZXHgM1RBWw+qp5FZn7fWoooJ1Euj9UQLuY0m78QiIJbXNVbOYA0vMzlMCH8olRI70H1lKSO3Mn
5a0CNJPKRseZ6OStuhQMp2MuWwbVAB+nUTXoy9rX8EXdcwzE+f7UWN72topEzBfQ4lhoqTWWESMI
BWN6l7QZ6KDiu6xKBZa6ejYWmnD3GC6XzowmiKk71px1ClJmX1JO8TDTXOrxybQYOIzj4EzKXJTv
Wg2/0FL33zJyV1tfFcoIHOHEeQKFi36vev5XkDVkB/msPYIiylOf4DwPohfs6uFcSOUuoL5pI70r
ZpW1GUt7VyXPebjPQc0qGqVfPZq/Jf1KtS72MI7rzgwqSApB9VMRsNqJoNYFVsI7GqrllFY5JDCC
N1WxU9EtTVJBb51IDc7DWINSoPcX29QprxTUIMPztqmvboipgcodIBSYbJmVXCxTFsfZoJco50VI
z8u6kwKjjd1K/gNGj7YlrQ664XmGdzb8GcaaOVUSpsQMvLG4Ms3R9rVz1/1kPrDp76SKOQ0ou7QD
Tb+O/m2hP2AQSiB9TVEUOua5BSRQDD70yUgSTlGOOkT/aO3IPn+aDnlik2Pj3QBRGR1F9k3ltCDa
FjQurstFi4AJ8iAE3/PfFwvsG1IWSz7a2HAVflQhhmaHbxgJuB/0Fw0ApNtarnkUIPEAsQJD1wRJ
+ktheY78hjmPZ6hEdobpnMafg2baeu6E2blL3FpEYrcqEFx5M+W7gd/mBEoFQpQC6VG00uTnsf5a
m0iDDnehCWhfP3iZ0tENgIuwreX8o/ydhKDBnOHHMarEV7kp8jU0UzAfnxAM8SRHtTuPnShwWRUC
4E+0WWE4k/Bgc+BXbFFUQq6tAulR7QN1OZT3dWB427qsNpKhh8SCOpgP1vk2kqpXEyMBm7yTRuwW
xM3TiMR9Vd9phuFhGGsXluEDocrTGIN5in1sS1/zLoBuMvEGBm8uyoGX9mJYU2aU1vz2AOy2NNx0
+Y9tAauraM4ZBpx3jJFyAhKVlIOsIXyg/rSfe14LSd4FaNnbFrP2IjQXYrgLW9aYCRgGREkqBfiG
ijGydNfGz+QvMKeMpRzuMCu50nfAoEe8jBg2Qv9dgqZOBegsol7H1XO1UIi7nSPTN9piwrrlqgzM
mw80FxH23JD7lrpZHh1q8y86RxDi4RowZyYUvq2j6FtLrkq4xyA5jdO7bByU6i/6koFCjGZ3wJbo
4PS+NDZJi5GplpADteIYtJqAIMTdLCqBrVn0Ugh3yRjJFJMwg5DUMB9ko320sqdtWxNJ0C7V0LQs
zccU3qcEaLMCtnkm2IrVxyy6NkDHS5CGRFPtpYREHqOgr3Aqa/NNzgGCcB7VZ6n9EoePYOUNb6Vb
ZMEn0Rt67QwtpPIvtRCxNtPn/E2fTJiGfm0qahemCxK37fWbTZf33ks5nBkEldwPGQjpHKU0sn2k
jo/d8FZN1oMxfU8BVALyoc9tiWtOaCmRt4ks0fIkx2FKwG5p1KmjtU9J6W0LES0fZxapWqtB5UOt
ztpPSWhPhl1SWwsFL3aRmNk6F+FETuteGyjEFHhxsmG0U+Oz6Q+FCMZ7tUl2uWic5yajwqiKdgRH
R04/GD8mHxt26xdPFQhxg6QA17qKSO4vmjlQbgKpDqpBwAHj28mtOMCo0nwdsk4+NRm969qX7Y1a
O15zRcuy8M/s7jgn7ut5P2BqEiJoeVfOaYFisqOwtdNYw/h4iXTYiWqZ2+vvQ/CuFn8BYodeEtBJ
YMQa2Ds8fp7RtUoaqbhEZFTL+3wfY75B/qZHgnO2YvUXYrg7ERWOgCQUYpoGo3vNcN+Q8meTiZjF
V47zhRhuNZt2KrtoBolhdXxLAJRHMe36OFDrtspB0YH0wPb2rdyMFO9+9E8AUui6iyIG52kZ17jq
Y6N8JWruhe3P0AeqWP8Mk8Ik2KcFdu9tmas6LmRyt7FEpF4vG3V2WW41PVfJo21roCGNG0Gz1Oqe
4Z2AuBa478ADuTzdRV2lQTQL6sd835rhrpvSUzkFgjeJSAynjzZUAe1liBmafWk8xPWOhYftJZu/
lPPyVDZB7YGGUxxmvpOp8csiSzDy6HQ9plAiz6qQtcJodWo3ouLqqjYAfwBQI4IzlDguF82SwezQ
zqKGsHdb46ANYC0X5UvWhegmfg2sKADovRRSpxqGW3UTWSfgSwCbcQTUhB4Ibv41O1NkdO8iFMey
8ZgrQTCoUtBK6GiPlb0forIREwDPk9G1OpCIsgGJ0ygX7NSaZgqwEUy8pOCT+Cdc3Bt4GBcBQPcb
U3asKi1danX9LtImgXordxcwaX9L4jzSNFED46RQL7QIoJfIDUgwjkEWurhpjtvmt6aUik4rjDyi
rnL1EAaQpc+sBEngYjC8XgZWeGx4Y2UJbuM1K1cNvENh6wZecdylX9LWYnmEFJCVZHY07glW0Twb
1B7j3bZCa2u3lMTd+6GUToCugkKZtANuo23Qz87yOu15W8xKcEuXYuZ1XYQXiqTKAdSFGH26p721
z/NC4MDXNaF4tuMogWaIO0ksZRQlUWS00uznCOwr6422Xq//jQEAqfdfKZyLixJFK8M5S9wWD3kL
bmZvGPbba7U2j0YBVIrMDnCbsPncYhVDlybyDOuVYpSP/Shuoqfx9CI57Dwc9F11jo70hHruPcD5
79C9fH6coUZE0yBrlr78CO5QRWlqtf38Ec14N+ivUhs5ci3YMpEMbsuqoa9w40KGSXYkeO8VoGSL
GvrWfB8K8hYFlDtQYPnU1cDUBFjSuJOAfPFZpOFNp6XnRIt3jDFHL03bVECls72Da7HEPCgxZ+eA
QMRHYjqGsvomgF5RVwCL5i7GtVGmuV1XgWMUHtA7elHuas1jLEVy29UVKgsKGR6jTOkdOuIctU+/
d4UCWmZz19FU4NxFGnI7Ryp0RvsGVnXMi9xpyPDhF1J9ZF39nnfyV9kKcs+PrLsU/ciCxV0rXWFC
QAa65Izhgv+59CVxF8ZlMWJ10UK206LoCGxtR+kyr6PNAZcNspGxC2Clp67Tdugf9czgQ5aCBxYK
fMG1xwH0iw46BzD5ILLi84U9A45DBPo0h7UWIAaOUfEtNt8Nutu2pnUL/m1NnMuRME88sAL6TlQZ
9nKBfCEgPjs3pdLHkPtf5Vy5DXVRReVaOVRpMFU0t64ByoUHywmmVB0Lab6C+jNea9qQ2FPkVP7P
beXW8pSQY1DFmEeY0A94uZsEqB8DkLbg7FTjVk4MZ2SGCwKofSnF5zT52pigfgdohx6Mh0Bvv2+L
Xz02c/4QiWtA5GnapXSj67oKEE94M+XfmyTFSYl2atAhkvjAIJzAcleXdCGMu2s1XY58QG0jFwY0
+cJ4TabkaNXBTpf+5jGDn/tPLW5RdcBWxEYFtcYQ6EOyeaYZRThOD+2Q38eN7FZhY5uTcBZFpOH8
98U1n+GTAAwPuWFcHAAl7MQ6iPgAQwEA6tthHB30pz8EmB5UY/ngt81zWhj3NOobW2rYvkxaWwFt
wl9s8W93waPEAXqGVX07Hx8UDFi4swLXIC5g1+zxc1vS6kFdSOK072kFVMUQ2pPhG9HslB0Yil9o
EvHnWdFOYLqrl+dCGueC8xHwYNqsF5jRbHl895GeVgKRzYqkcM4n7BNd0tlsSToGQDzApNgIggVb
tHqbLFSZ/74wG63R21CZPfrUNu+a1dyEreF2/ivmGj1iRF4UfmQYjtneLYFmBve8Aweb4WNacs65
qy6os8HBEO0LqRHEOGuRL0jr8AoC9j3IfzgxlNWFboHo0wkoyKtj4wBMpf3faPJbhHq5fBjsiYZA
gl+pu+AU0xDd/OGrP00CMauHe6EJ5ytzrcnNZoQmZAyOVV3cKt2Tkpno8RHSAM8/xb/yEa0BJBST
hmgq4xaNWE0taaGF4BPw6sNgT/oTA+q59krJ+zDtWv9eB4M7AdRF69Wiid21gjJ6dX9L59YzRFhe
kwqKqkik5eTRCE+h6fTFGXQ1rP0EaBBOARgCOxUtgr23vZmrTmQhnFvlmvZlW80JgTwCznTsTCDs
jlo3SL9klk1EKD5r6dgLXbk7KQjCIkzxpHXC6U7vvAI9/3q3n6IK4duTJj0x1R1ENMCrhjT3Qs8H
QrvC7ZQs1stWDpmFHx6zqgORWe1lprRvoeL2aq7e7zMsMzCoCFKznCF1o56OvorUgB52aElUPKkl
e4aHzETeEVv+cUAI5HxEM5ZMZSB68jXXMQ+ILpEc7wqN1naVsB9NaXWOGhiRPan6l23dVhPOCD8x
QQgsBhDqcqYS5JZZyzrEofGRgKy1uGnqMnf1JhiOgLU19q2hfW+isrYHs81dbQDpYOFPz6BdFdGb
Xa8zQuEZph9BFGrNvDPt80pr0VHIHGL2njow4BMkblgTm2lfg4E425pfu+5LadwBnTq1i+MK0poJ
+OSq6jH6UA5/nMychQB1Hy0Bc1Z4/ojFpaSGyRBQK8Loatp/7wdjeDBp9yWPm1yQ7FnRBsaCSr2h
YVBF5+uXOpHCAWEwcyzpWw3QsTbyDBFEwPUNq81tFABCltHaYPJpRqUdeoZZMxxz45P5x4mBSudY
UcCUJOc8fxte/3iD5r4fcK4g44KMI3ehy42MNFwwgmR09CTzoJvP0593SWlLEXwfVqH2ukwLiKjK
WxZ8LUEUn+3+VAuVIipBZxHBEbvi61HTRhsQsDMnZtaJtOC6KOktE2YoVnwwatfzUs39QzO97aWl
NXHQgZWjQxkgejKzj6J7zEF1NHYOOi/DzKslaS75bet27YMhE8ltzCtogI/nGygkUw2j3IfMOHWU
+jkyKxAsHfNehMQtkjP/fXGKqNrGAQBBET9Sp2mfx2xHp/uKvP3/tJnd00JKEfegOzShjQ6Mn9DE
wL3yTGT0trxsy1k5qlg1+NwZ8RdsIZzHLaMQFJjNrA177rvHTL4vRbyKK570QgR3IYd6MVnWLGKg
nwE9KpUb5GhI+jmJ6njXgSnOpwxSC8zFoQGXbyBrABQpjfPwxlA8BpX1JJutoOq0KsHE0xqZctxO
fGucpsShH/koqbWV08RvRBP0MK7ZFqjoDDBqIkmB4snlrrdhMdbDr/IZ/VJrO83P7cS/zzDOvb3r
IjncG0gdMrS79kheG6kbMGYHFEC2KOcSgT5r64XiMcq3yPwCDJwLVtoGr5HCQG65su7V/B/Wq4J7
81fm+DKuRlYAiUmgGQBZCH05lytmSLSQhw6vueIGM1HHb2pgU7f0/G/1fvRSW7Zfb9WTttM9TJxO
9luKaYfuFLjIFdjIhqBP+8P3AnSKgK9qv73GK7BH+DRs4sxaNldYuOu2wnxkNmZ4jrV6YdfDi9z6
dghUKYyx2FV+a1k/iRE/Nlq7S+JHuasPqJ6+tKrmykoFgOUc7qsUPX5XziJye6CXwVUDmBD+uFct
82sgbOKJaLCzP7XnKlL2WqnvRhzLcRJh+q2JAw0tTiUKDLBobgnyHHwBPYWdVfVUfB2pD+zQdDKp
6uSM1cyOR4UALK0t9UMmpZhaJaSj9jTQ/hSAX9az2omZNoBG8gzsnuYMshx39RcfueEHPe+I7m7v
2Yo3xBUMqnS0aSK9zpcVgV07NZrUMyeaDiN5k+ObStQUtSoC7sOQAYaBhknuiIedqlQTxS3fDc8o
5o3JDeLpbS3Wrl+M3PyWwR3vUQfQNjDVEX9V79M3gt1Ft67+jxp9a7tHFlS23qYCmetqaXC9FiZ9
NN7Yy6JpSY7ElKNXxyD4GYEoW/vYVuv6HQmjBRXovyK4i9dXZDPFpgOm0/d66ZD8rHU3zu4my1Pr
vwhgl6K4TbLGgIWkhSgLpNSBcuijb6jybauzcjYu1OE2KWnHvlZkyCij0Y6YTejraKa2pZw1kZdc
cfcXorhwTKFl5SsFRPX5d0U6sfpnMTh9sN9W6NrsTDjiOehTUCGCd+HERHJYSy3oIPHyZgNUasDG
BXoEM4r+SUK07NKwcHHxZR7Cp8AtaV/93P6CKyPEB+AHMKgK/HNcB/PfF0FTPg5qwRp8gFJ2gY3/
GCWbsf/0pVpEoXdli78koZKJzii8xHkUxjnHH6NLqHIs4r9lrOscC+jkXoPE5aCjWR4donal01Hg
n65shhPL2UyM0pSvKRBbouUQqO8RdUnC7DDz7eCPATQ5WdxuZlWFyRoJixnVgK3LsKHF4W+2679F
vHrwVCiwxZDjROYdwLTtvj9Xoo7GK9O/1IJ/ipqtbE1+gxULAOhSSeheU+1cDu6bshP4jHk9LiKR
WRJaNhCEKOp843PGp44Jawm0SdAhTtsBxTtcV9brpI1OHSUPaVXYY10KOkVEUjmnKBtRqPukhkXE
px7sC4VxgxkVe1ScYQY5KnZhk+62t23VCBeKzn9fnDI57KmMsihQ8DvVLXIFmLHtc5KVrqxLmE4R
xVGrO7gQx9l81ALP2rQgjukjiD6PRvdY1qOjiS7mVTkqtg4zN5jeI5xa6CPLlHFEYG9Y+Tn0qaN3
qScVAETJRCM2qyu4EMWpBJQVq9O7Bn6qBp7AhzEcomRAjSVzKkOU+12XhVcx+m4QKPNP8VY1+yLN
cAB0rTXtMf+gITshwxS6yLEdKiIcXppj+qtzMD/D/1fgL07OhXnoVGqzTobfwIjRUS7IyYjqcx3I
x6x9b8LyHpMkNmpKN2Uq45iw47Zxrl4Bc6EQmI5IDfGOuRxY7jPkm8GIUrhxCQra6dPXfYEfXrWV
hRRuA3OQKLRNDClyGLlS2x3lMN61IN1lei444Ku3KvA80ACEYQB6ldcwgbReBSlkSY2ndgy8mmin
ZK4agO+A2GYAwg/NJiK8i9V1BOYdCtm4yK/ucrU1ypT1PfzKCAoYoy9sRYtdQ2oEOclV//VbDt9L
P4ZS76dSVzl5YjlM+wY62j4DazEgWDCRrFffdYt42yYyb86VgS5Eco/SwVQzXdIgkmHDrNDFfd2l
Tl1+i5XMlg3B/omk8Zlds8DktYmFJL2t+s+B9GRYtyF5RhosED23RYvJPYZ7IzNIJkOW0ZXeJLnI
TTUTgpHXrMPckuImeO9ur6VI4pwAWBz2BDQnaPmDRAV9fA14LmIr8HrksAOcbBQjv7BouMeAzo9t
sfPPbm0hd9cqmRJ1Zg6xAXpV0pK5IZCNt0VcY5nN9zlCSSAXE3Ry8I0UaoZmbhqNiE6km7B7rcr3
pj5rIIpSD2AQqbJDSnbTxGw/fjRlcEhhjFA/0/aogXg0iP70ecV9DLfOFfhbupFB4c54StvRK5Iz
MnoCIaurutCYW1WmoTuuL6Fxkpy0avDKsXG3F3XVb2JCfi5dAaeUn6Kj2CrWdBN8GZZQ6X7UxJ8h
zsxSVG9ddV8LQfOHLO2SaH4RlxDUF42ddyDX0V4VQ+C7roWAgQkjGJjoBKOGzMeWFVNUhgZgOBIk
MSRQN+Ut2QFZ+I+35VIM50EkGgVaomHvgZXYoaoog7slakRQcNdbcymF8x0SgA2aroEy5qS6afxa
gd+r9D97/dufmsAsB0l6DIoiSuDHVsyh0GNmIPYhjbEHFfKhsiiouPpm3xuqKBNy7Z4gbB5jhrEp
sGzO1atmMhWoRGFcGWYQjs9a7JjUDWc+1NjD2wOnVuA2rs/QpURus9JQM5KAybjPjOmO1pXdWMHj
9gqumt3cffG/KTWLs+2ODpjgHKGUpLHPLOvJW0Kov/cTcEhtS7qOHVHQxuANBiww+IppxMtTxApp
GpSRoOkpycGhdega7Y7Uql1+RZp1W9Q1ygKmvsFnMLeXYqjyauaxrXM1MVMDYePoKO87+Xmw1cfc
Kc7onUvs0u3fA6f9VESzfL9S9pdXyaVcbsMUPM3M0dArh9ov5ondTA+1N913u0cFNOnUbu1s3+L/
poFt2S+6NzjdW72XPNPVPVCSHuJXxTFs2bWc/CZ3G69/035sr4w6f8HWF3In08zzClRl8xfeh/vw
pXijXuiYruXhC86F1yOZPZ1MW30C7Fm412wh4Nt1CHO5RLPNL5zpJANauh3wAWBnrKo3xXhR4iNJ
H0YNN4XAuFfC3Uth3CUUyWqQSxOEqcxVyK2mewHowmS0/FY7v3iufG8qBC5p1cwXpscdqLHv4iyK
YHpzre1/OLuyZTlxIPtFRLAIEK9A7XX3/b4obN++7ItArF8/B8dMu0rFFOEO2/3SEZVoS6Uy85xj
NOhssCGMXrgt29pLN+DcXBqWpqLmhvMLsdfzuQRkgLWFYuNIFW6vGC7wde7Qgj4vaP2mOiz1vF82
o+JYndqTtnceQQg9BvuGlycvAs0L6m1WfuL15znFjTKgE2lNG69eYomf87vIBQLngZcDyMIlx9GX
vRImKcOO6e+grKhEjpsGKw3SfAm6KNUXutSnMucTydSfgswjqr9yed6JwJw1QDXAE8m6qz7t4rVn
C+fwsokKU3liQ05XcVMvdVEpuLmq6mnMR79pfrRJ9Emg/VoN2r1WkkNppr5KO2DFglUyvgG+seCS
L1tkpK+QNlCcRiE+AyPtutIrzZ+c5Q9ZX6w14Acj/XXsAjxljooSbaq2QSkl/du0tWRf2lBJoZmZ
k2MWLKBqOCjRRvI2akczvrf7BbLMuV10OuGS4yvytuR2jaGqyHZWJSQ0bN9ovox6jWA7qbd2+1+c
z6lFydMVphHb9QiLyfAc802feUGRuagx+qJ9qe1gBRHjSv37TOv5xpJcXg+uEzJOVnv7pQCVI1mK
uZYmUnJwNNPMui5hoM7H0A1AwqOABb3OI0BHipVhsNdcyd0xNx+vX11zzu50OiU3oNSsLKntwA0Y
ECrqn0gCWR1he2X4Txzvor/PykzziByJjS48aM1I+2UUgLumKrZmkH13okUyxs0hKvPXHJG/T8Af
M9Im0TlrNXs6AWKMt6weboggK1XnC6+LuYD8dDTSrjAjEai1ATNq/Zh306VkrPPSs9Fwe32V/h+X
8mdA0vYwOBviQIGlKiy9PhUrM3qzRl+3N1CygrbC9IQ3vTH0DXOpm3H2fppgvBRsshpYhSV3Rvta
K0YS1F6Xmt0/WUL6zcRMsctLG6JWTcbaR6Uk9RuUc7nfVk2xJ2bZrao4W1JjmosCiKYDU6oRcG6o
02Y+iXKM1GoiuwprL2uJH8bPJcgd8EogZGVHC6WC37UAOaQ7tTUd2BNbrDfbKKkxartqfNBMwiaM
jfELB1ykcj4yY/AxzIMwkw3XrQ8beqMqejzbvjuq7bdCszW2/y5Vfzla6AEevTF6ZRNH7JFXMdQp
oLjuLAFFl+ZHOl1KWCZo+sY3K+o/fb7rqnWpHAokcdWlt8CSJemAOZDOi8MMlqgTeIW9ysvnQn0P
eLgqwItzffPPusaTVZdOWYAEFoEwMfLw6VpU4A7xACIGM3PpZmbkKc2bFr1etzgb4Z4uvnTcEL0o
9mjhuJn2JjZ3SrMCGl+JLY9VUK14cAbklxp3wei0Otd2nOSKHajuNsLGnBrlg91gN5mHtH5LR21V
gxQxr4TbTCnDh4G6lbOHIN+C/dkADZS6JorDwJfJ2GluDMyuRVR7pnbEhed1VuNCqWiMb3HMy+qT
BjUw749a71ndc+fsLRVg1yUlWX1+Z/35CmnqSTI0ZafjK+y7O+sD4J1N5cc7NDarLvEEoje389Vd
4f0q3dD9RrlQXSe+sk5Xjj9+XJ+R2bvxZEKkBdH42FbwOLXXKyDd17tPJDGgd5cPfqPynUlqv2/M
pR7J2bckObEqObk0CJyw1mC18m03X4eh+8+ncxu57CvEMxLN/5gAaIe4gHUCxbVTtv3Sg3tpI0iu
L9KzpEihVOIllQvgsdeFflEuqfYYUxR6ud3/XWhHQlQWSIDHqQkrYCLLVs1Wh+CdtfsJnfqfpmt8
DV6wKt+Y4lI/2uX7diVcNER8GI+/NC9aFzt0SviJv3wIF/afnI9qamHQdvqsoNfAnl+VlrlmSah5
RVD1L0pLtUcNZAadZ3eh2NdNBCBvnEXNP0SLCaRJ2eD8BBtMfGhrzblRRUaFG+QOGR7GnomPok34
UWtrBniabdaPaNFu1kMYA1Cid4njFw5etiLqFchFlqXTuGHIWbCCmDbfB7EptiAtNQ4FlM9dlSva
Q6821hOyDxGStbZNtiws6VtWd2yfVMEQuGiubXwcKWS8jW68zW0n3cRK72zqvC5WXFEAC6ZNfswA
1PORXEaLWVaJl7QYuj2znNDrdV4gg+7Q/CalxLkrAMP9AXU7epM1Y9lArZvqsa8WrW2tmUnyvRH2
ydpkturn6Dl1IfpDkOKtjY9IJM19ga2d+RCHL1GHHnN/FFn4rMSt5QLYSu9F2g4gGiJVU7vWOGpb
UVITyD0xWL9UTOAh5EEukCFs1MDrnFI1XO6E/RZdh2wH0RsbzLUx9Hsax6le6dgOz6De4/e078O7
WgUdGPp1tR1H8nOVdq36HXEdjc9FpX60Qnd2bR7iFxmtsnU52Bzi3IMmdhWKUfsgIeqDyrrA8FGd
oi+t2oqbkA9W6XOu5l9shHQ9C62GTaArY6vRrERzY5BWZN+gic5y9VA4+RqpLNK4FWNmhmJT0vQu
ykH64NJYBy9eXwcPhOmQVC/KlN3WjqXf46EeGq7FafZpVwGrwTIZgK+ltisFjXfcdrYqycm9yhKx
DzNDuXEskQqvVMH3Xlls+LZqi3jFGOdic91B/k6fXzvD0kuTjMgUJioOi34TPSIW/Iz9+2TP/F8g
kNjod8Uu8t+6g70b1qELEdkF65OHuGZdCneysC6cdvKUdPOzQVJtGz6Bz2R8yF39Y1zRVfwA0Kd9
tO/YrT35zSWU/2xg4gBDDOVlFGHl8tOQ4liTIMHoRUFcMfAbi4x0xZruRxbTX0nVHO0ci2YWw+76
0Odj8okSGkcOpCDyXR1xw87KHizxqVavmQFmx4I6P5KQk3VltLgZLAVBp4K0rJryyFU0JJKKIl9I
NEx38cUCnHyFdFfboiqoirqXh5rULVP6DVF2Y7aBgLp/fbyzTvnEkHQTt2hdVVBcq72GN0j3Nknr
ljE7mqry0UTUbRf542YjQLQGQ9Ee7KPoApUePUqaOGZPQFMpuoOBG2egfmU/afDNIsDTxm/7m3iJ
PX9ulKAmmPhyEO7iiYzpPnlyEDHoTTpRY6rVz9zGPW++WZXp0ubNXOqkmR8fMnGWblCwZcoP8SCE
kHddYUYt9TnogbQ/mABLK41P0axmk3XE/UhbEpqeCyzAYq4B4m+gS0IuVrROFJStyGs4oxwNrvEh
FNGqxPP8+m6ZNQP4KwQpfiOBJL8QNEPGW4ZAuhi3VeK4lnKji+/rNqYHjrz1zRMb0gMIb18oPeqw
EdglX2uVaHc8CdjqupW5A3ZqZRrpyY5gw2A0XIOVtgP4M+FuB7hJp/tVHyw8suY3hIGkDErmKP3J
yLPIystYUWDK7KrV2CHMxh1C+ejxutiBMMxyc+TZwor6pDSWXPncigHDh1briUROk4FBeB0H6MMW
IIVFIwRgoJFquUbQLmRR5vw1TvS/Q5Tc1ag5ScM7PCQT5YjD5oPK9R3IhZdYST81hkOeErcUSxW6
+Zkl1lQwA1YR+/98Ec0ErwVAXGuvrLbMcBNt04K0WfdG3bPG3uUadKyX2NjnJhT9MxAbBWUJanWS
wyTNoAA/gqE6xqOJ/ZIN0DxfuIRmbaBhzQKQEH9k5Zc+46NTlBhXagUHrm/0ttyW5T/XT8DsTQdd
z3+tSActFrRKRQcrETCn2hDiGkseOUS1akI9iLC1XlZVkF7r/K4yn50qV/7D3XP6AdM0nJ7BEsDT
IkOUIZLh3eqRfhujX4pRblUInFZi6QE8e+RPxittUjPT2q5lGG8ebkT7GvVvInptm4WjMNM6g8Ql
cPVAQzsoP9nSpmRZmGlFg9hlbJKvUaVfYF5ZmXbiGnVwbMmvlkN4G1xMbmNEe6JnLs2SyIWCbec6
Vhi7Zf9VUu0mgow1EUtxxdzD++TjqPQ0zG1LRAHDlHejy6PDSDcNZKvM2otViJ8s8ZbM72MgRwFb
sCnQkOcLrAP3z4JpKqBP4Za55ldKsSN5vpAsnvU+E3r0f81IG7knWgeFKpiJ2zdR3jVj7A9kTVMK
OiPwMyBrvESgvjQwaecOQmM8bGFRzUZP0CB1KZqOC9HzhUh8yZC0Z4PQKolWTzNovyTmbQ+FkhL0
o9c9wez8oblyaudH769M6kzspIwmwW5o7+Lxk7x18W0wxH7NfgCliAvKrfEUu25y9iyC3Z9qgEkj
3ywFZGnZNBbTC/gec005hVQ7ZLxuhkZbX7czO3/ohjVB8QfdJJkuLEHgN4LUF3cvuqZHsguR8wNz
4uq6ldnw8sSKtEoZnQi0RkwgN8tjDuzROhDKhy3o6Op681AEYBW8bvGSNQt1mNN7XTLZCyfprKLF
C035JRqX28cQxTPKuKdoKDcZLmJqq/LVeKWHnwHvQe5vLzR3zq3h6SdIN2FvhGkah/gEm2e+Gprr
hDwOpL+vmofrg72YXvQwAWaC2xD8XJDEnRb59J4YWwb2ROD2BtCCuSxRfbTm7GlUHHtFfOVR89cR
22+D2DRT9y8wPdLuBFbH7gM6MYYoFbxwrfqd0Ryhsurb4+BX3AGLVgad8W4D5ZAl2OD042fx72Qc
IEVCgeFB87FkHEKTABKN4LjoW8evOnWrqM7aVqGXY5prpTFexqgD9wVEc/TntgwWys6Tr7ywjvbE
6QtAxy8DOXLAA0ZoHAJ6HfzsQjTW1EvdiRfbBuNDqwIQejbeR/AA56uZtkHPjZaBJZCtSLjj2qHP
V03+fn3PXMaGkhkpgQKZWgXVUEyj+lrqq+DF+Kl+DD5IyUjgDpvrxi68jGRLuuf6PNSEGcBWa+/w
gHAjfufQpRM//Yi8Mnh44fWD1jd05EqnoK7GaKxqELDmZr8G2qZ0kc/WPFtowwbeIHFzs0v8tEjQ
FB+L/hZiDsiE4mrc11nz0IpxWPqiaQqlL0J6AHqv6GQ0rQtZiDHu8AJugLQceLIC7RqqtJrLmvZg
c9Rz9GprO+UtMEObwWQ3oR08hPxvm5emiTdBBQl8AP4rQ1aNiHUEMh9gjdC/wRfqZvSWqcp943Rg
JO0X7qzLgPm3NQR1E58PnhzSMhttDfLqicun1PDagJLg0WEG+tF4wT/ayIrXYBO4E8Fo3+qGehNT
xfbjMVk4oL/XWZr16amFB7gG/wQlhvPzw0wa9i0LQWRSWh0ekm1mqMhKZeRZcWLdRyq4Qrten+Th
AUoNOGRRnCB5h7bxcWfbcfXcG0kzukKxyQ/aIumaKMaIG4RkyV7lQx6idwe/5NbCqp8LJ9L8kpVI
m9a5GFbBaGUvuiWAcBWF9qwKonzzvOYbJ1b0V5Mxvk3FkPlxSMZjGJEMTKOMoe0Cafb7Bnn+v37f
otSLkvU0E6BbQUrpfDbUyFbbQYtw9PTRB5wCTV2fbFwSi7s84OdWpAiTOXlmlimsRMYhjJ8adCQk
g3fdiVz6RdjAPQf1Hwr2HxmCVVZZwUYHNjg6N0YIyILeB6zzIajMrhu6vE7PDU1vhJPrNHFywdDc
jwtGh26Y8ivgN46xGiuXL/X2XASWU8oBFDiGrWtI5MqAe4U1KYoucFmgmjPzuzbyhf3UFrc4Kknh
29nCO+DicYPzOUWxoHcBDwZahKWB9WiP09s8Ra84BFt1+z43fwlQtiZa5TbUWPdLsjWzHgEkP8aE
8J8ahSWLKK6QrrHxfAYqwaEPAEjkzVtuP4ftj8Z5iEBEh/umXmoRuNyNGCd2Cp5UU9eITCzQpfpg
2ikYy1An2/YaQ4SS3FkVWZjO+dFRx0HqCGTPF5naGIoAVTfxXxWsg4TNz3oAUf9hdFykNSlZ6fa+
hUx0uRSzX+4aDM9BGhOIPdCkys8RSoTNLIAlPEu8jM1TX6I8dxSKmygvarXVlohTLjuAsG3QAKsi
Y0ugXSgzTTdFU2YQ5QDZlXjJWr83PDXxWbQSiWvH70YKnM1Ws25publ+DudCrVO70jmM9TBXOopx
0lpsIrvfdsOSOtXlUcfQAAHAZALFc8FWWIlO6GmOFYQSfFnveLcdeDbJEKFBf+ERObcpT01J8VZS
BEgBgPPCo4EAvN7aUjN11SxdX5+0pRFJ/j6IId9ahTDDNKQU+/s+eXeywmPDV7jYMTHnTyBNgFyf
A4eCWtS5P5lYLOu8E7hpITnnPDqx4zrmQ8WeGkAcrCUCS31uP1jwJHilgt3Lkp2JxhWkhowpwIMs
jNBcp3zSR6zcSuEPNXuFMLtCbprgx1B4Gd0aoIAob0PAR7R4Q9uDSr4qhbtZ+ZSO29zyozx7/Pup
P/0+ab9avDYSM0DggU74WHXbYV3ZD0b9U0QLIc5l8RMnEu4UMueon8DFSU8Eo6K1FpqYiQo3VB5t
0gFszy4PAShJHrg1+KGGbK/IV2kBz55+lqjbMy/lv0xjn/SvOe1dq/dU62E5mT/tLzn6Ov00aZs3
OsAI/TQJPDsMaobJX6FwgLKV4TzH2dpC/SrZFoqfBpmf/weSNGSeYR7yC0h6y48zzsHAhDJ7inZE
FV0TkLhHA4C6cJDn3O+pkSlOOQ0P6tLJoc+K20X7EMI1xcbO1kb43JnbjN3pS0n8y7AHa30yJukK
5XwwgwjsAZ5lAp9kucS47SH66Sw9O+ccB8h9kJq1EF2hFnM+LKTtseUKeFsjaSHYuqvGxxDPFqL9
SJfQZDN+A9flb1kiiGVcFHygK4y2FQJTUfxkBRXUcNG9XdwFmpsYgPouhHMz63VmTVqvLtaDVJn4
BpN4N/ICEt0hiB6Ia+luRj4NiP5Csfm6J5jx9WcmpTWLoeOcmy1M6pWxUkXjd8WNurQxZhbszIjk
bsYujlk1sUIGXebydI84GNPqUvQJLnUb67MrhvOEmhR4x9BAfb45sjwmKRmmOUyfon7XRbciN9BG
45vBiuTPUUy8EIDN/Cuyjmzc2kbldwSFNHUCkICyXgTrigGy06wg1IguYjQXtWtEFAlxi/Cuc/7+
EkRl6M/nSlMD/9jkeoTfr9CG4aBdTas2Nv/ZKXRlf11f6styBuRyTm1N2+/EHVQUkn/jFKUw/rMw
/Vp5i8DN5gg3CXfqsKqidWkcHW2lF/fC2mdD7nH90THf0yzclEtX0CUM5exrUBo7/5paTVmnqvga
B9MM6uLgxgRQPlHdut1ZeeCy7r2p+o1p3ueZ3/X/gf4Qk/Evt6dccFSQE6hRnZsm4753nvURDVTF
vg8XLsDZ8/XHjAy2UUamOHUEM3n9HlWdH5TbnOcLh3jOb5xmbyS/UUKEANrHyN4YdNcO/1jts26A
1nHPg58FXUfqZmEjTQ5Wujmhp4bHIDj+KEJ7KXJrnTHsO83EW6mKPDThptGLXaxStu/JCCTYm4GU
ikCIszDM32tyYRcisEg4okqMMvH5lrEzZahYYQEq79avzY9sZfw0/PCrQOucG+2qxA2+UPp8Ezf0
MCzYnllHKP5ApwbdIFAU/h3nnJydpBKc2aBlnRjVKPUzsWn71fVpnVlF9ExrQHyoNpTsVel4lpld
9jxScH3yCJUogIM2aGkDJZ1rRj58UbxEbztzX58a/J13PRmTpeeVVvYM24bEbhoDAhXtxuYYGwt5
8Lm5OxnY78fpiZ1WhfwryRy8J5QAXYlIJvUA7fyHBTo1okt7o2zMPIfn9kLIjznMM5y3rlook8zc
YxDsBeXwRAeLnSDdLYmljJmRYP+BK/BYF41ncKAUumhVTIqJbbwwbzNX2Zk56W6IFDwhFBV7LtW/
EjSoRbrmpsqK0z3FXC7pMC5Zk7ZfZTYoy+awplt+Ff+AmItLqm2f+Kb+kDTf1/f6zDWNzNXEhgRm
FlzUcurTNlOHo0ss8Q4gvNy06/S52Az7alev6M7xlJfII3fBEXJot8onCHBX5SY++nA4br0K/Ovf
crk9zz9FmmZVZVbe2AoUamuOx8ZekBZtPAv3/OVZgxHwBCAhiNauC3yQOWaoBPUYrw66SNL4HGDg
zH60ld31wVw6EdiZWHYgJoc6uhz+xGNQqGUEO5r2ndgrpLFG/qbnsdtaD5ndeaG5cMFdtqhPadsT
i9L04V0da4zBonH3GXnGe716AiZu06yefznu+B49/srqVeShPStC45BL/OhYuum+eArW48pYIbW3
WSqwXJ7T80+StnKqdoU2ZNNksxUITlpnX4sPx/TzJRT0TGnq1BIaiSSv46hll0/beESHEZK8jEVr
W7DgBixD8TpyMhORU1V8kdAKHkONhhurcZLn62t+yTlwtgRQszj/CnXQgq6z8BWdV+HVAFi9sxI/
U9W9H/wSnAMRjs1B2doLB2d2mgl0Y+iExADX2LlZVjmVkanIPgt+U0MFJNUfqP3Rmz6vFjzh7K4+
sTSdrpMbJDNjtcqnPHfSgXoR0C0QrahQnyjINuzeWvJAxAK0bfa8nliUXD0lDHq4Biwa9qboVqNu
oxxxx8r/UInCDvpT9ZCpmEkf5v0w1SNU24sswIqAHwLpI3IBVfPNyKMaPffOLaRqru+Z+bX7U2yR
Ni4L1Diw8ml8mg8SdbdS7i1nlTsrtVvIPc+61z8DlIvgWlBBgLmAJYWs0D7bjffa8H59MPPH8MSG
dPlrilICDBZCZ2VS6C5WGZLZYqxXDosgmvHSxq4y7NolxeSZkVlgY0ECHwku5LekPRKH6L6kSYTY
Pj7a2n1qvmd/H3Ege3hiQnKuEdoW425AjirJ74V+X7UvvADe4k5vFtz4TMry3JLkM3uOrhuUCPEQ
fU9+EK/K3dRtX4EfWQdH49blnUfc8MceMc9dvTdi9/tb/UwX8h+/W1jPA/wpWYoCIO5JELbJhfEB
7C20b1AE1jQQWLhkQ/fqD566yWuxSQ956I37/ruv1/pC8DhzGs7sSv6FN0hS2i3sUnafqk8x9yj1
CBx6PGz/fquemZI2DXihqV1amGeafgvl3fon7ABjGdy6udH4qxbfBGwJrzXjy85MSpsoVQjJaYzR
IZ3Uae+juqmcY75U65l+5draSRuoHZJ6HCgG5mhfQ/vDUHzmPPLwMY22TF/wKbMjomAnBb/1lEOV
HqBq09Vh1yHTSJAoaFGVQxtkkB6NpQ7Q2RN+Yoec3ztJ1+pGImAnGO9002flc7sUq0w/IU8bNjw8
yJQnN+WALRc0LHQGKQv00IHR9dtYyjTPG6AqtJlVNEDJz0qDIjtgj5DUDDQDdDD607jI7ThrAizj
U2UKjV1ykxWAf2aHQU9e6qsoHy1IQ10/NXPrPdGY/58Byb+HQtP7Mc/Ayp09qCim68mdnT6GS+Hc
3HKfmpG2VRXzFjcVxhHWuzF/tbkbs4XzP+dpTk1IOyoM6gDQP4yEFq9K9AFmZ6ogATckbrrEzjq7
KmDmoRTtWbomt+zShHRaraK+Zkbo5C+9OltqaV2yIA0mQbBSFFNVWeBKQB6oNBeisNkFORnC9P9P
4r5KlMjhOWgDUMKXiDwbQ+/F3cKKzNqAktCkaIakn1waDNiY86RHCb7o7xTFp8XRyL6vb9+Z8HWS
2f7XxLS9T4aRVkGdkBImyuFWULdxfIJ+rvKGK9um5D7wpgvnZc4X6xQdh6hdQD9EvkfR3aChLI+s
YzisuVX7eoEn1+Ar1hH+mS+yZ85u6hNz0viE6YRQl4c5Wh07bRvZr7bhD9UW7I7XJ3J+rf6MS7o8
u5byNhphqOk/rXjDQWdPFrbc7FhQxJp0yaZKsXSNUe5kEJlBQt4on7vyJQp3JEAr3lMcL0RcC4Zs
KQLnTddkGYfjV4dtmz0jak1Lr0VflvW3SC+07uh/RiQj5gKdorEQDW+eFb4pKSg/q2jlLDWez3po
B5oJ0F+Hao2841QoWcTQVMYWB4kvpLIAgVIbyEQuRIizHufEjLTTNBHHWhjAjK4+KMo7X8KxzL0k
JrFZLDFF5woC+/OjWsRWnLOpUYCPGZDf4YHGiW9E+hZ49oPa3fZ5jl4SPeeg5KkXkKIzJRFkCUx0
t9tTDAzRqXPjcW5ENhUjXNGtdsg2SPn6quKicAtaFBeEcbHbL5j8XX+Qw49Tk5MnOXFN8BQN2IZg
Ut/ku+jxOd+BwEJ7czzul9/IHmzCW+1B+zQ8BYgPV/m6fp7ndg1Y3QzHhAYa/kqzLYzMMcYch62n
dwUwlWa87RT0fO2um5lzG+jDmOIHZGaBBj4fZChaY6wpTkChbXT2TzvcDcA6X7cx02I1gcj+NWJK
5xnosQYK3zDSlB5aaHyA/5n9QeyNY3rgGRzzxxiEAunC4Z47EKdWpdRPMBgo2k5W6/wQAWdVkrfr
45pdIhsHAWcbqBI5P1HpwA2PJQ6EAMFH4xEgcDYgQdG5x+3EEp4JZYLMv25z7r400DmpoXMeuoVy
5NIbI4gHgc/3mCD54EK5MAbNV6lwz44E3ZidDsL+uoxuFMGQ2xsybXP9A2Y3zJ9BE2ktUUCuEzoN
mhc/MnvH6UfTrK+bmPc0JzakleMAsPFyhA3N2oHLxAUyD80n96m4H5EirplfKGDjWl23OnfpAAgP
2TzcCVOJ/PwkpKlCjSaFUYJQKjVWHIeOOamrpK96vhBYze6cqUKIDD+y/Oo0ySeuRc2MpnWcBiWz
KvJBrAACTMHdMNURJy4ywsyu2Imx6WNOjI1FnrKeQxpGLe8H4ovuJaELKzY7dw64GSfKZ5QuJC+i
AA6e5mmHBeM5FLEV16Y/8LBGDx7UzUJzwZ/MnoE/1mTmF25xgR4YDGiIQLJOP8bqPXDGhyxXD2pO
ESsAJUCWmgwvbyBc3xNVLrSj0LtmmtIYixjgekQlhZcP657cAeHcgl4FHD9eC5aE5ga+rKHftKpc
yK36mrn0orhYxsk+ZCvoVN7VdEeyz5QcslWiRVucvu+iX4Q/hMHCnXPZJHpm4yJnP9gmM60KNmqH
PADU5WYN8Xr1V2xCwyrWt0aUf4pg+IgbxdUbbVcmS8rTF+G59AXS0QexlLBSii+YmiwdtDbU9W0Z
ioMlet9EdD5Ei/rv0016ds/DpGaBqAFTOwN44OmEFNBI4SklGv83CgDs7804EaWoQyceQ7MtH7iq
mNlaN0vwyjDTDoKjFpBka5dFa6yblKj72KHd0qP74gbDl00RF5I5U2OrDPyw+rboC4PkIKkzN8pI
12X011HjZMICCAtgjZnuz9bKksHGlQ+obLDjOvX0tl64si6c3WQClAAWskVT/CtFMmozcGdECdor
s2yr88BV+mMV6dBl+Hu6A1yLGpRi0ZaGx+/FfBVxmkC3GCypMSTnIEBVOHuzeAiWroq5ESGdA5YD
xE3oRpCuCmBuSY1eDKxLph409ZfK+bbuVYjdmcrCrTR7JBFtI4BCf/PUZ3HuvXUgxUloJ1M37C3r
XnpzdNVwq6WJlxV3SvFiNYfG3GftS2gtPPfmjuKpZSn+bXO9isIqLfAKu7H5jZbvdE3xTOPWDl+0
ceFGvIwRsUsm+gY8LwyAH2Ux5piEQTaoBejA0UBACv1xaJ+dtlwFQbEuY+EKo7tR1eRIFbqvNfZx
/fKfGyv4RBwdmonoTf69Cid3JIjzzIb3eeGhbvw6mKGrF8baiakXVuo7NutBBGThWMyPmOL06RY6
VSCWe76ySj8YIQsw4j4xn3td3SuD5veaQCnPCo6W1rlD4uzV0vBM9pWR/wCuhdvDXKNbA2VKW75Q
DBZqditwWor6SEtX1DvaAdwLEDsSSdRZUWfjsHVqQCoAuhfAsiwt+RQqyo4XLeBTFzhexbr8+q6c
iNWNCsfQxTstA2GZCRiq8h3CN1jKNh12hN30nff3Kw01FgMAJLRcI9o7n3WIxINlcrpgAPiLj4mo
Msi5ifIGuY2nsYlu7ZiB8tkRC/0xcy7DAXIAmsnov7wQktCMKk8j8Dx5hCML0EA+zBruor5zVS1Y
qABcBGOIDiYSFrQemFCZlclQWEkq1S4ApW3NX07dbABf9EVRu46odjaK4Nfn8zJYn8yhIAVZPhhF
vft8QiE32jTJhE5A6PPUg8KO6plXqMlKoxyI9/vWUb22YetAW1KmmZnTM8vSUiqFFfNOgeWa3Xcs
9kReIVoP1oCILJ1V/XKrwhQuLwL2gEmI9nyQygCmMieDfxCjsSdR7OLmP4ZK4BtltUoyAkRCuC7o
42iFh7GzNrW6RBY2O9iptXsCakxw7fMvyEdQzYU5Bjsqn8K8qRVgksQjBC7+/nygc9xChg/NOJBK
k0ba0IzVOJMIc7VmX9F2BVeNtjvtl5KLrZL1OzwmNgtbaHbHonURb1rAAlU5s0RK286pAptJtDOL
bWTutWBTpVuiQgtlG45+Zr+ZyjF31nr8ouDZK7qtad81SymumVsApMAgtYdDnuC+UojdGE4fKgO+
I4Z0WrIhxrNt3tCKeUl4cFJzfX3Ysyv6x5qcFWn7gUcxh//Pi9YT6huvQ7/vgfdZcnlz06tTBHi/
ibOQ0jrfOgxIuq5pRlCgqKD1UyIvdprHXCsPoZE89k71cH1ccyELnoIgvEC+Duh32a/Xaq9GEKgv
0As4QFq1dMt6DRIjl5Q3eeZBQ5NFjyx/jWjkoYXjunEyc1BPbU8H+eQiT9pOUytotwEJHHgji49a
uMRaOPMQQ/UAwHILNQSCltdzE21dliFlFATM6ESnceOZ6oAoMNpdH8kM+QWICXA5T9xFkD+Uq5Nm
Q8wWNFNwb5VTbKIgJCDiz4D5pIHjt2afbgAGA4ucBeNoZqsHtKqGwYDAMDBfFFw2u7bIhgVPOLOX
JiYT/ENbOry95IbQTU2ywcZjqUjqxvLwCGJHGiZg4nT0FLG9XRnJwVRYvMSlMp09KVhAxQEhGoi8
VEuVawJWlFhNgfQClLdWenXbWdzXRwuNiaWX0h9ZDfr+pQWYcfpnJqWFjprc6doeJm3a+7x8cSrV
U/tsRZTkHuAIgB4gf4vIpndTXd2kjuN1TF8o61yixHC9mtNfbZK8RWv5+W7LBgRpcYPDVBmR26ZI
hkFDm5tfrSEORM08luDCIz+cyELuqNqQBkJtWr6NsvuKWtvEFC4Dt2tsRQdGrU2oK25fLiZ4506d
CbUTYuCJhxSJtCvauomDwcGpy1uKaG7fJO8xc1HpYnXwEpNyR6J3rUbrO5ifdaAl47gCIfMS5Hvu
YOI4TmBaZGpM+erCAQBEfkTgExmK8CKi9dvKzHLPqKuFp9G8JbwzKfqd8QaUdoaGdti0mVIGMdG3
VAu3dZuurNReuBjnbggb0Oep8R3cUrIH6P+HtC/rjZtXtv1FAiRR46uGHtzt9hjb8YuQxDE1j9T4
68+Scc4XNVu3ieRu7A1sIICriyKLxapVa8lEAqNuVrpWiMpgAwnRj6goNpqI7W01YgNAhOInxspB
icJtsnyM9JjFVekWVRCofhjJ2UaXa4bETQJGzBrNV6VVlF2GScxjYzbK0TJq5aDlJVQHQb4nuEFW
/MZTV8E8AfqZ+M8chBZBHG+xro4nEHWl0fgWpejJSfUtk+S91YgG5lbTVwyx4b5HTW+m+Di3VUgl
sFYBGhNN7XTRMSg+WulTZb6pvenqFuVMNIevB/bLxtJcvluYnN1fuBfFLdiOE5iEDJZXv6Ig8vgT
3Ix42zrtAaOgzv1N+Bv8Hq7pZYJwsrKyZ6a5lR3Dsm7suCvdOP9eyUDPp9C1uesJE7wKVq6JMztz
prVwMcgCuWha2JHUFBRCkpvYgysNzR7i4Q6RQsGSriVuyxXlEreeYG4i6rGiKXub6sGZyqc+epQl
rwiAHBINpmGuAT+fu4xQo0CSg2F6KJrxt+AUZ7GZE6RuqKyZLRgEh6HeNhUaaT4ig3FTM7UiPrVN
ezNmrH6Ry1q9l3R7JDfMzID27ktl2BgJwWBOi/ob3WjTOD6oYwGoK5kISe8RZKstENSauYuCZPiR
KEMBDOxIiR9OFNGeWjQ5NJXNek+tQw3EFkZXhP6gS/VNKqNDEs2nk+RqILlZKysfNpObndr0yejJ
mS1FXhfGuek2Q2CddKmKdUdRrPKeUE1+rlQlfdPlzJLBtGVNeDyC/Vp2tUgJVCcsWLxvs57gOTTa
iaeYYY3fYLWnzgyIDgUqif5Q6qj0UEyvn0hFAE1GC7D325jJ7+h1IqRpcmRATS0D+dtGDyv1hvbF
kDmsnDvMICDXQ9C6S9m+RHiBwKmSah5QdPLOrlQAgFnaqhNmxwc0aOIhrxCB5bG76ZPQhrwDja2P
QsEwytia9mdCS2WfETsC+Zo8enYKlu0b6JWAm4ONHdatwCI7tInBBleZbQtiBGYEbitr2e+qHNtb
AzyVjaskcdBuoqANQb9dx/pnZgfshxKx0XKhmVH/AlIyfyqiYgocvQLfL7Mk+zPVsbyPZmHSU60M
GB+lY1oQpwdxjMamyu9qDLTiTsPV2WP2vcsDdXDDku0z1sY3U9/ne9RP1b3MButHNZTgZFHzMCs2
dYMdJtUDyW90fSTZba4Xlq9Co5J6ddrmB1J0wa2sllK9G3PFpFAVliWQrmPvQiNaLd7UegxANGYD
v+vW41RBgM/U7eKhHOLwYNQj0Vx04arJyYeqQme/KxqI4yUh3cRh35wkfVKetHqIwLFYdRPYyEmh
Kvel3uWl3/ZKS9GDrMlx6NXGJ3hb/ezsERQ6hpHr6MWqRiZ4ua7eYqiVgzd3juYXPCV1zbB7shK3
sjwzM23D6lbtvyfRiaAhFO9I8VlP3kiOBhjrrof0NdN4LKN0aNm4RsFfdR7vio7ZVZMgAWKRfmy6
7qTTjwSsl3pSblWYgwDdplD7Q4XZ3gZAE6aJpmhWQiCIdTBtAOgnGIL49lQuyVMWIkV2W0lxVHer
H9tew6mU3TDKN9fdXYnuBGhJAymWCo5rvnKpSKneKExC5bJ1DONUZoYbNbsxeA6ISBV3zS3UzGaG
2Lk5yxezyrFH2KzA9h80GqqklVbcKPLQpg6wTmDARxRpvYkqCbStWqPvBd915bo8S0S4ayyVAHKV
DCQi1VDtrEqHEDg+MUZyKbm/vqQrfoKwW7NR4cdgNuRTzjcQGUa7tkYwWMVd7gfgYfJUqXiSht6P
zcy3MNs2DKIhx5Ws/cwml4eYIGwMuxg207Z38pogYX+67tVKngzKMmTkeBagrc4jxoLSjrRmbND6
0cHfkwOtPtSQRxDwo62u3R8r/NMwD+O2m/oW1P2tjUtVeokSCJ7khiuZ6cak2raj0vavHcPAOHCL
OGzg7uc/FyNjE0GHD9cY+BwauUWiEezTSPn7dA18UuArhUI1qjd82ZGhA2GVIcQ3YoX5tb4D4Rgy
qmcMq113Z+2ViTk1PJtwxJC48dFjBC8xKWlUQhap79+qITFRgx8hF+eyLoXyAkao8CvCOBknx+i1
wHBGJCHvQdd2FXQfaXLMqWIewqazdyE1Qj8ISnoIo17yFS3tUKtsjCTwEtYX90NqWJWj1h2GUq67
sVYjWGw3vvBUMHAtTwnYAgDnM9J7K/hUh30Esdf0PsyejO73dXOr0WGx7+YscZHkxixSMeIFc2Fw
aw07AJan+kUTDZ+untKFFXJuJdJR4ibz7q5NlNP6GFWeJBTNIa89g7DPUFtRAeFAAJp/xcIXu4ty
XW5r6E0aKK+GE8AoIJ6Z3kOSO0r43mezWGumKYLEfSVAnJnlwl7S5JlaxzDb6r1fZoAxj9u0FRhZ
W0EZAhsQ8JZB8MU/8VhKmrGT8brt0NijJLxLqGhGSGSCC6VKUeOupDCRZQnORhA+qEwkKbeyVgg0
CrroIGuaW3bnn6iG6kyXNkCrW3L5mDfSDxqkmywoBY/vtUO0NMPt6jZKa4NZMDMjVtO7gmXIIG7B
CpXaPuleM0MQSleSCbgFl0CSOlPkcFsgq9BuyXSU8dgInaiC3cWzgtGg3UACFex5IpmyVXMW/ib4
RWc4AmcunozKaBW8TAO0p5Qp9fXK8NQSpEskvC1FM8drVxNAO/9Z4/ZF1Q2DFI+wVkt3U984qvrR
JLdM34RoaUME6npAWvt0igGMECAJtnnBKKUlkTqF/QRrxm/N9G1zO/Sfafxs94FXtR8DoPXXDa4t
po6WFIrhmKlGTf98S2pkQKORJhXYYQZfLwLwJKTa4LRJ7I6hObqt0f68bnHtEACrYwMIBIQH4cmh
snAo7MIs0bQuqKMMxh2l+hbKV+E/eIaHz8zRh9TF4NmYrXE0I5y1HOQkfjcdIFELtlE/rPHsESHL
1hZxUdnmkyQSoPQ7pUgyzfqtkGWniL6NBiZGgt0oanBdlp4AeEf78P+Aerw6WZ1blZZOAOpNd3Lo
0scc9TtkZSfbn06RG+3ps72FDjfEEDzc4adiLxpXugiU3A/goktKK0mlCn5ABv63efaiE43vrlCh
nPvIXZimJGfSEAMeOGyUjf4UPoeh13naDcophyp2ptA1b1z6HbgOB9TTm+v78+JjfvmHYI9n0dwe
4k5EloG4Hlk1UKTxJ5kkZ+odVETs/Jsu4oQVWeJWEvwXQ9jMsM5WBvcx5M5sl0QPXQeClO//4hOO
3AwomEflzk85A0kdYcYAPB4oiEx2qiu3s57BUtnhVFw3dXG8sXxfHJUmQXEN4uLnpgyom0Ukm/en
3vkJVGCrFiNt6st1K5fPdc4MF5ajUIoLtYYZaRfcFj/QSx8eNTTyj72nQ+zNAeLlusX5D54VDL8M
glcQ7+Yvqthzvwp01CHaNGLgzPwRk88BXb0quGsMAcpkbU/MCfwXWzSAcNzua5u2p3WIL0WlY0v3
snpK+4NaPLSG4Mn11eG4cGhhidt9cqYXbcjmPaGU26m2DzEDWxbJCfqAZespHYToi2qrojw4NM1H
qb/9w4LCQxkU0QDF8XwzbW1NE7PnBa2hKCJpHq18BsAx/bxuZ3VDLuzMF/wiL7YkKQUFkIwVtQ6x
ftDijSTCR35RXl6u5R9fuPOVKSNSA6QirvxgPCj7sHPUh+Y3RhLZznhipid9C6gzuZGHETz/unsX
GcO8L/+4Rzg0fzIYJWrnWMahe0UFwqmGXTygaU8+R9B1qONJJrvrFldPAnjdgQ2A+KDCb1HTGtVe
CbCgGag/oMNrKJ/h6FFVVDhaPQrgHrBAdYeuKQ96yMaoVWM0yd0EIl7xjzJ6lnq/Ke900XD3qkPz
JOFcEEPljTtzaUsbSF+oOAmptDfqT8vuftkpoA11JTjdIkvcmavTIBqDGpZ69cG20AZ8JY3pgsZS
sClWb1Bt4RJ3g2JcERi2QIFLlXU7dYVDjNrt8vgbuv+PddIeIxkyRuGzWkJtK7xHTcGRosnvre8a
apsjIFGTEblmFe+1Ltz/w/5Z/LY5wVgcyDZFvq5V+G1K5TW2X2q3coj5q8frVi7y9vlcGMBNYG4C
3WR+bJtWdq8qHWjcrOE9bT+7zoVguVzdjKXbf1w3tcrssLTFfdYwwz2IATDMKfn5G2bN7sCqCMUT
jzIP6RjETVxg24qfIv2PtUxMm7GuII0D9N3kPrI2xkpvJfMBGe4K5a5hojGN1e26MMB9qYRI5ZhU
MFAZqReT48i8tCKbToSSXw3RCzvzvy92hKkWXWa0sKNH71E2OTqm8pKf1z/SajRZ2Jh9XdiQNAl9
m9nG2GZOnLwNJXUT6LLH7aMlYvRZXTdwnmtfKDQQY53b6mmHYbkRtmpIVMMU5hBkDGEISourO3xh
hbvYwrrpwYiAyB/iyBqxz4DXKPxWRtVso1nP15dv9ZpZGONuOKjY9kSZNTQi+TYAfWcDBtGNrTyH
FG33XRV9v25OsII8si7HE0DVx6/k4K0ttgNGNckzlb3rVtbvbaTFsygIkMT8w00rRzKFZL63s4O5
6d5knzpyDHldZ7zPneZe3xpPrfcD2ryCbHJ1x/8xzBe8lbJI2ryA4UaytpOSeJXBbgNmCkLtaoRY
mOFuNj0CPUYQw0wIpboohCzuq2AFLxDgc5hdWOBCX0VIlmgtLEzqpwaEYFXvevtF0x7V6jUEpZ+k
3FiF6HZbPcsLo1zgG8JONrQERvUStxnGlZGNe0kUOnj8eMT8aKHWFeaPrYEXiP19iEJXal8LOX/u
oOtRxQBTaf236wuxumEXP4kLlRLUqHUMH6Uu2jGYnXsqS/DqPtairsXaBwXrOggaAVmaZZ/OI0tW
sqwrMF/lMtWLRigfTpNgZ66+rBYmLo6eHlGrwDSgS0+JP0CE0wk20bdp226SD1TKURi6vnJCg9wm
NQoKYMLMzRgf2898H9x0mNVw0GaaPmVHBbZmc93g2qdaOshtWZsmRp1FFtawex1kbzAfFPNN/+vG
Iw7G0gq3R4MY24FU8GpMfw/Qp6KJw4Z3Zn9ed2YtkICUZkaZ6pDA4COY0RdNDHorJOOYH8aDQ9c2
098L782+/DHCRytLLeUQ6BDkAWh+Z/TJrjw7frBqp4kPTRF7JcTVrru1drctLXJ7QlapDfkQWDSq
jUbdVsUZV50xP/YfSS7ikhGsocltCMtuO+CrYUwqnpPWG7pvRHCdrZEYosSK3j4+EsZkeLgRY5JW
jy1wMXrdPJuQKNgNo7oxq+nNLpTESXqr3w5NPXoR7dQby0jf+qLCFHrs29EvHfNUetZvyDAxQQ6x
FknBn4E6lyEjjPP9NltttVAuUIKyOgkjtxEEmgJMYPyIDYeJxK3Xlnlpi1vmmhaylAFm6ZZV74Ao
zZ3qX5qIkG/tcC+NcMcOKRG1xhZGcgjF9lTxirQ7ZVLiTP/EPfWlrDtrlwDaO/u7yCiR9llhQwdc
fYqnD4kT5j+uH4LVjzNL9/6vgdnXhQE5BkzczGCAKiC+BOs1aSMn6F4KzVdyEYJ07WaBXphpWSYw
GgCinBtrLW2Uo0GbmYLey/5X1W+uO7P29Zd/n3OmClvNpAHBixTlW0oaLzSf2SBCEK0t2dLK/O+L
JcsxghlkIMl3i3jf6dtA9jWlA7wcL9ynf/AHikpAO+E2BnvEuaW0zwrLmum6Adp3q2ZDMCClmoK4
sfpR/hj56vku3dGDTm1kGAlAq26ZW4A9BIF27byYoDclKrYyqFk4N/IadLJDjGuKVLsJYtE5sGKP
8b/QtC2sXMr56ugYqPBDpZtM+RygtHb9a1yOWuCKArYNOhZ484NYmvOjbXXElxEWDPBL5NoetQWj
xXjeFiqcVrAv61ec0IRtAZEATaCn45V5/ResL+R/P8Dg6nBQTo9rYNrmcmro1pYTGN+K5m0QjTSs
HqM/fvJDtlSOlEJp4KeiYHIBd0P6ZItSl9VDhM4ZZiyBp8S04/nWDkbSqF2MAk2uvuj1kx7t5Xxf
NH4sql2u3fIAKvxniI8JajHSOEQ5DFVEtb/t+2+jtNPYW53tNBFhhzpfL3yNdmmMCw1aYbc1oKdI
+1pn2phPthM5Y+ygT3d/dF5fJ9fxj75vODsi6vOsnuKFm9xDvS/iPB1NWI6BdZ0wAFhGgmt8leB0
6Ry3/eOsj206wAS5azOveZRc6SS51Zbemn7lVfvS9Z3Bp0+9l3/TjtQTvWdXX9KLH8Bv/9yqjXCS
sGesd+WJnooXyDEyJ376Lb0398rDTethXuRWNAEt2ED8aSjUAeA0C1bVLIQiNIhLjlZ7rJinJe+p
8bcAP4QYaxZew2ghpgz4+c2J2lrazsF4SIpNpKpua+r7dqp3jWJDa2pwWF0KGKxWw5pFQN0HFWUF
iBEunSEsiKIgRWpaRG5AZAfEKARTREy6C6q9bjlR8Bu5shNXp0Q9monHhJOdaw/85S+YN/fiCpKs
ulOiDr+AFid1AFITJB6bMr0N6W2N/RU/BnjwXg+ll1CmeaU16MGhr6HOOIhzm2DcYyxqbTxqQHHe
a+g030flvVQfQgPi3wZkdorEgZyMwOz8Z/kIAfIC3B5Q3wCQhYsQqWXlWW7ArA2ilo8ymRq0Uuz+
0A5AsefNTJwLrtFtBSkLaLXHBA8Stccj1Zpk/DJwN3Vt/y+kgHMzEPN6kGUAMPl8KdoYsuC1SjEl
Vj825DUFxjPCRMR1z9furqWROXQuvrGaTyPLgjBzNcm3whvDukO6BAKO61bWwuDSCvdV03EyO0mG
K3hnOGYFsKqIf1TkB7dXA1nJ5FyBBT156DNUDWEDauOhCKCwdkHa0NYFeHo+mHyykVhyUZV1nLkS
rV9i076vFelEjOFgGe22Udnu+sKt3fnQ2UaFHwqJ0JPggnuFsmtuT7N2ilw4OXurrM8SMIjrRla/
zh8jfKo5oIWo9TYkRqymdWsNkyKiVHNFomme6wMSHHBbNH35x2ZB+4DmAfwII6fKnOxTuosOw6Hc
5Ac8bqKj6fe4KibfOIU3+v66e6vtbsyiAd0PRBCgd9wiKiiUWFWDvVGEbmc7uKCOyW3VPyX7xIu3
wChct7e6Rf6cW75QpyeQuqQsylD+gWoP/dVC8zCxP/LyXqgfsLo9/pjiC3aKNlp9FMGzgaZeFE/H
aAg9degFvcvVDfJn0/M3fJJFsT4F8KjT2+2gDA8Trr/ri7bqCab4wOY0I+h5HSJDCfSOZjDRlL8I
FJaS0O/p9+s21gBUgF8CIo3eNXR2TS7KZ0ZaA0oKedHenTb2UXPpDf1d78JX+lD+ROGRPIJKRf2A
gODcswdMLd8nr9d/w4qfZz+BSwhbo6F6JZWZKzdjoAFsKsv3EFqOTU/LQTLiX7e2VmC1FB1gJrxO
1BkdfB7eZZIGpNPgsYbBoVjC5aUfA4C3WhMAHbecEsdqZ0Kie1KzDea7BEdhJUk7M8/dLnKnxomR
1Piq2kZCawqivB1muCqXyHeyJMiE13KHM2vcLdNAjiFJIlgj5JGh3DABdg8OdTN8aQkudhTgjgH7
h6vtzCh38eijrWkYGATOtrwraY8kX/S8XHu+nJmY99TijqbEKjIphV+S9BDom8bySUg9Tb7Vg7dk
HhWUnPqDZBJGuzD9+4qJiplvF1Ud1wT1aHTojV8y/T5Wz1YnIu1aX3NDVxFV5z3GU7tCSSSrogG/
rS1fMui9dj/0adOX1jarn7XJw+YD87RQXGTlFFmYLEYnZG6uX7CSkUgv0tDCoo838m/tewXW6V3l
6W7yDB6/g7Kv/F4GsazgMK0EdjzjZVQbAM9FOOS+QxhLLJdUnN1hM/rqj+Bd9SdoAWGej/7OT8Ym
u7Oxs/fxg+j6XHVXB3kvmNhQ7OdvT3nUgkqB2ogbDE5MXgwQR7DNdedWfcPTBrzaKGmavPRdKslk
wDQsTqpKtubwC5O/I23cId8O8fa6qZVUbeZn+c8Ud2IqMGVaRgFToeKlEuiUd3a+HU2BQyt31pkV
7mNBcm6e6oMVK9kO6l1jiXgTVj/Kwo3ZzcWp7GO9UMsIBmLVNei3qNuEoqGBtcxlZo9DO2TG/V6I
KIRhLdVRB+J+M5J9KFE4luJnyU8M40TKkUBgI9mAmAqiOiLa67VzfWaZu6ckkkJFmMySAdVDi7Z4
BijLTxQHJ/QpSq9Gk05U3lo1iQkCFWxqM0icf4MpdhykpEOjBFWatHkuIDYFpsoE7HFj68SgGJNG
vB+865tx5SvOYwv/GeX9lK14TGZG3Hy6L4x7Wfk0hl/XTaxcgmcmuPSzDuhEqgEmqOXKo1ObjrGn
oAsYLcFt+4Wb5F6xS0t8s67pmA4GHVgiZf+st9VNHMx8cDE4hkcsJPEY+azTN0N5wmuiMo7ZEILo
C7gby5GT2LH0cB91Bqbea48a39RABl3prwgSUQBROp2e3w+9fhdD4e36Aq0EhLOfzScpURcqeoOf
3aGeoRabXnmxgZfM/etmVr8DFGmBKbRBQsPXNqkWBiXmGVG2NybtJbLt7J1iG0L8WCMhniE6IjvL
DZCsyZhE//tHlg4tMZxhZR5lQvDjwkVaZRBUi4DYSp8K+ZCnAu8uNzL+vonLCSZ0cI7O/74IR1kH
etEgxt9v0KjF0C3mqJONLb9dX8MVdCHMALiLSgn6dLB1bmYGfOiFDuWYNHoExUifbGSyHahnUApu
5zt98qrOMe0jc6tnXXOY66qOXm4mUWhcc9fAnDnSjlkFgEeisrBU4lGFu1Xxu0iMIxul7diqIqT0
5bUIviL8B5O9BhpjfJWRpblSpaxCEW509Gd523nyS3YTHM1bvXaZY95mH7mbHdIbkQbdF+vO+VmG
ZfCoyGChwHgVj5GeZLmVShkBuDeMKXQkPK8/FcANDxj/nzmLUwYsP5sZjKOCNA/FkEIyaMqUmnhK
FBX3IH5Ajk3TJoIMk90YHgG/kd83dQeEvNFmuQN2D4ph9ioJnwOzbZ77qcC3I3Ji7dQgFt3H88a4
8AdYb1CKoZ6JsZzzjVO1WWpocY1Ou0ZRmynN1k/tVHFNybKcSs2OY50iRU+hTIM8SwRnvJyRReKG
kSC8hdDwuhyDUIIUOPMahz/eq+/BD+KURwk1atvV9mAkf+tQot5hAj13brI77QQGF0E6chnjzux/
XX6L4ykpoGqTbdgv0k9qHIJo2wWveiZIrVZPxR8vv/KJhRUQFnSxPktiWM1jAm6PGpqcyrfrIWDt
SGBOFwhbkPvMjOvnH7JtwJRfkm4eAirv1Va/DW2yNYIJV3ThWFIguKAv8zjghTFADeZsEI1ecJaB
KEOiSguXMP4EIXHVUUNBr33VAurNyLKM+VrgI2dQqKoazimAaWxsDdN2tUDMYHXJFha4VHGsgDAB
2zbaB8VDF4Bj8kmOD3YCYhbRzP7lHYfVsmcdVlS7wPjChec26GpIYfXY5tMJ4wBytQtCP+8dHWS4
QqT5/J7mj/TC2AWVOzKbOp/HwerKy9TbftxmlW+BO5TuDG0zEK9o7rII0/U7CyQe13fhitDumaf8
MFwgZfNMI4xXp+ZBHhzpm+2Ofr/9SG917xbcbqFnbl+VnUP3paNgoAWMTU7uguHMz4DMFfyctYO3
XAr1/FBgbBmIr3nd5epYo6Np72goiCBrAXRpgqtulKEdBMo8/demXjvsVUAeJ69n6CxuJMtthAS/
q8cCjCwE9SpsJr50NORJouVAkbq03DTsXp7e1HhnNXcjRvDYb4vsU+29lMBznCduIf9o9L8uOuLQ
o8Cum0C440HAHcugMmjcEvibQRgVSiBOpwqi5ZqHQOcDAAzmaEwicRbkqSwT1ZghsgTaMNktiC8F
22Kl/gYn0MYCHxrEFQh/HutKkqsgwcAMFAcC45CNj4q9k5JbyvzC8KidOFUDoBv+K2gfrgWChWH+
bCZmR1nXwTCG1Wxpq5CfMTsp47emvFH+HsN/5iR/FOMRoaicnSxB992MP8pJvZHCyLt+4kUe8Ues
ylNjnIe5QkIcY7pL8wNeIoHxU2Y7AJ0F1tYO9HL9uNPWArbXJPLsE7BX5nvDbuL++3WH1m4FCM/I
s44dhtn5F0FZ6nVdMeiIWIEGyEod/Y46MDz2xTT64UAnHwKzIpbFtUWcy3RosAL1DgLE8zg1SCGJ
7BmIlyVPjIGW3pXkb4XijDbot56v+7eyhCDyBys8yOHB7MhTlGttpxSSAVvMRuFX1YznkhnTJjWj
UXDMVkLjTH6CDiMedjMRz7lXVA7w8IUepBvlkaOM0YkW9xhmOklKeVOSUyiTjaUjPb7u38X3Q1kd
jTkL+STGcMBuem61IIEKUHmO8wv8V9F+r77YZKJ93tIb1L33161dfDnO2vzvi9QO6VFstBWsddVe
Ur7F9Y3ehw9T3YN2IXaIFQmCo8g7bk3zbOriqIa9tBk2mUnuS6OBYlHqRyw+DQW4B6/7d5Egn/vH
48QspqamGYGqrVMY6pzPdfNZmR+DaDbssqTG2eGKDcwKorjMYYfZ6nuTxKFTx7l0gNL4Uc0yqCwP
gwHi6gHKCZC88JnafUqsTAThReQtF8yayBoVZfa2ljaq5ZWAxLYY5RmE5OernxGSCNifKIeCXPl8
20AzIVPtEZ8xLG+zajMkDwjVjlG/hqIO/OoGXVjSzi31kmnn0wBLtvqCRhIoEnOgrcDq3iaWQ3vR
mV9dQRCeohwOHhCUI87NaVKfsgisdi6rYClSvAwHnE3qrYGp6X/YmgtT809ZHL24Tkq5JDBVmsqT
BVa6WEclsjf2tS4SuLyImfPuXJjiYkoTS3muMiyiRu0H0MoC+97+1KxG4NH6KVjY4aJJrKEb34dl
gwFUn0xeDh4xNSy9HHujSp8xi51BrgsT2aJUQfTVuKiSmOHQFjWWsiIoDql24aR1Cwx84fW5Lgop
l8OZX6sJZhoFsiTzwp5/uCorypkqsoEEz/A7LRUXgKk7a6B7lkVvQZ6h2ti0nzFIQRI7P4aWDLxI
48VV4KFV/Kphbvb6RprtnT2Yzn8P30fvJDMv+/Zr1UHMJNeupXVOGhpgX9lIhgeOnrLp/yHS4PZF
7wB1F1z73I6SilQnQ17jS8sFBCty09eK0ZvK2sOVInjnXpbw4eDSGLet0k4qLJBuNxhJOZDuACZH
LTr2mVeY30B6mtqvIZoH19f0siLJ2eQ+clZNDCODsKkpN3l0lzEsZOmx+ClBmth6WnFL5V0S+w3I
69jtaO2U/iZkj2aE/OoQURHic+0EL5aAl9iTJAjDkBQ/p9Hpe580H4aabMsh+NvX0ZfXQCICuj1L
YHPhT0GqTaICZmITkAwj/45638P1lV27OlAP+c8EF/ZsSowA0zdY2LhxGu3Q4PKfpHsleQlkQQlG
ZIrbpIbNZi1XHIwagoFh9tBI1aY0QUWf42ErWLn1D/THLW6PsiYMshR4IBeBCIzwHpUA5tMEMi7r
RmYyc5QbUfLnHEoG24oaCacuaYBliUPQ+geHkuSCT7R254LJ8D8znC91lBZBNTWNO+W3Q/1sSM1b
k5+KlG0MlERCEIYLsrTVi2NpkTttEwTN5JjBYpuD6rbY2b/hHDmNpXMTSe4E1qju7wlLEVRmEbUv
0mZQlp5HcYY8lLUD1lKm7BgDriWZvZ+yE0aQGRFww1+ibudztTDGZTFlSnOqR/AvKok/gLA3zACm
Lms3KDcdVRylw1jJS2E/YNoVQsCt4qQiTor1NV78Bu5s03xKUS2Gw4bh2MH7oD2CbDFjkC7ADQYB
jr52LO2uMb9fP+9Cu9yBh5BLaKJBgFMIXBA6D3L3UIBVRN2UYBCW0swpDVA+aZ6CzOC66dXjsvCY
Oy551klxPsJyia6A3N1MxrDtRC+a+dPxty9aRQiWSJxQI+Uyf6mHuoBE28ZVJ9kDYwJeTax9u+7I
Vz59zQiX2Pd2zUx7YGCctu/AqMbUV9ve1tIx005gaXSrV1vdNuxkFb+YLVjE1WCw8I87J1KVaFJn
wzRJGSgZZWcCbUqIkQbQCBv2rpRMUVdlLZ+BCJkOSXE0VcF1en4y9TKPZTrBolQ+j90tsx0z2gRl
76Skclq2E49/X0DS5+P5xyJ/u3aWmjZjDouduWWqbxT3YzJhMK7w8nBmMMJcaonemGhaZXV/Emg3
AboJ4BE/aovxniTXB7T8CunYDA9JcJvT/fWds7o7/5jge/e0zatiHmVyK0gkQanB61MR4Z/ACx5G
lClBL6WzFzra+XVSeHQ8hOHv636s54AaJItmqSvosHHbUKZKGkkWrKRJ+B3/f6vU1q42Sz8OJvCc
k21vPOToLyHxFXEir56AhWkueE91lk0AMMC08lIOoWOnndNH7b4NvpP+valEuoer+39hb17wxcOw
Amwh7rt5Qe1pS6ZhC3Z7vyxUJ7O7O1oZW3nmXkhFvKsiN7k4nQ3dQOTZrGpLL1Lws0urEAyY46Yg
70qX+b1ait6Lq1sHjfavuXZAdLmP2oZaZrMJKxup40ZVB2hIlrcR2MMsazrFyrdIGXcDtPkcc4xK
5NkA09rSq5zYjtUE28IQjZSunpaZcFsBMgqs7Vzk0YBZb2Pdqt2pGrap2j4OIREcyNWc9D8ThsxN
9XUlHqRTCBOkdXr9hMdLnGwtDaPYgoR07U2M5OZ/fcHb4XwXSa1uZvZgIsWAcEEEiF+L7hVGUHa5
sGW3/hn/mOJuJ0zVF5E8f8aO7TrjwepfmSK6FP4fAeCPEW6v5Aab5JHBHzOjqOZBLwEg3CS9iQI0
q3Ifw+UqxfO3EY2yCA1zxx/zBW0JWUx4JzNwWAMOQUAxteswvQNZkdHYkepUmYIUXLSkXAyAGGVi
xRKM5qpnArge0K3ZdIK0e9UIJrPBJ47/AaJ5vkVInmaDNX+3HOCMISq32mj4oOxxr8fu1S2/MMMF
lko1Ris2YAZldqctf9aYtaIFUGvxJggGgbHVbb8wxuV8is3Moh5hrBpzZ0xPZae5I/3RFKJWjsjQ
HE4XUdqgSo03EgxF+X3cbxU4ZVqQHxd03ETfiAtJeokLIImxEWQT9Q+aPYXyuMmq5un6N1o3A6A1
RmcxFsaTm1VlEWbNhLCkYBiwJyPq2E8D2Hb+/6xwgSJPypqi9VG7A9N3ih0+Q+5wG+e24Jm8epNh
BP3/nOFCRRuZKW0tGzEW7/4p3GpB7uvRjuE5WVFvEr1eRWvHBQiIQfZaW8AcBhpD1S3VzokjERRA
5BN3VlGsCW1jwNJlQK15tWqHMfQush9Rak0+A86ywQRUT3ySTu3z9a+2en4NAlgOkHngJ+D8q6sm
ZYYdwLR+QHY8KLVHmEdCV1b+pZQJ9oP/THFeNimGTvISphTSHgkdIab2OGRov8kt/dnV6Z6ggdmX
EBy67uL/kPZlu5Hr2LJfJECiRA2vGlI5Oj3bVS9C2a7SPM/6+hPyvacrkymIqD7d2L0fGnAkxcXF
xTVELG7hBS7johQxHrooFhD7wDpasBSh9dofek4ic3EPL1AY3yTHIN2W59Xpit0kjwXYUSQU0kH9
XVSGw23tWPRQF3CMh5rarjWkFItKfKdDIrgrXLn+qagt5+PxcBgXJSV9p5cilkXKxhzmqLEMkXyO
n9o84kWMc9Ry8xD+z5okNnyCJGzqhTqwjOAl7HcBeChjiC201tR7ZhI/TcafQXzOFd7E5O04+vxE
vABmwqlBUBN1SgEc1jqa1v/UnuFv9AGyU3BlZSy4afHUdaNpdLrdI1gtOrB3QNWLyOC07rRHEK3f
j6nIq+ysmxQK49e3UNZoCuru2OMmemm6A9UfmjzYR8mrqv6MK54y3ryTt18f8+rQNcL8KDuwLktj
UVQJnFCViCaUQbp8MEO5NjNpN2S/xgQtwsF/c59/j+RA5QAzfIxHGGKPkLCCc8UDHTNXTt38qOXf
JY8leTnDcoHDeAChHaOo9rA0DdwG2S4NQaT3mVTbtHsYJVciu6H4qtqXMnnA2Iy97n2WU2R4C4go
nCLpwfZsKK0QNH0P46oah1aHqXVAsG3K+V2R743GjjSzLSvTB+HIOvDsuW/38z+435ONFzFM5k/l
2MVY9CQRM0FHvzfwDuxiauXv0tgJzLETmiSRAKFnaL7HKgptqyKSxTRkDNGksd2o4ybx/7kv/vu4
/l0Zcy60LEOXcwezoYKGrWtfpypx1z/e8p3xF4KJMqgatrUIEQDLyE8VJEXD/FnD9b8Osnzi/oIw
dy8YhnVhBAuzhRqfqQi7euYpILJZY8PU4bGJ95OwXYfkGQVz4pJeTLOWADLz0MOsJXsvz36uQyzf
GH9XxRw2VfbQlKEjqC3RSpxVp8zL3VY9hWCj+m+A/sYTzB5BzKr3FBnuUdEwCZ5GvkUy3emGzMx1
5W0da9EVX3gQ5nZX9JI06mxyID5KVPSQxa81KtCtvml9jKPxJkQXv+EFHHO7q0UtQQEKcD4kCcM7
pbBK/ZxRjmtaNIYLFOZuhzCoipEtoHTxtKO0/ZJawonW1xeCsuP1FZaIkVFkISDCsrIDRCeCbFbC
fVJu1vdn8bzqcxlGEhXFYGVCwMFNmijF9CEZ8pOgyCc1FV/VSntch1l25hc4jHFjhiRuPRl+Qe7f
UMqSZCcKN7JkNtR3xApycVsw4gVgNuXgzrZ848wvcBn7I6NQ1+00XyJoqaq6cu9NsonHo+1lg5nF
lRMYv+os+CwgM1OUmpm19VHTQGq3/jsWt/PiZzB2KXtTJvfNHJEk7b5QikONpq50GEwi8EaY5xWt
rZgxztSgRY/XV2W16ReF4VQRHndoK+7fQNvK8YqcZd2w4texl6ERF8et2vhBaAHLGC1R4XjGRScy
313gHANJjs5soqIMaqT1MNJydJX6Nzp1CgxJhqJNm5dKrDmne/F2uUBj9spotbjRBuyV2P8k1Yva
HYjx2nsBZhYOWbEZm5ZzBnmAzI7FtScoUOnB8rLI9FUrE04Shi+q/C6VHao6Mi8dtOi//q6QbVim
QQCZIhLg0OugRUCmYYqa53WDX24VucBgngZejXafbMCixER8MMLemOU8Owy3ks6WkuGu7KOz2NSf
ldxPlqZML7U37QTdQ/4wPIfVzO5WJZGTJ7IHsXTQy/RjDkZxAyK9nF9KFg7MrCY5N+7RWaiccbWe
0IgpRIysREZZv/ZdzHthOCovtiTCVGYZ74OucZUiBqMmPFXU74bG4CWBbokH8K1mST4K8nT0136H
4hdRp19Aabid92S0QDGLMVBLe8e/0Cim3dHabJwf4kdjiY/CMXObF7DGJA/CcXTXv8XSbXD5I2bD
ufgRjQwmj0LApyhBhTn00iZXLFXWOM5wCQXEU/97nI15Qy5QPIwZQsgYphGJ015A3SgplDu/hLL3
v6/mEoeJcyCWGhWRhoOMLO5W9nKn1DB7oPCS8MveCQxHmojqrMryBmHULkdbG5ajqS+dOpl1arcN
BjNHB+wtosqbhV++SjG0DYUc8KGiq/368/m9NnixAktJYivRRjNvjylqwJCZGIJTn0FeMTKFBhRG
lHNSFt3GBTBjHX5oCEmOhg1r1EoXiqtuz5PdWrxPLhDYoxikFKEUPuWgIwSeNoUKKUxtm0N2et00
Fi9JcAVi2gZyekjgXX9D0IoZQ97DNLLgkZZOiIYLEVGp4mA+mgO1aO0XUMxX8wbSiVk2Q5UPitSb
ai2C3Dni3CE8FObLQR0c6jVzrk4IjwYaA0J0e3LJaxcvKjQ3g8NYk9H8z4BAzFoo5RrbI4FM2Q+P
I+Q2RFD51GcjcaI4MUuZc/PfMjrPbnGe6EGGVaPQUbreqCLp4jTWANlkZnyij+O9+lzfkXtvI9qz
MBlm/Lud/wdB3bqBLB3qC1w2siFVnEXS9xtp2umaQ9E4G90T/9BK9hhxylq3A7PXi2TrDFDgjTsE
wrgrXcP0Hc03ffh/CMjep/sUYmzGZL6JZvJSbiBO3phQThU4z42l83C5XHL9mVFElkNVgflMw6aN
DuOI3PKzXtmq9Gv9uy4WDi+RmJNHUyMjvQ8kEh3gktuxtWXxQCk6S+RtpW5KaGSXvHm+W0405gsz
h1DXO590Ar5wbeanCWE+pkLNwYcEjxm8NS/e46GRTcy02L88x+dVt2WeMTHnhkxxKHYRPDZI8jbe
s3ofvdW25oQOqnCujw19iGzdhrj8jj6WtvCzAWuFW78XsO7CqrcImwxQiUa7rfyj2ogPwiHkvZOW
XPtMaAABRwJBFXbQGNNeUwy9e9xhw50XDqBt4F1bSw7qMspi9r3K0iYRR1wemWdSsKsIqetxBxUW
E5aXKMw+VwkNlWm+olI4dOjTackJTBNK8CW36KVIBGipOKX4Molub2zoKDrr1s1b5Hy/XUQ2Cqq6
aFwEvJQ/9AJGDdE+mGa8IutiBHC5SvY91KQC9EBgT0g/VPqmro9T/6oKEJdP3uvoRcy3tNyV0+P6
4pYu50tU5l0kFAP6vVMsTimFfTxphz75Ayrat3oUvtaReJ+RcfpVJ+ZZBtZ3SxvvqfQydk+N9+f/
BME+gaI2aTPNx2JIPFkkJKB9nTZTktnrMLytYuc1J90IaNvPHw2sbMg+INBo9V1Fzh11eukrkg65
ZItqulvH5XxBNsT2g6GTxACwPn2vkMLupAdK3tYxlr3af95NbBxKdXATpAV2KezRTNqBjqsX3nW9
P1SUfET6U62H23XEZS/1F5E53aMRV4niAbEqT56IEDeFxAjn4l/EgJAsBjYxCH3TfZXVei31swch
bXCXGz1SQYaSt5/rK1n8dpJi6ArIzXTKfjsR3U4Q3phRIKo8CuYIuadktIkgQ6Lo7CNx/n/DY75c
6k9jDHIieIzysVLOXryJx2Ok/0i9hwGsPOtgi8Z3sbj5/7/wgpoYRrGoAmzsII+u7Kq4BgsAp3t8
0RtdgDCuNva7HuV9gHh96YDgyhJDA7kG/YymFo7Z8TaLcbeqn0UkFgEFTlPZQHuO00wf4/Akk4PQ
cKrhi9/ubxqALSZqTT0WiYdARQMD9NjvJd0OSx7fwHLAeYHCmEOm4JWPllGI552Cc7Wdtqi379JT
AeWqyEQNJTdDW95llnBKN2JqJifdIZz9uyXdmUOyi9/AWEnTKiCJiXEEus8z1I/8V/Qvfr0/EwpF
v9LuLOpq1mSNb7rTWvJ+olazUTi/4fvBwuZKL38DY0TIAw9p7eM7tOCrsNPeoo/DoXa7bfRRfgYP
Mog7HRTuJWf9gCyHoxdrZywqycio1iVwIZKlCyZyLYdmS768r1Y2UQ0XN8QsP9DXcS7QOK85Ka/+
uHh4LvBni784oZ6ixLERAp8+nQxQdLx5xz5ysPfiBiJsj+3BeyR3oJnxP9YXzsNlLvZIrQuqZthz
kJmHyI8op0lwuOK+HJTvJ8jF6rQY8wiDjNWF1UfkHSAWEUedOZWct+n8Y1eM5/vqv4AhtPbkyJg/
IkiBk0D7LeMNAVkKU5T/TIGIZ42IHDWvPXjRGf3dum8WjAtUJZuqoBuB2hZfgqfYSQzamQQEd88q
cqRhvVnfsRt/BCrnOTEK8i90mBvsuP9UGGosCiBrj/Lahpxqq7kFKTnn4bvKdPUpZ8JoMreSoNqP
JwjzOIAopR+ks0AgKGtHRzmBWHkn29kBRXA8jCZ4hMAeLDPPLNQOM9f+tbd0Z7++0tuMNfMjGKcY
aiCJUGahx9EFqys00T+Mg2fXp3CX74wTiLO+4t9HYsbnwtY5ofVN0MFAM74QQz5BFVez0p46mgMY
JuWec4fdulsGYj40F3Yjl5Xe6bOwNqiRkKlRfv6MNuqPT7rXz9MWougPzTH8mT7kz83d9IFCra9Y
kuNxXv+zX1vbZ8bvaRMCU1HGjwCJbRndR+JGkrdpesyhEMLZTd4nZVycn4gZNJ8ApZnJD8xUqYNZ
fKQvx+5V+KNvFTQJONr9OuYiJFTFIe4EWlfEkNefOM6GbNTHmTVFAhNya1hFwAkbF1gnv+mB/gPB
7mIYipkwASJPbOmMgYfUbWzB1M7PaIf5xEz1H/X5rTIFw6qc1C3tvjB1MFBvwg/1rj1EAucr33ha
GJUK1iIFrF0KdEmYIk/cR1ohFzKUZaQ96feZ4oz6n5zyYvKFZSMUBykg/hfiaTetQDRJ2zEUDRhv
FOYbo/W7bYamgsnUMqr6tmYE+ikU0+DON4I2t6s8Le/6PkmewkkO90lK0tz1oB4QmWWJJC9RveSJ
CHp5JNEAFW+iDCVotCh0ceu+rz0zysG86ahhOBLwe4b0CYx2EVoGa6LuorpGw46QSALvsXhzoUAG
CNPzeBWAvQgaKIwX9MbY96oKq5RjKjpjn3mWUtfCrm9mwLIBETLpFZeObe+ilP3Pg4EzvK6BPAmj
VyLayq7NN9X6PowL3GUhIeWm0WL/XR/lAgmbijdmenurAGrmj0GtC5RXKrPSwYikKIughJG06A7U
pCzcBYWqI5c79BwTXYLCzs0ycYZMkO2/XlVUyELeJ+BzDsaiPuS6WjyQqNE/9EIOBw7WbREP044q
xp3BQ0XAksMSSQ4Ynu3rosQ1ZWXPxjnfDjaV7DaBBlIdmfERoxKb+Oi7uk2dxIEjestcXuZ6YcFX
v4FxfFLcNr3f4zd00ZHS10D7EYOUbt3T8TCYjzrGot/mOjCm7Oy15yrYROHTOsStM736lGwCvhqm
uhEmQCjTuJGkZIuYx/53CPAYYTIb/4Dhbl7lxZWo9UpWgu0bzxwwcIaqdt9nMWcVtwnJ7/nXvxiM
w+4aMG02AjBKJwmc6D590Y/ijviOtDfcwJQKc+JtztKXu1wWc47rUAvA9AbIZKpMAwy1HSfwvW37
ZRbFmJiPRHIuzAjVUXsKLFKhWkEfFVs1001v13i86Wdtn1ki7702/+Hr+GGeJv77NRm7E8BnZQxB
BWrBh+R+7iOw9B/0QO5DS99pDjpqNsar9NqdPIvX8rWIrBCwVqL2JYGI6tpWVNpBK6kEspqHppI9
R++5Fpt0sFHwFYePdcNcuAhAZgCm3VnCBYE3Awb3YiRt1UAUQzqP3cyThF453xpUaOy5o4dZR96I
wdKBxqfFuDa6ayBxzzjkNgpyo8ihO5wh9BOHfRr9wvD2+qpugwUgXGDMdntx3Cq5EkC9CwwhM8M/
Xf0m+nYU8A7cTWvtXIdH8g5MNNAoRDHjGqWmjU6oMmSW9yLuiyd1NguyKXVUd0bOM3phm66gmAUF
PfGGSgCdD0ZABDUy0+BJBSFlYJiSiiSoVU6cKt3CF8TRAmsq1UEoJ7HTiwntDHQJgwa/KM6l3Jux
gswuWqIKXk/MIhC4ntDbIWMEnG1p8IlaalncoXKCufoxlEwDpNIgLHBqpXxct4oFbyWisvu/UOxj
3SuUXJwaQI0zAVOdnce2+LEOsWDcsIhZ3xX8zsbNG7ZUUsR0BSD6zrdTT76PkW8KYl7zzJKvR2Uc
KqXyTG2LVV2bXov+iN5PxhRjF5t2egyTgxC9+mRHocsRoiejPEyD1Ud3RXIP4qf1Nd6m9GYNSRl7
RUFAJCMYvwZXG6rFgaekFnlAWQ0ZpaO+c2I3dpF7Hc1xYzwIeMdCM6U1XwTX45ztpV1EPk9E/RBv
eMI+fURB0LowpqklYQ41bXEkws36Apc2EQPucwsAujZAQ3a9PtrS3FPxtABZyCvN9xN54IaKt4Qk
8zdUQF2NnAcYrFkVOCXsRjWVVLxN6SHubcPMNp05PISn6aFBc4Ow+UW25XZ9XWTprIEkGyonOhRP
boYMp4LmDS2xsNSszXb/XjtNZGJoBIRurZma584mrnGHBqY7b1tBamaXWjGkhUzf8je8H3ObmJy/
wMWPIddfOZ7Sqkhq/Bg0PEiGibSZZ6HnwGzuow2ek+K79gjxajyQQuvui/Mh5r/NXO5X2IznbjEL
IYH6AcpX7/GfcW9LvlOayn3741P/mtxhix6QbX9UNTN60Nw8NyWLy2+1aGQXy5/N/OKKakslKqp5
L3LHeJLfOxNFrRN1YXTW4AinB/JQcPL9t/0Q0AOHS8I7GqYtg1CagcRl3/tVDqXZxgXd7+jUJ+S9
znXtxPcDB2xhefMrXYe85qxCzspcjn6cV1OFgngfb8VUMKdpG0LMdH0fF1wB9PrQrgMviNCavYB1
mpdhoUswoVGyMDUIxmEOwm3aHuH6PJyNSxAhC2S7r7+ZB1WtOss1COjc1W7wpvSmdyStKT7dx++B
40dbJCRqc31ZS0fjCnQ+xxe2QYQgzfQUoL1Vu/5WMnXEv9v6R/GmnciWnMFxU22CU3qQZpUCDvhC
qAHtaFCgop9RJYj/rsE1YxoKL9UhmmF7bnmKdvreV8zhg9wjLHzIXkOb7sIf8Vv4FLnNj3XwBQcF
ElvIP2nolgM0M4qQltA5CLwAsWF28oK7sDxpxp+ecPzggtnMjPAqqJtVJHm+77eLz6vHYdbEGcYW
+/JVUt7V5N9tH3kGGblsHU2+NymHrG6bESTbGWiPSrOPbZKdMU27/qUWdgnvAxmWD4IeGXfh9S6R
xFPUvpsfexiOS5973c01UBvuRProgXFR4FZal7wHqAbhP6CRidlDdnwjTLsRtL9jZjWN2zug6/pl
dHZmRmBf572Alk7dFRZzAAR0CJGgAhYmj9O79KR/BRvVbjdkQ84WOOBP4ofIe2kuWMUVJhNSSXkJ
7VcJmLkTQBIkxxUZ2DHcsXwK7hpzr/u8Y77gI68Q54fghR0KooSh5xaChBou4E/xNfatxhx3o1nb
huM9SVayb3c8BZJ5GczVdwXKGE5fkxxMkfMyjadJOGBsqVctuUnNDC2W6za6FKVeYrGJlTztqNoM
wMIzrHYgkoRas6U8ZYfIvtce6iffXgdc/KBgT4CVwoFIbI4YtJsZvJoIZ9mO1oTrJlKeS7Te/SPK
rMgzM41hPAQkgCxBtCh64oRHClr4mhi01HYhYTCWx2p2sxQGhLGNsgCRhjcAhHpQyoI+sJy5Nc9R
3Zj8LPoD8RQZz3BMZLGPPFHqB3UYoPoTERi7bPd+wTGBG4f+jQAM6N3M4iJM1r5piwLs5yCdG0rD
zkpbNx6lBM0TH/+8JYgAICaCrnhNJAp7S+dVgXdkAZUkTMAn5YAJjjf/n58FkHpRQJIkidh1PECY
tQh1HtBKA/F5FsgPctvZNJNc4nP80MLGX6GQa6cwJr3XRt6MIsc7zPW6UtieZa12//2LKTPjGmoq
CtLwjBvoBiTl1Qnc6l1Cj80gnzQNM8Fp+1/AUOSICXo9wdTL1nTHSSBqRVEWryFzjYBmFokWeKzb
81m4cmnYGKjL4RaEnDLUUZjbguRlhoy+CjVlSje9ETqg2nd7X7XrJHochN4OAl7m++b6ZSCZyyLS
McA3NBoI90MFjelOWPzyvcaOB2Tsko1SudDnXN+wG7+NrDEKGAhDIVgFoUrGxLUpVwvaoKKq6zWC
ajxN+gIcD4WrTvpj56WcGOm2m3DGQ8SLxBZYF5DdurbDwJNbr02h09F7pdsmTqHuU8PN0YavvcTx
qyQ9BMG74XMq40urxFyUoiClgeCJFeZCVNWHaYVkq1zt/cDKh8asw0M9QN6542R4F1wTqnuIs8ms
N4ZH0fUCSRYnU5kDCkHwLpW9Y5vEmH0t/7RG87C+d0tQBAEhJr9wa+ByuoZSwEvf0w7WQtVOxOh4
0Z70YGyORV0KZuOP/4WngsALpk3ASqPOpa9rvJ6gsdAjOBAVUR1MPJi6hnIkLxGztFdQcEKUi2QM
BjrlaxTDiEdYD2qIuRRrmJ3xNRNdrQ+hlChon8g3Y5a9r3/HZUR5Xtt8u7O1vFKruqQq9bl3g/5O
RhDzKaU5+VVtRnq8qbmN5Dy8+f68CNDqoW5yLQBekYZ/xKCx6mzYD1BUx3DKg1rx4qUF1w/e+7/L
Y474iHdmmcT4oHrWbwrhWVLpJudpRy+C4PUDdr2ZVJRtB83y0YByL9YwxGRXyg8NuoNVKf73e18j
FyjMl/PTtoqjuZdnCMhGrLz3tilP8vTphxWnE2JpPSi2winifgG3OWPr8gTekCka4Ym7x6Q3LF8Q
zIDnfBdumO8pJAn/QcWcvfqVSBkrD8J6GCOU7EB8E8M3D1XWzKsfyvBXqnH8xSIceFd1WQSJFuSB
r+1uHAJRVIr51pyKvRYfE/mrQuup+rvo/V0nP62fqoUoUINUDYIABDb4ioynr8S+FesOEUdsGJ8C
SFblLOS8iJccIMIzGSUfhGk301w4RKJCavhapHF2YpvZbT/+RE0DHYiUc08u2QOiNA2lpbnkzxa0
QqnEG05D20qkbTHXaCbidh6AX/9kt+lb3I6XKMzloSphmhklFtQkSvolTFTde4Nc3UPEcXyRhEnb
orpSuOhaSZCc1+pDVKBWDqqNyDgTo++e1NQhfbdb/1lLO4lPbCB3A+beG4aFNimmLAkUJPgM714O
i/uhfFlHWNxIGdLccCB4Y7HDjMSnmTFWM0JYxuG+E1MpcgdZAudUVFDvVxN0vEzpEiQSb1A5gWKm
CBO6PgxeI8teTeGEMTn53otvUyw/FKinYw4g3ayv7jbHwWwrc/CMcKReoMJ4BCjsJb2rto46YbAh
MNXIzksZ4z1uzbtHl047uppwVUMQVCFsc6ck+JU2UXQ2FVWzC1V5N4Xt0UuG7QhX5lXtPlYqe32h
PEjmm3a5OnqZD0hIVZmNopqD/tl4duJ7Drous/C/8Gd4X1KIRuGReTNZ2Y1jp/gC/FmThW6rie+Z
WOzzAjVZjZyaEbxEqeasr3DJaiCaK8/ikpDaZp1aUE4DjQyEXBoKcMqEZuM0Oyg56iw65aTiFkNl
nLfZfwIQ/1xbKNGimOYtLNRD6UaOe0xNAtffRPHnoIFN5a70njSy4U4WL7o6WAxsRkG3EctaFaBd
doqVuSWu1kwpS++rJt54XA6fpSgI2fX/hWFJqmp99KEHChix8h2/eRVQtCjzTTBOZsfjl1vaNgox
WXSHQT/thgDYp4IUEQjIIvL3OigP619G2WuW0AwBxMxid91IFs/7pW9hrj4fZHFo2MJuqa18F1aP
ua7lZpz3bkL9DZmSH8OEoab0DB4jzo24tHfogEBFAoEzkmSMzWhll3l+BJuJSxqbBVX+GE26R2W5
5ERiS3cCetLgqv8fZwDj0sJGzvJpEBAfteOPvDQCUx55IsCLu0ahH4HhFzBKyPNiL+LkqB3SHq1H
s9TqaGLYyMyjCFc9CLO5NHE3PRfw0HjrI8UDNzITV19D6bkwTv2Edj61aXRp3xiyn5wQbBaDCdlQ
Q3WDLqp1U+1JfKc0NHgkAWkPelsFnDzN7ZrxnINnwS9BCkVny9BU7mlfIAqwUMlwetUcPRCvN9TM
ssd1I709fgDSUX1S0LGOuXRmxXLX01Y2kOn36mOm/hwgb5RkWzxV0VHGCWtujfIaal7zxT5Cy7CQ
wZOYgRUTjPuGY+QIo3ghBA+EMciO0rqU5la4FPPP9YchdGZMOYHQEgZ6meAVkS/BbB1zukK9q8TB
R7sMCG9tNem2qZZsZIGXJFmAQes1bjQdWQQZ1fzr7zVKCBcKCfnmrNZ+gWrE1Tz4D7/w/zmmxbvj
Lw4rIiALSIf1MgoFagoRgULY1MLgeFTiuMPF5RiYyf4mqkBb0/VyBAMVnrpU8dVGr7NEPddNQ80z
s2l5MkcLjhfikQhUkbdDpgdt3ddQflnhDCcGSPugPZLqjq5hcOak56GtVz/VItjoUmlNvB7y27Bn
LvfhJYckLkY/WHInNayDyAuBqifJc1FVr6TALS2iR0XMapMKkGPxDWf9+C74CQkNYuosuasiC8nY
SCf7UdJOYW55mrjp5I9k7N0JsdZIeeT581+6ToPCEP8isVYCHg6/HgYgNfoL1Q1coY7gUWcaflLM
HDdOySsf3NoLfDHaZJBy17TbfmcaFiB5Rq3aiqvmBSkFKASQyM7kgid2tmAuQJil3uH44QTZ9llw
3gTQdkI0h0zAXtYjEM/7pePVwU+v678mSBNipscieXYvISO0voG8z8qciqTJPfTK47MGdWlqPcK4
u6jfqOQt1HSnFt41lXNjL1oMmJ5VA6IktzFQqyktHeo4tyQV3VTBw0BGW/TMTuPErUunAW2f/x8H
pYTrM1hBRa/wVCwM7CPIXL8pxmR5kSXQ99R40wUej/9tICIBiho4+PNdxjKPaBhDDvwKzrJUDwRk
GLL/74U5aRZuReyIKsAcVl0vaCgTJBpa+K9CJyLmnDFnGDepYZZakXFO9dJikDsGA9O3N2GL4aio
JUJCNDQ++4VJ6T03pPqOqpnTTA0UtebmUoxosIFOW4lxXHnwVQOtM7Pw6EFLabMRxugciMI5rRW6
90h/lARhr+vVTiD5S1lOp4L4vi1k8DV1cI8akoJYttvnBGrKAiIyX5S7zfoB+Z4DvPmpUFWey66I
htgWzr7q0EQXBzlUT9VNIaVbMUAHrCraRWdY4RBg/sqzxOHTn6gdSb5ldP/cUzyXCmTI0iBXhoQZ
WzaoCw8VyBGycrm09zvN9KtHIvF0xW/d3QxiSGhQQTJfY0tmaZKWaTH6cARwQl4tuirB0zLbrn/N
76I48zXBQUwoWqdwZ9xozNWJMkXEwLEcNnQj3H0MdvoLfJJgZSlr0x0/q7fHuek9Oxzjc2Umr0/C
c7Avfmo2t8n0NtbGgvF2xstPw4gJG9a3UZlJcowF50PsZO2LNs5jUM2wnUBOV1WtPXrVo1RUukm5
+paLHxuvzhkdMRwr4o6wu5RDCmwlMn6NQ2MNhXRIAl6b88I5xhL/wrARb1ZBVrsFTJij0pSod00Q
/ljf0IX7Yy5OIhmBwTUKXdtrr6SXxRSnAvZTrR4V767L3mU0OQ6Pev2uKNvW48SKC9kI6QpvdvsX
QXwzQgt5DKMcGjp2Xt3FI6SKrEGy+2mvCD8N2Wz6F6HjWO1CQhSocwKEzg1VBjvRFXeFUYKaHKr0
W6Fx9QfRyS3yA+8h1VbsdNe58efX+nddspBLRGadMmKqtECbIYoz4nmU8/3g03MovP87Cgp3aNBF
rzOSdMztr5bGTEWX5mBpHJ2qGXdlVdsYIuPcxUs+FAYi4dij5xis0vNqL3fN6OMB6tTYtXNwHDbd
DvwZlvQzPyqfGJXnlD65aIzZi5LoIUsOtGaDmc6t6kLO6wDe87vExEOap0+wdMhkA53UIiJvtAEw
37CP9KBEPI9DBgp5uf6Nt+v6Jt32i8H/XyKQ66+naQVtxRQIoPlNds07AaOZiNKqqUp2fITwoPUL
+eN/r9ehowU3DkEzLV5LN3m/CMPUnVrDR4nPEt3LxOkTnl3MVszeBmhqwIifiActQt/rlXm0Il41
9LmV7aKzfnpWv8jOuJv24lNsWzo6xTAXByI+e/2DLp0tNBeqcL/oLoTrYlDjMcjRAACflVZ2Vqmm
LyPDwUsb3TLuYdsuYWbDuTD6MfO1oCo6OI1zPpqdjYgwt/Rn9NfGrnbKj9Wrui0Pxm7iuI5vKr/b
r/p3fcxpowVGaYoU6yPuzwHA0zk79vBaG/kJ+b/fxbFE718H4XE026Jy/ibsnba1kl+jPZp0x22F
X7oiLr8DcxxVIVJ9UcXPaWqHbrUnEJUcVLtwyFOR2/VmcAxb2ZbH8By/WSDlW9/rRXA0gaGwCSvD
C/J6E3xVzw2kPHE61UObuGmNce/+IQ7szPtd9XbKE+pdsGh0m2FgCg9HCCOyUUXSVZVixE1hyaGI
zkfwUvfQzLgP9dBMohCjD5wLccGWNYzkoMUDPKYYy5nXf2FkwtjREtmg3IozcAQ1+mfnI1SVyT/P
QuLmQzIXPWjzswDp+GucTJYKLwjF+fldCfupJw1K0pTHp3xLHQEY9HSgzoAPiIibOZpRoPlqCoJi
S33Rf2rHxtbQVendG6GJDtnBau1pD9ko4aRvoMa2bilLbvYKmzmvZVSNZVsCm1j1n/S1Oib38iEt
TR1GahSg0JFBl/0ivq3Dzn+VOaxXqMxh1eMSBpMAtU4PQ/ea/7PEw/xFkTeB9UOwSmR7FAlIuHO0
4+SWUDmFiAJRjHaSZ6k+QqeP+O7IG05cipWuAJnbqgAhTlMUM+BBdZujdNQO08FwhN+1PdqYgBMP
9Xb9Ey6ccWRq5gwUEl8zf8K1baKnkPaNCNvU8mHfGoOL6p+pGn9k7QPvTNOTNBcEShzltMV9A/Wy
hoq0iDcZs299l5V9jGcpQvhmq/n9XSoo9vq6Fi0Sy5LAr4H9U9iHn9LKQU7xX4gwoCNdeU3CXSie
GmQxWqvqXggohqZ7ggdh+Ctp3Q7BFS/yXVrl5S9gNjOmkO0sMwVnwpuEvay15KyU9HN9nbc+k6D3
Dw4asgmoGMnzj7jwYalAPX+o6wJDLk9ihmL0vgGNk3IWxL2i/F7Hmm3h+rhdYzHbhpYFIU9n/zy2
vzTFBYdmNByl8GREnM2b/9A1ELo0LvaO8WSVHEuwDuwdKNwcAf+uu2anhbz7bb48WZi5FwRjkuie
RBh1/e1GA1SggzH7Zbwim0K3JEgySOG5zPPN+pdbWtAF0ncW82KXaDWFYZBKOdjdp22qgH/BiJyp
Vx/XYZYWBIIktAygno6CG/PdklgqoxblJighpGfN8D+GKjyJSL1g5I9zdy5FaDMFM0X1UMO8Cfvx
0GSfJrIPLBIVh7b176dRdTUwISJ9sYnjZivK9xKm05OSmMZwR6Qn6Ewe/ZqCn/mjimPO0pcet5e/
h/3ETYksd93i90zUe8s7yVEqaQ/B6n0UB/c1CgkJGvI1pCvQixCYQ/bP5xBRBAaH8IoniMpZP9p3
ZIz7Bl3yWW2YKUS3JAv8TWBXtFIBj/of6xu9YE/Q8UBKG43NEsb2mIhiUv1qTAvIfGXTAPUSd0x+
TR3HSfMwGPdFvTxOjP8h7bp27NaV7BcJUA6vCjv17pzsfhHcbVs5i0pfP4ueO7Y2myPCvoAPzkMD
u1RksVissFYY16BCKN0l3Jdz5DdCiCSOyV5owphs1NSTrHTQRAfXbv9VwoR37sdpsL1eIimMl4xr
h/Q6gS7m7JURuuaOyD+q9tO2FP6K4Y2uAaYH9QjGn9jKklowwxps1ADV0A8OBmhnR+BK+Kr8FmIw
ufl4IqO8tHTrpetSvy2sQzp7ExE0IXy+VmDOSGBjhBw4POipvXSNTWmF6WRhwaQOsIdjf6y15kz0
OneHXPVGJdyro6jqwFs+WgHAdBzCZEySXcrMUytrnaKs0ccOBrLZOYPtau/0yvP2LtG9Zry+jbAO
M4w27YFm29fB8JCCLK+BLZjq9bxgijd835bw+Z6kaS5EVACtA+YPW0wEQj1RWw3vCstOCn8cYqDG
x2MRKF35Ns4pgV+MCoH/+7xhl3czNZvVDUOLpkSvcDf3QBewb9Lw2Qkx5v9QledJFbTic4pu6EkD
shAKtA7S6jr9mJUwR8aIf4bRCi9O7GMVv8qa4aXF7JkWMPNKuKPpQ47yx9ARRXWfV1YF3QRybWh4
QMcfW71fEO70jo74uE/8wfmqa0FITqP+RmTvb7cQgpBmp0OUcOvs7ZaEika6ChFqTb5M5tewPUbk
pVVPiwiE6rM1Xghiry2QxllGPiIyUNovwE5wp2m/rcnnAF9Fcg0tU0iwmXjt0lO32qtOH5aq703E
UtPV0t+Z5V6KX9vo0IxXtXoVdYIEIm+H1uIYO6wAU0taAnF5PXuzfFzmdh8mb9J06FNRry1XFqAe
0PSPzmE0wFyqNizgsYE/wZUvv/R2etCN5b7S2kBqiYt2FUHE89k9UWxI2hdvgwsS4FqX0gypT6OK
3ofjWLiWtRvt57AOtjfrs3OnMjB95aCuB6pd5gap0sGeqzFDNF/9MOaHJj3HM1ohBalDns1hIArP
PrRCo9OCWTdFaYpSs6gU5d4ME6T977fV4DojXB142f3yf8xSEbmpy7pJa68qfbN+VsOPSL/V0mMB
yP1MlGvlWQHO6G9hjDNCbjcmJMeFaIMgOMmOhnVvGLVrycdO9D7nmQCGF/A4QTs8Uq7M9vSjPZZG
jIVrGqBjtHsHmNIG2J63V48rBbw6QHFBJIm76tLQ4rYyUKXNa8+R7mendlXnQbJEXAs8S0Og8lsI
s2p2M0rwtBCy4HBWxy75WJSTDEaVbV24m4OSPqJipIw/YaqWdd1ZWQIxdmZcFUBoOSCr0Ll6NL1Z
oJVUo7AQHCGuRANVSbg7GWMLzB7FRlwacoi7KSy+00Cis7xGOkpj7ffVfls57hr+FoX2k8uNGvSy
79KqgjnMhy47NsC5dAwErwIxXHtYiWGOqxkaDSEjxIR5YA5fSfxQJy/bmnAXDXUSCwUty/rUhu2k
sd6iib72VPV+SHe9cZKdEL2anilq+OYqA+cjY8II3oGdx42B5TRqBZQZu2RXz5qXond/0mfB/c3d
mpUY+vfVrZcXo22mVExGgByegnwrmBXT7at/cKV0uPT/1KELu5IDvL5cVTLIaY34qBH7pVyif9n+
lQjmpCJ5HJUouIDSOXowwErn3C6TIKDjb/8fLZgz0+kOaQxqyJ2S7WLwC2X7JgJYpV65gzBxQM31
Mv5GpPpHH/YBA2jRsWt0CCNlDPC6kY7oLXvJeDOJ7fdWEQyLDv4BkgLteThki/PfrScbNZgWZqib
CPLhXon6NOj7sBNl/AVWbqiXZqHmwKGya8jIW8e3YnAMOq4l6skV2Dg7cdOY1QjWcQhRIt/pg8He
GerJEqWuuLaBeV/02CHXY5v07ysL1+Q5jpUJUsb6IyzdZg6G/B7kAJ4FAOdtL8TJ2cI0VrIYU4+V
MZmsAbLUvbIjp+SmuqmeUeU6WIsLoBkED3fkYP31q50KxXAUFgsXFAt4G+tWh0dODfcqP2kAyCx+
WCIPTr/7k8mvRNCAbLWGaZT3mh1CL7N8scv3SfmWOd5gP9qj6qI3WLCK3AO2kkaNcyUtjPtcyRso
VAOeCjT3X8ur1rWupX3iO3vt+7Y0vnn8WT3G0VoD2PhGHa/pFtzAWkL8eJoAsuGOxntlvGzL+gwv
h6ffeqsYW8z6qTO6GMLk+VAEspe86B6Yym6GU3vIjs6z5DrBEPQnaa/t24fEB3HB9heINpIx0C6K
BrmpsLRxaxzQVDBMr+DH2CvaV7W+HtR/eHGs1WXcMtr/sjbSIU0t9XeQLCYump92c6sct7Xi5E4v
1vVX49nKYjAIVaOhEOvaR0EbPhmlb6ETaUkPE/Er81AluEPjQyhbguWkCmycC7bxc1Gm2KiBzuGF
bfYyOOnRmZ6MkMrEuL2TAo0s9Zr2Xx4nf46HxvjmKly6OMoglIztrgCYWjN6wC9Qu69jATKfUZAY
5l4FK3FMghNzWE0mU/dSEgwqAeii7euHXLIEWomWknExqtQby1BAjFx9GKlX9yeLhMg+HuLRm0F7
K3o/iNRinEyU17E0aZAXztdWf1NVT2rzuG2W9JO3rINxLUOT141DRSzj4zS/a7Mg6uGmsVbn61NX
sB1GZjpAgD31L8ssPShO6tZKfA/8zGA2jaukvK1zzCIWpujEfW6gvDxxjCNpbbWR0wSiwdv6ohXk
nObRFSi/T7menFpH9hbQ4FSKGRiTLLgf+D4MUb6F5xGFObu8HkpgdxCtx2WUSrqXyx9yGu/jYtkp
S+gXbXoNOBFBTohrKwggMKqERzMgQy4lahhFnPKUnjhjDMxmDEpFB/qZqB2fexWtxDAHWyd266Qz
1rRPhl1h2147JrdDovqF9iN2RDA5nAIYtnBVeWW0MvHyS/QCGdfwTYpdSlthHpvr9hABLeeIG+iU
Tq7yNT2KKvbc/VvJZdQ0214bgDiBsK8Hc32ReQ7Z96AbkBdXrV6zQeCj+av6p8DM+C/dSJdOlVBg
DqsXCf289mtX+Uu300R3Ky+cpRl5oACYFiAomMvdMDuDLGi+8kAvcZwk5wqH/z5tzeshjkWmwvOW
a1nM8QNrQlnJJc7ApGb7OPLH6p4sB2R1AkdywWILDGD7H9ZxLZJ+0uqO1YuobvIE6nX5z8K+ksjP
qX8GWK4Xg25t23HyLIQ+rkECgs5UVAgvRbVk6Kcc+Freku2sEJgXb6p9Dudqp6q+HQkh+Xi+bC2O
MciisrSadBDXICKy9GMeq65k39voMlqcs10FdfGDmKZASa65rJRk7TLOe6vW6Baio2naDxVeB2hY
MUWQkDzntdaOuVi1CjPcPfJYXjW+ZbInx3eZCMKbd9HR/Dw4+FA2/MT9jiIRicwG/rGyq5uhDh8Q
LwguHJEI5i4tK6m2q75FeFCHZ1R2gqYTPRS5C0UnUQH+TDFkGANHUqlJShuOQsPYshJ/7eTJTUWo
q9yD+1vIp8kkJMISu5vg/Kx5flv6p8SJjwkSvtN7Jz2miXJvA7xz+zRxlw4NoSjqWg5GWZhIp0RL
hR122J1sfmudO/3vUSxQTFv9PrM1k1zOg0QDxMQ0D7aT3MYZOgaiSgrC+V9yH0DdtdGjgF5ETWP2
yIyHZAQOCvYIUBZuZEmFm5D+1MSi+hnfGH4L0pnUKLGmXM0MCJJrPCnq1/+dFxa4VK4L+KMNG1fI
iJusBC9ddOADESB3beDukOckFjzDOI2V2CGAYmOb0FgDOIdLf4qKt2oPaEf25nvgfYT3/vRRnQC1
H+6KY/ka7adTuZ/97Bi6+UnUAcz15SvZjHMtpa6fbQ06znSaJspjLy4SDJZNibc4YJPK8sOI19K2
yXPufKAZYjoaEP9oy//UR1QaaYz5NnRc5+Ci9/UB0F1uW/mS87ItiPfyRAc7AIDQfksxMpjDlQEJ
zCxMB52ABgn0udhL+bILMwyyt8uh13+gKeDGQAItnc1zaoi6HHh6ol0KvcYUVgL/v9xYc5HHckzR
M6STBgzguVoGypg5Lsmq3sMhKn05BmTkts4cf4KBNEwHoAMB04hs86NaknIOFRTH8hCcPM7yPs6A
XtiWwWkkBemERrPSv8iN2DT7sBidWRBUqsxZvysGtGVBWn9lK3Z5kuYZz+tJukNeyrpSEH946pJ+
A7oGGrjMIXOTCORZ6d8D+NFPQjM70IEAjsAWoutZlYtJg96D8WE0j1mU+SB6wqrPbmg6AqfN8T8X
whinSlAGlmsTwqZoQuuSZMyearaGK8Xz+/ZSc24kSEIlFS8bPD7Ys1I2SFY4HeK6dh4yMDAi/M+T
RPKVWTo2c2Ls2txRXADG/ein6mlbNk9LYDmBcAHVNcQOjGMq49Du0bIOB2jFxzICNlCJBBwRzeeK
xKjMMVHKeaksqIhu3VYtXJ1E7iga1OQ484t1pMdmFR/35UyA6YhKobSYHmaBLdWvey3Qq2B7zXhn
fr1fVNmVnDlForIDZbQXzd2NhaixAftV3XoScM1HEcctzzgMQAJTuDZMN7HuLe6XVs0nKEW6bvAa
TQUIqGxOL1WJ+TdZL78nORhAqnZIn+WWFIJ3N29J0c1oY/wOQ9VA575UtZ8AZ04mCe2gS9266dL2
d0bfNX5ilJ23LBMRyOMtLQAUDAoBBhIBFtAA2AVDpGfQtgEYxUBenO5EwoMSXSe94HjzUjeYQP0t
ikU0WKpCNxId/k2fjNBVjMGbq/iL0ZtepoavGWmPaHv9mGv1OMuih+qvAjyTmFLWx455eiyZs0QR
fXoYt8VNftvvHDcJ7sodIEkXcC7SMkX3PlwDQMsQoctywoEL0cwpKQezMRNaPDPmO0X11OG+7x7U
7FwgIS4iCBbJYswnHxplmTrIiqbxXBLTbcE+rQ9dMKTxXTo44GAdBPvKE7neVtahdQYS7Mgtopss
vRsUIKYYyq1UtV42YP5wsSx3MKS7bYfAOyWU5gpoYApyVOxr2U4bux5puwXBP1P2pPBZSTJ/FtEO
c3VbyWG8KKr43ZBqkGOHo39d+lWJeffmTsp2tirwcVxRuBXQBQ7EXDTSXx58SyIZ0Qw47ArA1xHo
OQHA2vR+3yoHQ7+yRaOIXHE0LsYa4iZkm+VCoy6MXyVCIkfJoVlMBSh56Paai2q+cQpH8fMkvK7z
8e9hHTAFj6EH4BDjzfqpU0ZrMAGZzAiO6+KWIjqCoE9u9tvmwVVuJYP+fXVfpFmphfIIGVNqvfdD
dhUmiYcX4SMC6COGFF1NEgHx80Ra4F0D/i5wuD9hFA3F2NgL7VYelSdJ8pzoq7Ucu/GpQLlQmCzi
XVFrYYxHqYgaxhZS0ajnpl48fNdTcIj94o/+liOvGY5XifHXneWgjkaWAN0myCtiYO1ySes4GeSU
ipSUZTcp/Wnpkx0Zzd32znFmmSFHpYN9MhYSUPOXchYMpHUNDQLVkbim9hglKLoCnQ7jEL4afaDE
hcyUBBrMQjSLx1tUkADQxlEcB4OdzU3lFEMnNc66jGqoZCdBkTzL1gsxT5H1UGoJWmsEoSDPi/2C
xcPgH6XXoV+0MlMgFURpJ2FNlVh9JAC7IIUaxBgybEsRVhL38l3JYjs47ClG61OGddWz7zE4HApw
4Xho0HtuoyRIyuqo9lPjyrVza8vRy/am8mIMCpSNFknAuX+q1qOINnRExsXv5MC6CB8chFRolnMd
KfLKWtDdIxLGnI1lwZRmqkDYoH040V7tcz9PX5smmDDOuK0X/Sk2pljrxVy27dIB1IX2ZA7Ki5p/
A4bRP/w+yvToBMagGGaDLu0jkvvIrh38fucUj0o8vKuF5P+LCAdtRCBhAwg3I6KWW82pULQDBr2f
A3FbrmNBeMCBvsGJBs/Mf0SwgJNlLRdyniF4t26rxKvP0zHbz3fNF31nPprut/on2MKDKugCey+N
rnbcVpDuwac9QksxJde2gL7D+pOwH8YUuWDPknvPKN25A3OFaGqQ5/xp3/L/CWHCBOCYa3ZLyyCa
89xYxyL31cXGULLmFdNt8bGtEdfqVsKYSBZQmnNjlBCmTpKrANNPFwWR3DUDiDRapoHx9Gn2GYWW
xFJbZDfnCP13gPsBc1v+rKSdwL75cgC4AKcAOGl2b0CuiMNKu+RsOx73Ml44QYbBC19ROlF2jLtD
DggX4GgRNLLPHElOM7DTwf05chv05ikF71X/w6gzVy6ftPDh77eIwn1h3AENH5+whZwFFBWlBZOv
59ceSU5JlATjrdwfARiDvPQMc7PYRW5DgDl+s6BEY51i0ZUhksGcnBhV7q5MIWM2d056rxk3CLS3
14l3Aa7VYM5NLRMZVSiIGIdznAL49lgTX0jAJlKEOTAGWIRUokFKq3W7osl2Mzr7ir4NtpXhXTyr
Fyb7crck1elH6gQoB7rtxs5zhubizPwonZ/bkrgK/UkhWXRZV3FD6pAZoTUk1WATMsEEUZj7vBME
fNx05Fofqu9KSoPhyLkesWxDstwbtuSODa7tWPFNPXselN6PnR4bN6P2C1SgpR/cskp2eZ7etM0k
+hjR4jIRfS7nXanT5zs5SbfO43wPDmew2LqK5Tp7+RgeZr8M0mf7VcRtzw2c1svA3JCzbnTqnGKx
J9t5GTGjmyzVLgfgqVXFp0nXXTivPfAh/Lj4hxbEi8QBc8pjvHGJTptFo+R6mt4bACaOAQDYZkCc
KI/bNvX/6Gkj7wX8W1BIMXq2TV/NDe13xARXeMxnrdghZ/jFKqJj2kwI1nJieJmRPlaOc5Kbud5t
fwDHQ+PxhNcT7mjMqLEP0sEOY61Cn5UXVTFO58dY2bAuzxj3+nBKRc6Npy7E6SbaFpDSRy3j0rrz
ZkwdM0X6wI6lG11BXGz0yHklXg92swwwlHNsBrPcufKcH7Y15RzfC9HM8c31tu/aHJoWynVaB3nz
UoYCEZzjAhHojtVohhlDSZfalWYdJhNtAEmb+5T4kh6kzi4crnpN0I/F1QWsvZitQbYSNMKXgoY5
U4zEwjIO5kGdT3H1ko5P28vF1WUlgsZDKz+US2aUhQlElEmQkusGkKDAy12mgyMiXKALz8SKGOz7
owyzaks7OlNWY2MAvF4kp7l+myKMVrxv60MP0icpGLGio+CgbmVf0nkhDZ2aLbj0clcZXMcrv2kB
OasgzN0WxHtLA4MMr3Zg8mI49xdu0mrlMhSn8yqmtn09n6KH+SYB4KB0jI4FpBFRxZUTl66lfWpI
BQ+8HEsyamTneJ+e63O8S67ts7yL9sve2LdCelGuQIztO5THEt1HjMeysrKNFwvqOWBQHVB/7EfB
MeJZNzboPxI+dS5kauJMCoEEWbobwIvdHYvQ/5dNWslgwiwb7CJjOEDGfL/4800OPJDvbTDvwtf4
Tdr9w3tPBe4dAJTg/Cji0OVhAtqfOiy0NB0V8oQmSWDzIwwv3G2leAdpJYXN9Fs10eR6xAOC6F96
3SvUqzJ97Zf9thTejbGWwqycHhZEihPokjrAUAdL1XSVpzspfXW0m3K53xbGMwWK0oFMN6UyYM+S
TQCTAegidJHPrYqcm9m541LHgYWBVsHq8UTZMGeF0hQDCY9xeLWmLCAegxuqsgPKu3P6RkSdx7wN
sh06NYZpeg0Dt5dmUE/joHflgP6V+Hur+Xa5SzrMGIvAWnitAoAL+i2HNYQI88PqiLY2YAUGyi4K
wLKEpNqdEQZ5IJ1rUdsPd+VW4hiLqLOkMFqAV3pyh1b4GqCrtE1ccGJFQphHi9M7g5q09D4aH5vx
kHcPaXT8e2NbLxtzq0pVHtkJupw9xYAC4F5TY8zpC8yM5z4R6qH1CwaNvmJmsSSChz2iPlpuH/1u
6a9mWdS6xDuhKLIjfWUBhR5+9NLMDDseChVI4l4Msp06nLxqrvYqMrdp5dzr8butFYKV4wULgIym
c09AowCRw6XEHg+9MaIphWYC0v3QuKr0YOSRa8ySmxgCwA2RMMYSGg2tbblCX3xlUAFRcJ5O3ZLu
ZgW0O7tti6ArxQYNa70Yi6CtgHZGJ2SH6UYG3DZ4f90wDYrC78Ieky13Ep6c2yK5dr5aSsYNtWM2
zEOP9x/6bk9Z6Xzpgb2h6bGo74VnJLARFKHAVobWdsZIhgVP8UjCZTGhN1rNXhrrxUGruXVUkkMY
Cx6S/HX8LYxNRlZ9MVeWCmF1FB/GvMSsPjmAm/eY6KUrWcsP1ZyIa0uyaLqQ63H/aMkimMRyOpop
nWCpDNslzfMUqe6SXIM2RrBtn+nmAWy7Wk+VsUoSwukOVMVRrb/Fit66cmfgLpnPVj0Fhaz5qRzf
TvZX2Qz9yn5GyLZPO9XtzfFWrZ+iSUdJNXFlUOL+g0FRUgOgCiMP96kpU5NyrbZwNiczOnQd4oKk
/9ksrSAs4J5K1Bl+0blQgt9LF6B0aLTXJNzUpvzUhY+9dtuW++V7NL/+gzoqQl6Fwvp/QmQYnWaQ
mgX+M0t1b0b6w7EwuS5qVeJqswoGGG2avCviRocU2czu8S1eBhbcEJhnRV6dekUUe/Bv7JU8xnqW
alngynC7IYmjuq38fYnfqqnwZKLvUPW8XpT5KZSfra71zFzEbsQ9JCvhjJfLJmnIswj3nirnV7bx
WMjhYxYvOwsr+/ebBwoXvP1xVGSgg1waSVRkJNQqSKqaM9jK2uYcizjLuCkGNGTCEinkNACNL2Uk
Ncoe1iTj9rM/yPwUxZYLFjNMaN8QGMyUumr6aANvc1sz3rW+lkoNavXowwN3dkDQCA8H2q1e9kxM
R2xL4OwSFEKKCO3h4E5nG6QatC9gk3DA9El9zjQ8vhIteieTgXalXtTHxrF/NFzqCooRCt4t7IU+
zuZi9h3sX1K+AwfBN+fsKJWzbxudq6Uf25pxrrwLYYzxW1OkqPEIYUV+IlOLS8gdR0F9krt6K4UY
Gwep46IpA1IzC5q8FvVZzR8yzLLH0vdtXTg33YUuzPU9dpLc1fjnJer0DKiAndWj38hp/NZ2rmei
PYNQKTBTkfmJlpD+fWV+5qI6w0gnrCQUeU00lBQV4NyP27pxbPxCN+Zk2TaJlLqFbhFgUAq7ccde
1Bcn0oM5RgQNW1MeQY900q4wm4PpIgeK5AI/xAl+LjShf18tVwz+zQrU47AGa2/2Z7vfTa1Kz5Nr
9IVXCWyCv25AqwU8NOJj9tnXF0phOB2cO+Bqfa27ahJRzunX5D0TqEKh3yLYF19eS2BVliDC2GkH
jLEGuje55ZX0fCPfjl+jM/qWn9B/c13vwyBr3ey9+JmJPoJ3iV18BHNpGl1r0xEQZIZil4yuo5wn
wwPmlAXqFSASEMVDadYUieW7qj+qM94jdgapVypIzRvD7bT7ovhaT+chntxoEjgRwUZajBPRpiTr
Gpp2NUG4Nc57WxI93fnu448y9AtWhllJgHToHCoBLw17dKcoGNN9kVFCNNC+7EcRU4po9RjHkaCM
OS0FBILoAlOty3KXjJlHEn/U3ra9B/9o/1GN8R5j6RRtIUMSSF9mgqye4paKKBtKazNb54DxH41e
dj1JEGDIM7qjfTN5bcu3HjO0g/xWpv6suoMINU5kFIwvwZgmJhh06KUpLyR8E6YqRevGxExKM4DX
aMLv9078TZrHA7AeX/va2G1vDy9uWp9emyl79SCMGxZq3HWkYyhxB5S4LgIKL8C842uz9Ev1ZIgg
/XjVzguhjMtIWnMqiAlHDEO3j0kg165yKK+SI/yHrnrNrfQEH1L2/ray3GgAUOVAzzfQ7P05h43I
J1Qh1h4jPynko4ZEhSV9WBga2pbEtY7fkj7lslslkQtCIGluMXHZVm7d/cu5WklglrCyLEJkepe1
wFy3hg+QrkYiNDfufbmSwfpYu+nSVoNtGPlX03lcohu0Jkw5cPM1dJALlozrkihhkYUpB8Nha4SK
NFoNRt9xhtV7TUG1xvan7kyS21rab28O92itJDEuSXZSQjKdeovuQTZ8Qw6cWuSR+AbwRxvGI2mR
mlTLCG1GCQHTEEhaH5RqoNS92yhe1Y5gbgQzCNotX7LiazV4IxGcbNEXMA4KAK6IrXto2VXfTe0D
cy/bq8i9s1aryDioJXeWsJiohuVLND44Cgj97kKCg+sXHdjjatFIg8BAHMZTGUsZ6iU40r0IQJaW
7IWLN0bATYy9QVSKEoliDpc5tupCFGqLSBxJdL++JPOXITsZIpxqkSTmiGmYoxutjkoaJTRKXyVS
7Cmda04fk6i5guv9APePfmkgCCMBeBlkNMsMCHBaHpDtV6kHnZ353ht3nagdnHu6VmLY06UmeRfR
TM1ifcPU2jCezVCQV+Sa9koEc7h6e1CIRV+Oo/0Y9z9n/bht2iIVmKNjpI0J4HaslFqCQCqLfJns
tfDnfyeEOT+z3tjjQNdJHUwQfxYA5dhr0Zf/Sgh7uxdtm/bIE+BdinsoVYNFMlwrEWFYCtaLTRu0
g5bqHU1jKdZzrL8l0T4XAfD9SqR+CvH+7LnNHBRwVjZ5RjWxFNc5AGDWuH1T78DrdKfcNH76CjBT
P+9d3e/Oz1EPgme3uZIELpV7WFffwDwEGhsdyDaN+QC+4RnDSzI0Xluds+SsYNJ4e+e47nUli56B
1ZNAStQ4sxrIiupvIVhMlyZ/kVPNJ6Mc9I7jN02xM8zi67ZU4TIzTiIOq1LB9Yiwc6ecFQwau8sO
3Fw/Cy8dffO47KtzeNUG5Yu8u4/eu9PLtnxuxLHSmnEefa+Y+ULfzNH4ptfPEsgghtbc5YqCApNp
u2WWJYKFpj+5ZViMM6niIRxtGuT0NQiUYtcJA2ATupJockt0SBinYpllq0xUNXU+2iCmHF+FlC4i
EYxL6dtFl3Hnwz6dnTU9lPm7cLThF8jMxnKxt/AMIMDKWaBGeu68aq88JC7a5O4QhLaLH10b+1Lx
6ld1Fz6kr+ar7I4H9YZ4jv+s7Qu/EGUBBBqz5YemtKWZRL827yknd073oCeCy4YvAhMjtMyJtwNj
H32ujY1MT8S8EDdOD1n4jAnfbbPnO5Y/MhjbIKYaTooNGUk+PydF7yaTvsum0K3r6mupi/pSuKcM
DSmAcwTMP/JTl76lacGMV2gIOiyMMQEl03XIbmgTv6lPcXqURTV8foYIhW8d7dkY+mLHjAqz7Iqp
mJHpfehe0KENE0nOGOwz3OJOv+lERTnuiV6JY66KNsT86WxBvUT+qs8nuznGlVfYx+0948FbgUfs
j1bMbQA8jNIeK2glHez7OZCvk5NW+flr/da6yjHdp6fszvDCYFss1xxXUpl7wchydJmUkNprZ/Qz
ytNrLAk0o27i0xHH1KCCAgDA49mX2NjmqllEKGrkGE+WD0oWdMAIVie/i/a6NblL9voPOq0EMl6/
JaqUaRJ0yu1ZPZsIib2QGGjGkWcRWBd3+VaimNO82HWWTgv6AYmT3S9l7CWRdZVPgjlvrgWupDDn
WcXR7SICKWa+tzXwL9wV8o0hGoThocGigffPRrH+3gQDzeTQ5sYl8jGxnsuta8Y3TR1M1QuoIe3k
CmN1SXg1dA9zCtihnfNPb2mLzmACk4xiY1+6klEHMPZo0gIYKlPadDbmN1PkHbn2uJLBrKaGVgXd
QA2CvtdjzS+Kd6v/1i+BEn5v9KARQRJwN28ljlnVTop6uQ2hkq5/MeYPRX0ynSth4o37hgE3H9DH
dJTcWNRge86NqqR7182TNzTvcSiwQa6lrwQwqzbqsZ7UFgS0/T4rToD4E5Ia8u4RpIeAeUyvLlTm
Lzcf6ANSbEdwtNpclQ913J8cA/04C0mNU48xuptIBmmRqnfFYdth8LYIWCk2egSB7WF8QoiZyslw
ygkOw3ywrHt0IU7qVSbKoPBWUAM3iAY4FvTzsr0yYKGU6ibW6PFS/RCYe5GxgB5e228rw7EE9Dli
OBuFHKS92PJCB2YAKbGN3JMx/Q74tFB2gev5D8QwF1KYe2NwGmsiJqQA6eWuroFd3uQ70O88dijV
mKjVbCvFWTuQCmqAg6KobaCDuDQNICznuj1ZuWeROKja7kPrJ8+UZEFphitGQ6Jdo+gun1iYLJAc
ADPHzr0hrb+UA8ZmlPbOEeJb8bYIzI8YaoSxweboZ6weY1ZiFoYeS7kX2qUR2E2WPshm/GXJojRI
NHIuwvomS83XCs2+7rCY12FUaK7cL407hY1zzDpDhPNGHStzSdPhXg3fZBkmZocvP6kwaiVZmrjA
5G3sjqDYyJYbo/eU7FQ4T9t7yTltQEJDAwJFSpRBenEpqsQgetxlaeFhQgZDFCQKvbDEHa3MWYib
upN6UT2Mt97oxv1fWgxQxTEuWAkLqdWUrvDIMA2unJrdvq+rTjBOwYMpMQ0MSuPoAUkAG3upmLx0
YVvNKP3W8V6VT0MbxM51KXlFs49yHwmHfSufzLp1O/0jtINY/xq3x5DcJSKsYB6A2sWXMEucpVES
pRMpvOylow+p9r3xG5DC/iD7DBnIY3w27uLADsjBvBGBK/IsSTXQIYYeThDlsfhMw6ACd4NaEu3s
H51qccveVFwL71UP3KexS5d/26K4IimWI1B/cHJ/PRhW5ymerKgplaLwpmnnkBOYuvHf22yoXi0a
6+IVuMxfuJH/kcW8BvTEHFJTh6wZkPxFfCiH1O0ST15u+sXXtPsZCEetFGwrqPLOzFoq4//MMEqr
bsqBmFRkFHtvstJrVam6tzC052u7T7RbJTSNH+E42fUu6klXurkph8dIVob7cc5LFGVVBVza0iQf
HWVoB69rO3Rf1BpRSi+XHOUj7iIzGJMIV1SPCavJzVWtPoRZEj3HpT7nfiP1mAsJB0NQfOJpB4uh
CMmWgfkx5gFpNOiqMWyYq5TStukDqLaT6MVZBGKo1bM+DtzTwJEzgBQBfKbL8+mMeTMrwFYHlbqy
bydlZ3dxMIeaYLO4JgLiKkzCqeDEwYP4Uk5kmEM3trgTxxmgCUExxsZPaWhJ5s6hmoY7JyFhAITL
/iGHC7S8ocQcixtlRSyqUP5q52JV1mTcmuinBvAH2zSyzOlgaATUItoO4NPhUfGBvedOwYfiR2jq
J/dRoJ2s2ZVyV7Xd9JQewbEeFAdgqh2nqzko98QlwaN6bh5L7x/mujE7/vvj2HYTTalGSaK8J4sB
snHtkThHfGSs70fruhwE/d68zV8LY2xsjOCwJLoSABBRVXeUWvmHAtyXByIl+dft4/rpvkFfIoJw
+EBQVmFQjDE0BYQFSRFVMABZe7Xm7r5D5PL3IlRDQRukDNghJEIubUyeRjI52Yy4qyamB2Ce3pOi
ThB18QrrFzvEOLu6WCyzoDtk3rdxoFypge0P6OtwMdawK2/CQPZ/busl2ibG0c2JlFVNRg02euj1
Y63sw0ywdDxQiwutmHtaNyqz7kbIsB6/JMFyHPzsDWNBt2fFu1sOd6FbxK5+TnZaEO22tRMuKOMa
jMVpu0aFaPLTevof0r6syVGc6foXEcEOuhUY21V27VvPDdHVC7vYEeLXv4eK+J62ZcJE9xdzNz3T
aYlUKpV58pzpY7j/BGf5FizfNw/FdvSyauULLm/nPPeEQTsEVsnr9crAeHSPyzi3fo/sQe9vV0Wd
F02gbKBi+Bi8Rl9Z0cnl25MyTXiDZFa1xDbjKgVaAu3aNXjx0kAkmIsIAafKPB3rSp6h532m91+e
kZRUCPMzYj+KPj/oLUKUyH82muNpZupZRbaboJsaZcnDytebTVxE05MkWfp6Wa52WmPMzgllug3U
U99VovDAIph1rvNU2YaW+aw2bk5VNbkdrUT55qT5U6H19gb0lMqKIy9dm+D3xJbgVrPxMpJigMt4
ZsyJdGr86rQNB/Cwnnb2GpJizYwUBMI+rblWwUxW3oWpX4XHPsUXWCOpWv7AUAYHEMlGGidfzz3P
s6Sts8KLMicNBojppCQ9pEK8kP49ZvmxyXuvVpP33lYClk97S/9Y+cALFQjbOPkJ85+f+LKmpXFU
mPgJTuTHL25F05jmv8Wm3tzrCn3nfvSsCdruyX7gNF25oZay2Fk0dCaRc1yM9p0bH6K2GEwLmWVn
QkjvDc5Gx3LbJD+LNRjz4jJPLEkB0NChBVfNOWzTWT7JPuK4p9mo0hjFr6Tn+yrkK12PixsRtPh4
8kEOFcptGFiT1qZEYmiMOX9FZWSkRTYKv+nNf2jfoLSCWAe8PphhLw6ESMxOVRl2EC3c7HVEb0Cd
/BUfWQAHQilUnUf0XbAdyJMwmBpxzFpBdqdG4C+9GcVb7wbNdHBBvw4BP83xnTVKmqWxoDOb8xE9
8csoCSFRSWBTh2JtmfkaQk31fTDujDCodX+y7+PaE4hEyketeznY10rV74q9Xe5JuVaLWbw/QcUz
8+/iHQ+O9vNfQ1g7V2/n/La8jQi1zF/h+AjpJyWkXH+2Q5BybjQIkTb3VnaLHkYIQpX6pu83Ff+W
J5syXblVlwKUiWEQm0DekIATWPo9Y4k6So7ng6X+mtqPynZA3u2CWml16nLREmZ7TYxDGvYF/69D
wihubFhqN7lf7swt0ocAbIuHAZDQnRV8cKoFzn1CyZ1C220PWhVaet/iDcikPJeOt9om27M7F/oX
dNd9CCQZw9u0Delj5YfHePN23VeXrmYLnmoSE125iySxz9p2tEyO9A1vPnjOlDy4azRAyzbAcaYZ
eBfjxXO++W3ilj3muAuPCWvnWPXRKbWdorUrwXGhaG8jhsyFFdRQEUzOzfAsL6OcoLbCW0YSOnFN
vR/AJX7TqHXhG02nPg693t8UolNtTxQxe7++l8uvOsfBGjF0BCeTvAwXrdKgTIZH6g4CND0dP0fb
t5oAc/6MGiupxtKuQjAYgkFgM4ZGhXTnamnXO2E24GnEA2L8xwqqKmvTOUu3wKkNaUszoKjreJqP
TeRPDs30nZ6DhrwMwI9jr019LCFB0Jr4syLpzkHjmMVphBUlDV6YMFdTkMt++yi3BY1Am1BuHQjH
5h4qyofJu7F+it2a7NrSJeSAthRUkKBYQpXz3Id6EM+jRoif0Ew4DL2e0rRPV9xk8cOd2JgjyGmk
LpQRlzhshC6GIyF5ru31Nv50inat6HVhyZ1pQeCQKro+OHfShsaqYtpDMjBvCp1tokWe7hR+1k7B
db+/MINTB4YYODxAfgb+OV8QhKuTye5x8JR6Hw3f1HBbrIXVJUc8NSFlXXVlCBTJYaLGw0sJD5O9
SQD+GFTM77iQQdj8w4pOyrRSxDLqzGjdZjY36J5ZkGM8WhuRTE/XzSyu6sSMdIT7GvDjrsbxAtU/
FJycpqFMebfbF6Lsq9V5xflvk58mp7Vn6TDrUaJPJoc1VBq6/GOKHBoXr8id4+q9czdlqVL3l1rv
oe9Ar69zdgDZ8umpkhwEPWNHiRgumfylLe/s7n6cjmp6nzxfN7O0nadmJCcpXF5jJA4LDLPnqDVp
Xnqt6UPfejK3yJpXFrV03YD8wJh5fiyQu0rH2BxGpkcDRmebjwKN7xiinulN+CQi+g8ADJCDqih+
6sgrwF97fr4aq7MhHwpLqnXrpttcf7T/gen/1MTXzXYSk3RhNDWv5y/E3yf+U299rfGKtdHtxej6
ZyEXpYZEz4yeYyGdWnp631IwnV13gaVQhDkY8N/Ys3jJhWBZVqG3YGlINYyDBYqIAqM5a93TpQ//
1TxVUYxGzVQ6R2REoG2BV0EfHQ2E7QQKhQKvI72K6FhtO5b5KV+JR4uZxalNKZLbLNNsFI0RYiPI
7rJDFzWgv7hVi4ALr43uIP0AgP/1vVw4tfP9gRlgQ4Vuu1xyV7oobTDAiBcFRsSGmc+3+JUKgHGa
T2ON0OyroyeFCBjDmx5XiAVCM8nHobkQ9UkTomfimd7wzE1aFFRgkOEtue32RlDcTB57IjkFVV39
QPZk2zNKfJumG7P11t7ZS0W4059jS8h/uwzBPqVg7ezgbm2PvUSb7BjuqHKMb42b5Fl9ur7Xqwal
GyfioEwvU6w/sSnmk6jrR4/dzoGp8S308n21/blicXbTKztu6+dRZeJFaAwZLHLgwKlCM2+8SYOH
CdV+BrHnbOVkLj0Jz7ZUOjZxzzmm4WEPpPcH4zANHqEZLSm7Nz31e3kX0Xe78e/wiTFI3yKcrmQp
q1ssnSEWN6Xdll8/oD22egAfs4Mf0c072hqhg945hQTPylTOgl+DnQ21KjDxE4Qk+UlgRXnPnAG8
IL0FdCAYOWx3oCLbDI4ddNZPF8zu3PqoUDIiUYz3aICCPc3IbyOdjgWqmH27M8cDcZ47dW+7T1HP
NkqT+w6YTtdmry7P+/xTiQuSFgfJrxw71YSIairwU/N2k/AnrfiG8sWg4pU+/rrue/NOn7kehHls
qLchw1bB0CgXYVoCPZk2tnOvL0u8JSazo1k+VStB8+IumK0Qa24e4ea8iF/g+KpslgCpAWqv6aYt
29eR6FC1Z/br3y/H0W0dMnsGwDRy2XkwuhDyI2gaqnH0vUBFd9Ij77qJi9QGa5kZlNG4BmBHkyHB
rFOMHHU/tKaqb8J47iZIYaEtEEWUJW+W/Q87h6I/yiUYJNcdmQzNYJXIJqtB5yhp3iwtOrhx80ai
NSr3OUM6dwO80+dWKyBVMCUzCmbtqEyZU3TemAep4rPwIWt9TlaO4JoVKbK61mjGY8461Ix3lvjd
kYeU+RGZVm7LNTNSOHUrhwlNyzsPCizdXm2TH8rA6ndw8v/SAJhZ+UJr1qRgWuSdSxC7O6S6v22x
IcmL3d7ka72oy3OKD4R8DSkAoCp4FJ9fEZbTuiQWaeflUQzZp8qOfFMka962uJYTK/Ofn+SeyUgw
YpdnHUjkXL/o3a0+yxcoc5cm+NtTNK8HKYYN14YUhPQOKfMiATcHLKE0iTKzp/ReWHzv4BrkHlSD
Kzfe5Zk9tyY9Ryazj0FYDo8Ym+7WCIeW1lWb0GrQugAwFUFtDh6mgpC1qs3yhv5ZppRLYdLUMUiE
ZTbiuSo0yEkSyia8G4yVqHSRCUNPA/Asgqc/dCtBzHf+5Uxn6DuW4GgxN6R25+ANmVChK5sM9xmw
Tn7hEo8bawS7SxsL5MQsW/cVFSXnrxMzyrQGzt+NkLIBO9pzpO2j4jOuBPSQnJVFXubeX6v8Y07K
G6ALpg/qAHOg3dlk1p2DEb1S3YXGg8VfkyQoeg85/9976ukSpZM3VOhe5DlsRt2Xfi9rkPmCoT3a
qM6ju/YuuxyX+FoigH1A1mo2IvL5hxxHsNm6FgQWSfJqqehdbltln7GIpsZB03HrABDi+g6um+vL
vEShSYbls8/r0FYqGB5CdlCb/1L3e1m91krrQXQSeDicD0PZiw6kHna1JUgQS6vfDoWxbWMMkWCK
JKxSX2VGYAMXcv3HzYuWryfAy/+3KZJ3d3UbMUOBd4M4mOrhE7M/0nHFxkXONa9f02agmIWSo9wn
aZrGDhsBGyDnbKggmJ5qYz7Qwc77jejZHZ6fa629y1aRZFQKTEPhTOoYYVpaOOVrOvKtE/d+xThN
EuhRAzc6oO2W1t8qdKhT67eRTUdTe81VjAs7g88s4ZvGdGhCtr2+4ctueLIbUuBS7agfkXB2ngFy
plZ51/vdMGxz8QPCcpTxTVQdneJm6PfX7S5+aGA+ocoFDBTaVufez8B/HqeYkwdpF9tZTrfTXRDY
sWpteRdtwa99B/wB0R0yS5YUtzDDVqD9iUM9NMILhxygpmHToaZtQbBAM/UXMy79wckexRSv2F66
yWdqvv9nWophJgeanswxrLeHm6Su94a1dhks7+IfE1IMYVzP+irDxyPdCJYjEyEEYk6m9k8h42Qp
UsjgNlP1VGApNUogfrZDD+13sgOE9tDs2I653oP+7FLCKZ4XO/H0L67yZ5GSq1Ssi3gOKLKXZBhO
Iukmt9sNF8VKzrp4sZ6sUTqhTtj2TjtfrG6yt6bALZ8Irp7sAK73Rt312eP/36rkc9cRA6hkbGmu
+S0/2vbBHn9eN7HigHJBJU1DTqo5PVbKl9G4X00iF/9+PCfRywQ4A7H0/AwbrYlkFVSjXs7uu+a5
Jrvrv38x5zCBOkH5FdR4cqpjF0Pp5C1iRKdmB57Z1NDSZ6t6sc1q19j57TC2n9ctzq50cf2cWJR8
oC5stSY6LNoCTXpPKA+1srPKn2G34myLB/fEkPT1OVGjDEOFoJl173tQiZo9hkHXcIKLq8F7H4TE
aDRfIHcyPimpadQIQBzXW5GPewgvlDRWP1RRe92krnyvpRwYALAZ9oTmFzjyz/3B7MswLItmXtSu
Nd9dyJqQoFtTFFj0ChBAIvWFCpAm00wqqCZFro2ti+zcbzoAfvIad3fradEO9SaqlME/OMUfg/Is
dNyVgI1yGKzLravfNRA7Kn+p7otmr9yJi9/rxJD0ao4Ut47Gel4Z2GTszhfgcss+dc0j0wru50tD
QnZ01H2BPkCXEvUTyf8KR0SRiDukfIzGHsYfbmxvDGxBk11CB5rtrSMP7tKbbw+hT7z+47m97f38
1trWAaPYcg/195UjcdmKxlV98ptMqf5bqbxpDLuFJO/9h7KJboxdd1s+5u8gtrud7tL3ZD9tHjOV
Wg/1bQRdUiTnK5nhZbly/gnzmA1EEqGtJ+tIZE0Fig7St55AXfDG2I5+7ENwaPC6DUZvHgyqb+MV
BMVljVayqZ+fGpGH4D5wYfMzmjyw6r2rD+JB/aj9b9DD8YUHxXk/vjFvses7a8XjLqebJeNSesSJ
kRLCBiz4ZsbNlJtQeNlW8XjAH6wtnrGH/A5sYWv7PLvXhfud7LOUGkV43oZVBrPoE/r1xqJgw84g
29H+ONQv5r1LFd8+Or7q69t6JUh9jftcsy1FqU7UXBUG9huzGcFE35z7Mfh8smkf2L52oz6o98Qz
tqYvaPb+3AfI0NeIchcfA6duJqVTA+sabof4CSD/1uBi3eZpomOgeF9HjwXFR7V1bozN6oj+4r47
oHNCCxVDXnI2DAyEaKMB++5Q8OUBLgW8BR0+jABkXwGEBG9TAWhUWntFEKLFtZJGLuULxol1+au3
OcYTXVgPdZOaw0Yn4h8smCA8MNA6g/S2PORUKXkCdx4xI52nHtDGXrra0VjaQhOgKgA8IM9zwbit
sZyniQoTLeb//XqHIN19wnNuf7C3iv6K9tGLoPG+9/I3d20Dly7YU9uS35itZkxaCNskG8Cd4kXM
j1E6gMTj9RtvsUQAHJ6GSxyMphcSRPbQNFkN0WvP6On0g9B2lvj+HqFfZT3m1Go8KMh65TcUSDgV
29WotJQdnZqXHAWiaElhj/MeC2r9GD+yYwp+U9DFYEqQul723cBDo7j/ubLqpbeigzlcSN8YQM3L
8yFpN6RhzQ1sr/bm5NTNftnOYcheMv0ttfw4uxnMlY1evPNOTUoJp5MYPMY8cOs1Cc0ehx0G8u7B
xnhb7bMdt6gNLec7K8MFBEJodCXTDaa741f0bq4vfcGpLbyNMR6DGi3eq1LmETZtEY81muqj/VqW
HinuK3OLmiJ02ECsf++uZaYLHxiV7XmeHKAv6KJJ9nRduMzW6sYDSnDYjgQANzNMBzyEoDZzfWkL
QQcCbPP4OAptliUDpfKkSgZTBbU6mu6BW4nvYM9ZyaYWV3NiQvqILBmQaoMgF5RuNe3Kye/4/SC2
19excPahKTK31GaxaExwnqcJdt2nRlLByGSgFBplmx7LgaZW+O26naXS66zGgxkpvBk0lJ7ODUVa
YbRK3zVQ3b4ZkR6C73cwQYxGIwWULns3P1bx83WbS9/IBWG8aQCJAECCtLbISKs0G/rGa90iYGG1
z51mxQ2W6lxY1h8b+vmyJiu2WZ7BRlYBZQMySKPxSlbRzgiazp8EjSY/7oI4Whk/XnKOWXseTg7s
Crm4kgirEuICK2KIuzD8lYzPZf/7+vYtugZ49yHRgkMFcNT50tSxFEwMQwNuq5eaYGTRANdpihv2
7bqd5aX8sSOF5ZglaId2sAO9icy4M/s7bY398XLaBN/IBbYRFWBM9EAz/HwtipPkY6jO3leUj1Ma
zoOu5VszGT1g5Ga0E9E0YV67YodSi/cNMb4RjNH6bIqKp+ur/cKnS4kifgqIDXS0WXDTS9uqmVC8
17Kx8YZ8jHLaEqd942UcPTj5WP0QJht10KVVTkGhSZf5Q8vcuziLMfbXK1ntIaCxHf7ycssgWQAE
DfKSw+i23KENsaOSJuBjjgimAxOlGrdJ2dWHKo66V8tW7YbmvMLQlhpZyQMbTetn5GbkvRM6+pyj
cN4SguEfH+Qf/WMSZhocuKGjPkIKodPT+7KfS1ZhJVyq10MSQKmk/M1jBY8m19XVTQQc/YPGaryc
a63Xb/S+d9cY174g5tL+EcwHm5jHgJYcyNHPPyVXukm4jWg8ZitgCn/FFm8gexFMZNq1rkYNAc6c
NPmMrN9q3T2DFIjGevqOC8MvLCBSgDplzX+ZHlGz5Rg+1tBNG/6WWQJa43M7TUd5eJ4gk9wtB4BE
rS18Y71LbjnQKWU53ozO+3VXWrhez6zMB/i02zq5rLdUWCFtxe9A2dLENHaBd6WqnUx7lbXZUwal
qMgBUgZCYg/XzS+eW8ipgDoD4LmLbA6DCGWkuji3AIYccg34Z4Udwij6h2sQnxqDYrO0OsaJzldp
jVFhV+nUeHHv3Ffq4GPMOsYYyipPx0KeRjCPhbqFCigDnunnhqZa44NTzPGOCHtD+hzdKWGDSgGg
n+cmQtI4RaXu6bnGqe22bKP3LHq5vqcLMXdWk5tvFNxZkKw5/w31IFLofM1xCvnS0P9uwC9gWptx
jT90zY50bTUlKyoDIGVP0/OA2PVBtcK3NHdvOBSxvetrWqg/YTG4811I78z59/ma4nCs8nR206ZE
udB4TqGCDY3TgUNZSQTXbS2t69SWtC4zjPEWFbClkBvSbK24O6rRIXfWWM4W7aC/hIQe5UKAks7X
lA6I8BOUVaDKp4O/TUfqbCmt9pvYPQZvbIu9Xl/XQioDUTY0FxFHEahlkgE2ZsmEOToc9QJzaAZ/
KvhaoWzhOJ+ZmJd8Ek2GzqyJIIirvC4xY6oFRBN+N7T/EBoxLI+xR2QtGGeVdi5KXK0U83E2m8+m
YN4YPqfKr+u7pc1H9eKOODEiuUERxVYLfGvj1c5X30XN6Jh9MHWvaa9GvrXcEdgNj3d3PdkCoH/d
+kIlGRuJN48K5iId02PnGzmB6ocBA4eU2m6pY+4g2gmu6bsMxdDYb4c1UbalW0BDXg103IyIkelu
igE8HaKZXb7i+zA1t9o4/gdMxW0ZDQfTZCArMfeWwd+ur3LJI2eOJoxgAvWHcHm+yiqMlMxuscp0
BL+OXt5h0vbvI/88aPY/E1JimA9pYdizq1hq8jioxVMazwDXtRnPJcfH1wLhGIpXpiWrK6J2lUHD
gCEWNsSHqlagV9OeFMK/vmHOkl/gBYRsYFbPwyj3+Y7VDiqyulk2Xh9rdUlzgg9GG5Dk+GqRNVYw
xJYduEM9PoPMc7ir8jzzc70O8R8p+JE0UZNOUEeNW52mY1c7tBub0letRhFeE6cgjIRs21FBAXST
T3q1nWkPKhqq6ngIB2e6MQFKfh8nPcXkOAnr9y4kxcaNNVCGYiwhOfC2mR6JyauXNiXTzQCsmz90
1eRS1E0cjKJOHf5Xo6pS0AHaRmHRCMWNHwZUG4dNqZflTmEa8aMxDh9crte4K3WHB7k5Ms+qzGFr
1COBlhbmcdBSiR9A/ZwEqlaHkIkK91mp6HtHsUBzPxkBqxwRTLwigKkRcU90dcLgh2IerBqvLRrn
fVlsDJapj8ZoMzB0jqaxE1M7vYnG1grKnbR6MCb0x2k+xl1IIQyfb1wrHl7GfNS2fV1k35Qo0TzR
JzYwR0oI4NP1L7705gWeCkkFAh1GVeUHqE6gsJM7eBiqjukckrCu7nredHuIQJtvgLaFKW1YP/qV
Mrp3oHBNGR1TMawco6W7CgyLqMMgtQBRlRQMQSCYqkzBr+hSlZZi8Ez+bLgb0a7kg0v3/Kkdyb+x
gYYYC1Rf3CaC2G5Qkgw0RH7Nn4fBXdnatTVJoQF6uPnQZchf1CKhPciLYmCdi03drnSPFu1AEg66
uzYegnIs7yPSGXqLNRld7JfMb6xjZbrU0XbXXWUpmp56ivSNcvTUKm7hGyH/OoyZ85SxfnvdxNI9
Mc/ToKIEjmzQS52HH45nXGuiAguEn+ZNPUjfSoy5xCCQUvLys8QYT5i6+8pea98uuQX4SFApg+th
dnH+85O8ghCuDMa8hUw76IlXKhHVUW5M8x1ac//gFqe2pJJZ0adj4QzYxgrs5xSSr0Wg2OpLl9fN
E6Dqxr+crJNsXfL4qKhFmzsonlkk/LTx+qURoF9tk7uUl87T9e+37Ip/ngaSywuwpdQgmppTW0hK
RrSxs02lv4Tx2iZefjAMPM+4C7Rw536OlL80CYQ/odlbeFqOsjh/MQBeiawnxTRQJFzhGb1cFBAe
WJOOoiAq5LJzJGExEJGbSJBcUAn8VjS/mB768e1vtw48I9pMgQGuWRODBOcuKCwOCozSmkkcxsfU
+IRg3LFirl/ba9DxhcxzFm+aWSnmmurFI7I2I7tgDkyB+ccf+5vBQKVpR3A1mrea5Y3TxgZlQsq/
pc4t7t2/XyeKgng7WuD/woVzvk7So/9cDUiqVdyIsbN13D0m7FEIWtNsuAxXeIgAjQHEv2nibEsu
4hpJXhEBQ6A190Ta342R+Xh9LcsmkCuBVBBPcpkDVC/VJjYtxrxaRHtkMuhUDNWP6zaWvG/WMwEN
HSrTF6DnKO4T1wyhbT5Zny5ILZxvTQ3NDr5i5jLBVOdPosLz4OngvTv/LFGfZhx4V+yWeVvW5FiY
jg/t25WPv2ZFin1gJeKGlsAK0AbbKWkOqWX+LFixcssv7hmm6rFvoK0BQ9P5YrrESkk5wExkfyTs
c8xDWrf+qpjuQmEdm/Y/OxjIObdT2V1ppRx2ctb6Sr2dxv+M8maKUc2zM2qRuxIT1rWX/z0O6Nyu
5Np6TZDNhrNds9tArM9jA8Fl5W6GEd1l4wmplPfXXkhUBEAbI8GzSLF0atkYJt3YZciRielFIyq4
QB+Fxls4rjy9Fz7dmSHpBrEhD6QZAoZaIy+e0STU92ASLG9FU/2XOfHaIPLle0dFcwKa9QQVNYyB
SuvqFSj3agaCRFtlb2qNYkLU9xRKdBT56NEAsUBo6v+wl3gMg+0BICT3glsyczTFTdKeAXZse3wA
+jr2CRM0rP+6/4J5WhR4v/hfcXNJi0sG3tSug9ABpp4bt2AxtTUwAhl4Jv29d5wSP0iGiFCrgWdY
kQCLRaK/DOTRyDdJs4b5Xbq5zhgmpEtyDGMA8AoYCifmZ9nkGTxonY0tvMq+0VBAqWKvVvwWupL9
dJsYK865EL6IDl0/fDpM+VlyGYORcuYFBcEFgdKQpmQbXZgbTS9XsqiF5ObUjKxpFJq9lis5zEQx
sFjhf9yon0219Dtd25XVmpcsWptvyJnmFBxfUrBMxnpUuDthUfhealXequZnkvyKhtaPMZp53VMW
bkwUyFGHB3kU5q6/PvBJoq0prQouXizNSNiDUhgHp/5+3cLiNzqxIAWQWhVNVBBYcNLBY4BNTFr3
ZGZ5cN3M4kIsCwOFBoFHmNKudQkTxaByBA43elSd8dlIVp51y86OYSdQ3GN4lMi1/jLBvy5KC84+
hk/hzFpcvjhgGDAr6j4zlPaHR8c8Or9UvCtZ0W2vL3ApEKMLiQLonHugNH5+tzGzrUNLCOal7n1q
42XEfyT9JlSnlWi4FIEN8AnNy3R1jCmc22msgmt6AsLf1HCOUK/wx9KmoQAkjuTbAb2ypFi7Yxag
f8BHYToafSEIxKDmcG4znzhjfC47YlL03YzGvZ0U/X9ObtxWnXVkfWt7kxm/2I3zlPCRUyuLtX1j
cvUmLOq9ZTZGUHU1WII04/X6rs+Wz4vC6FIhvMyDUSB0kutvTWVpPBFohTUcXcLWQ3U2qoOq+BVi
JEWQlz5e8eOlzzw/t4HEwZMAX+F8KzAvbiV2EzEP7CI07D8dB2WtCfMGK595cWEndqTMz62dWHFL
BWQpw2s3Pgxsr1ojmp27ihy1Kqj4P9x9AD2gmjSfHlSez9eVwHmVkMdIzd0UxSQwWQAq1jbayrKW
os2pmXl7T+KZ2XVpq7nYPps8cKekHXRKXPJy3SmWjggqBvhMs78CT3FuxE3aAsjchHnaeBfGx6Ix
qevsgOnp2CYW/7JxJ8akDxWrTdkWeYqoY6q0rm/1ZNvm1cq2XRLTg5sBaCs8y2YWJ1OuZ4M7Dew5
BmJbXbfUig3KbdAjoPJD+Zju9TIMLG4C0I4KiZVmngZiVYsdM8h+DVDRGWpOa+u3Va9JOy55KdJJ
jKAD/4OJXclrEOZDnsZ40LHO8UHIjxP+O6vabam9sgmzJMeq8K9/2yUHQtnTBJ0UWk049+fftnKU
DvyNOb5tXaS7Ws1N4Evi8Vgauf0vprDvyN6JivaWFPVM+FHICBZXNtORCFAjjuqL7fDn6ytaQJJj
sBBWICwCsvHL2RjQgxUAtOPFyqytk8WvQ5cc2+GXCH8anO/duENrvFc98AA+a8m4sfSm8hVdpYPV
r41vLSU3p0dHWnPWRi3UG3B0BGjxHEzOQmYvLg9d8qoP/xJJ/xwcGcM/AFzH8wimIu1b5e7G7LHR
X+pqf313F+P1iRXpWrYJz8bWghXi7kn1Lqp7aIIMfOXyXzoH85TJjIVTQVsqeaUZoa+VFHiFRUbk
k/6XiqIorDktdJ6VJEAP2HPFWiK6dBQIyg8E0CeUweSjkKSlXjQOIg+y+A0BPidFjd51Hq9v4NfM
inzFnpqZM7uTkN1pddorBGYUdCtf+8waALRqky7dDJYjnk0I1YUBJtCZRQF/6Au/0sjwHbGKA9Wh
RdCUc4dc8ZASaOWTqyvd29hrycw1CpgUBAkA+wlEDCJS0pTOZyEm8jTYTV6hEqC5z2mYksfRxmz8
UITttxp/C0j/gJ/7yGt33HYx8I1BpJhDB4YnSGzTuAPJ1GPDUenycWjb0UvTunQ93VCzgMejwTYc
6J02cNrcpnyaDL9tnOqhCuupAIA/B1K5rzrHc0arCmqQzBVRBxXI1iwZhrzjviIgPuL1HWk6baK2
PbKfSu8kH0LNQNSTOOA3ppBOx6tqNMGiw9o66j0zrXT7Jhscw9edSH3m9TCmx94U9oMWF2TcQJeZ
o8My6vl9pie9D97vyKaxCb0wMwcxKJQo1fAtrsjoHOMCRIHAkxnOPXrCzT6OGicY0wHZgTCrVN2a
jHS2R0TqvPK0hvhp3w/5Vmu6MihMt2JBSroWFF+JyW9BWjx+D9U47T0+KtUmtvQqX4mkS4fw1IWk
a6KZ+NQMKY5HAaqqNrzrwycHRR83e7nuqwvNOfTDQC5OZokIMIxJhtpUNWNtLjCK8Z6Vu9jZpGog
6lcXapRVehs6e0PZXbe5eApPTEoZzYghBYcpqIg04Giv9BoQ2Lh6jKrp23U7i3sIpg/wzIEiA2f+
/BiStp4GlsMOGsQ7DomFsk5fU8N+qnq+8rmWt/GPra8/Pznyo2A80eZS8GTvNPdTFY+dmXjC/W5W
m2natNlj2qxJSSw8MmZwHZg/QDWDTMKVIjXITKMG7OEo0pFjVD+U/NiMP6L4uwByxQoEDmzygnNO
oT6IsUta6n6SfXT55/Vtvozk579CP99mqEW5YRfjVwwZJgjC50ZkPlNHL5ynu97jxEvW2pGXDgSL
M+Z8fuGj/C6tm1nQH0zijnkZRvurWgnMxN3zcM3MQvEVdpCpgerKBuWSzBoU8sGu8qnETcjtZ5MM
j8kQN7suJje2kZS00DPuxQYeeV3S7JOyrjcuMHUrrnWZX2ig/cNIEWCU0HCRSawmIFOrZK7EJm17
RC4bb8PC7f1OKB0lk0A11or1v48K88ptbK6GzBk/4Pybhhpoy7UMRosaYNhfWSyo0eBLKt+U4vsg
7iAxKaa1vs3iZz0xap4bVYswjxoTjjRa0y7V7I8u7oMSc/fX/XXhrGJxcwsClMbQI5OrHiqEQ8LS
bFEPADVbUdw15KVAtlFgEgNwrE3RHotwjT/8MhbNNmdkDbYUd6/ksgXgGqRv4LJt8atpMy+FrECI
cbA1zNfiHp7YkQ5jCO4dgV4sYmt7U+afXbHR+Ep6M3+G8+zmfCmSbzQp6cFHiaV0zeOklnQUawIe
a5slOYKrt44VMywiA8E6bop9lriPTn7rQguDXneGxeB1sl/zfp7E7aJyU7RYsBjm3ivOT6W16TTu
DTxdQu3AtZC2nb5icml1OFEzYT+AjOCiOjdJjLofuYsKs96Zflzci+SOAUVurMm9L7nCiR1ZaYjH
rSHUGHZijd3aGtt0GOme8si/voNrZmTPHvPB7FWY6SH3TSAREheNXxWrQnOz58puh0jkgIEeJFNI
H863jde8SoCzZl6VcAwBRTw0A73rEwFMY2cURwiloGbm1sodEGLDxgAJzX8uL/6PtOvYkRzZtV8k
QCGvrVwqXXnbG6Grulo+5O3Xv6PGva+VUUIGZu5iZtNAMRlikAzy8LA/Sg3onK2hBtHnP9ccvIIY
kpfhlxGLLn9R2ZulGYvg5A01TCDUedbYYTUEbleSr38uaa37cjYrK9XlWsEzAbobQf9YBORXoyuO
XnCe1Vt3YS2FudiENnM5BfiS+vBqtqVFCiyvq+6BdojEGannG9r2/0IvAwUnVEKW5ImRGJZxWkYS
StxxbAReUonqoQCFJ3qbmcr5WFtea5m/wzg+AimS3csjbJusBWwdorpOBtNPcRdTzb6uzWZgQTcM
Tymk05i2Z9SJgjQB7wP6HNXYWeEylORLot/2nty6xLyTtMhqu38MvsFELpFBVY5yF1JARqYgmOJU
jihuY0IAgCzQhczTPlcUV6Mt52t9LxJCFMr0gNChjQ+49+UR6qlZ1XMsUXQUc2sWnLkPLaK919KZ
DgdaP18/zS03uZbGVAn1fGjnPIe0CGVjg+5ksUVdpbGKmHOCG1NRy1Az/gPlNVC87CiNMNdZQxe9
JlV0DLX1ZDN3YpA5t41gJzpxhukVe/TsqRrPQaZ7QTJxLGdLV/wAlJHBiLlYz+XJ5jkwaCOWPGAP
XOMF+WdnRE4O4nLRjDnfcOuOL9yhGLwylxEL9VKSANSbZgqg9zYTuQdTyTzUVjAQHcMyjQKqMm1q
btU4HEBrg/YknoPIEf/FT8A0HTIhdKcX2738CWDWNyg4RRdIy21vDN7Cw9zeqcZJTvbDGFu6XnPu
/pbhov2DNfMYX1+6MpcSDS0cSZPFhT0aP2eCLPYuB5l6QyJLH52w+eeTHvCiIt4li02hfcd8Takq
SmzkwPiA1BnVsZoU44A1GgCojUoSuzKqILu2NRouznaJgGyExDAu1k0Af4pVNUyEVOMeiqY6qq80
sGR5wIKEx8q0RvpDnW7jFFPHt5q2m6vWu35Tl+P7LhfVNA3L7kH8xhwvMfROCcFiZbfCT0GRjhTV
ERryepVbDhwJO2oUAKjLmIC6/IgaqLQlFQTCti5FVj3tiuJuTO61HDW1XaT5YnOSJG+OFXtALkXe
c5GT52w0FP508rBhenlxY5rr8gcUMxFTUxABtt01D4Y9uP2RHLU9tRQ/OGFBIAg1xKO+lx7+6eku
YgEdQUEQoDb25TCEQZ8PsoIZm8p4BVLQJ4V2NiKVp95yfpdf8VIOk2MQtTCqOoOcCPvum+oZHJt7
DcOfjTQhkAEwL+ykvntsYrDWDY1VtjEKtNnzdWW/u6fLH8F8ZEXPSTyIGB5WJ/m2CyI7Vho3yZST
oIVYjG646Nk4BcRfF/vdgi/FLra3yq/6VAKnbgWxaS0j45etkuhuzmMg4inH3BOUDNqwNyGlzmwD
aozPAP7L8tsU/MzSYzDy3jbfo8qlVozBioWWVhFyR7tW3Ag83ZFNzVeRRyC3KUXFCrOFAxBzvMwn
o1kkwtth8AYLCsRxh706QwfilbfrX+jPaNc381yJYT7RNBs6Hp0Qo5znN72z5A/A+JHrH9pXbd/e
lw8akpEvgXcrvvtUnOHyagdEYQHmMjlPHOqNjhUxuH2Yk1YAIj3Uv3XN0aXbvrD0zBl7VNv867ou
f/ObqiuZTOYTto2sTyVkktFLk9+j2llLBpLctBGv5PI9MgKju0C4MBcOsDMLPC6iVs/rBpdeNc41
PXfRuVZu2/JFnu97hXOWW4aylsWo1UnCPHUFZCkYXI00twwcpSgtYdhfPz6eTkz4jYkSFxqmgDEp
m2EkGn2A4lesSV5CW0ujsq11hntdIkczlQFpzkPYVXW4nGJ5W4Rfev8cz4ll8iLQll0gPcMMC4pX
mOJnbLGmmTgIOvhhVD21jOxGGw7g27RAn4cpp+sabTnEtSjmW41KNhadBlFpsg+Kn6K+V8Ov/00E
85loUWLSUoWIgYzoq9wJ5WeFJ8x1IZtf5u+RsTUQs8Fey4AsNhd3CjobtAbkWAXiJzC0W2IGvMVw
m7YnY0wGnMPA1rC1Ha0tjRqbXCBvlF7mJAnRDxidepiOYkatqZFfNfOfgz1xh1GlxdMFWdG3BMFE
/yashwC8G0UNxCICCXhfIydTHv/FWWKCCxkm8J7fIM9hQWoMAusYvqXDPkMJE20GUwjtkkfGshUn
4c3xPABCAjOkTJyMByVpmhmHWPU/m/IIhIclF7sRKyZqB71IMnKMffNereQtRrSK/nlJw0EaIU+a
/WKwZMkJ23ednGn54/oJbjA/LSMRaCZgAkPDc529wVI8wLPjCIezeYNaBHlN/dKPz/UheyZ2I1gg
uLrDmvQvs/PTD8HjiN8KZmvxzK2Wm6gRzUV87xU3HUgzUF39yI7CLnYaPyrs6+K+3z1UWjDthIl3
AIqw0e/yWKVcADtqnDQ2uCWAoB3aczA7k8Tx9ptSwD2MiS4cq872grC4VpWmGaW3KvFH9aSFz/Xo
CObLdV3+oM8vY7IMmk8slUTNFvAd9oU+DWQecwxwgcpPsGJXwv+bHTnKN9IBLJyhVewa2RJRwrKi
g76PHazwOcZOxXkEfbdU/ApsycX7DrhJDCYxR6qYCfYq429nYC2cHYFYeelFxV1Zcyx1+UPf1F0J
Wk59dSUGI4zQcIS6o/wJZqK8x36WD86R8mQwl0HrRaMVUigj3renytb2hifvehxrbLd+54W7yC7d
dEct5AhO4qp7cWe4ypn3vtrILGUUXgDNXyZTlofzpa7KNAeDCOoYO3ypP7GzGqRst9outIQv3aU+
KFPO5DBxYN4byNtLocxVjFVzjKVFaPsJZLmjW7Nfn2JL2Tee8KO+mfzrh7111msdmWBLjFSMhB7i
kukEfgat/yx4iAXeObJZUFdKUtXMkPFS7o2zbuX3gkVEKzi9mlj61J7J+f5/Ukpl6h2j2aWttAiU
pn2i7mVxJ/Ayu++h6OIzqcyjeMoLPQgyiNAf5Vekj05pxU90p3PMYYumdG2D36gjRcyUd9PyffZ1
YRHw4tnEyzzlCXfBLfaT1/nPhkutcJdZQcylDJW+5y2XejKvq1ALA6VZzHFwAzs6KTetl7znLl5X
x/Gh91vcQR13UdzH+5vf4510i/3LbvwRwFB5m9e5Z8E4uUKkiRygPob72LmyE50Sj4Is3zNd0IV/
YNXxi7BLbh6j82AnO97ba6PKc3kSjOcz1UlV0+VLTAfNDXYGipPHySXgDvw6AX/ziXH5e8M3OW+j
5XxZf4tW0hJdMACFOb9LH1QK1SS2xKhtPRZ3WZsf67DgUOFuuYC1CMbjgAZOHBfKKBuDyH5Zhn6M
21J1lAPu3QpRCE4YEjf0ZY6FKQfoctain4pstBjUn2mUo56S6wCbRurDMLSGR1WJE0i27iiIN3T0
dMAsjOB8eXbKFBigh1jeeyjoZuHNbGq7vnejeR8B9YtJ5DzlOJ6tnGMlkV3zFFSqOHX98joqXsKi
cscq/tHTZYdrz6slb11MrA9cRu8NEKWxwQkV5DQOlgcFJoaOadg+aHmK3XaV9jQOwUMHHiiU7J+v
+9XNO7AWypgKBmiqOheRJ+rhfAeUnaPlxqeRzLap/5iw3SENY2+qcTWKSbjXiuYGY5I7UX8WM/BZ
K/2BqrpXpuHD9Z+1YVmo3mMYUlpm2r49fws1rI05iUEgKgCIc07A3qmXjoYHvcHrkmwgf1C7R58L
JR+Cbe/sEwR79USzKJG7RgkWh4CktRQc0pdWGU9ejIe9LhcEE7ITykLzA1UT97qqm3d19dUZk64o
cNRBjg9A2tkLuvpmHEq7iCrOh940LmiioS+KxyP7HAFcG8x0I1xCPv7QWiCJptAWE1sT7+bRb3TB
uq7VxgcEF9DyTl3GmUHfdHlRW7GexcSAVln+3srUM0h1n8+/aY+hGJXHgr2p20oYE7krkADqVQ9h
QQN2F5r6aYN2mq1Fx6bdE/TXruu2+cVW4hi3VwOIp9Y1jnIOgHrvBzcBdfAYC5wHAE8rJk53oHEQ
+gDuYMSCFUH+iRVfgviTJK+9cdSFX9d12nRzK50WnVePgH40azNucIRFJllIV52q/RWOdJ9hLul/
k8QE3UagdSwuL36N/i5AvipIVto8UfBTXZez/ZUwhAhKB/Q/2QY9KAMUPSEmKguyYgH2d9MCuBE1
qX9dzGY0h6/+rxjmK1W4bapeIgaWbSo6QRETfxpC2b0uZdsW/kphPg+NQbxrdFBGa04g4fJk/a0f
9mW7AyFkZbxfF7ZtC5gYMwCnRaWfubvYPDybgQD7bg0BW+bwHsTcmAzypYhKnERlUy80iNGtBToK
j/pLs6u0kcgBlkihKAhiIO1Brl71UbDmAmwwxCY8sNmWV0JZGjhPcBKgecoeo4x+tBrB1dNatdL6
pgZ1XVHeT/1brfxjmo+FBBo1OsCtMQfHApKpghQf/EuoiIRE9fs6RB4tJfGOlupdBhKpp+vfbMsM
QSuCJv+Crfm2lLSnRaHkbQie8Tpxcym8mcLRuy4ChT98DSZzBTEQ1pJicx1Y91mqxqQw8klN08Y2
UNw6qEkSvesh1sGSdgBoKJPS9IkGwuCKcljshVjOP9vC0OxeDorHvjSipwBI1vtwoo2bUgF7BJNY
RSHHEE6DXPc3XUsGaqE5iWMq5bT6HI28eUuzUbbVhpRv4JE3InskpWAHRjF+iIKgPjSYSb+pMzMA
fDWPfNKH41fcabl8MwZKtA/1JU/LZlH7rY1t0ThyFkn7ch4FdwjnbD+LkZ47rZmqwVFJo+Sklugn
WPmYq9iP0bfS5EzjpGGDgqBgx1iqFaaETW4SpmaDOVciF6u3ZGo1ot7gGTFEg5uJWu/iJdn/7rvR
bLAPOAEu2kw6U7aDYab7icjjMSFCfmqyfHgy0rl8aYTqGayqdxDV+2NBMVM/ifPcW61ugukrknKA
zgJJ9jCFn/3o9NawZ1JmDx36o37YmAT4cwk8e3RExxgUsXFduoqWDr095aIGGrFMdrVETPYko5Kb
kWXKXR71AyxJcGlfN3uh7quDCtqq/YSZ+R49hzHC2AX4qz/ToCPhQcnmzMavLo1D3Wpx4VZKrYN3
NholO59x5BZStgD+gorYepDV6cIIPZWPSh0nSF5TRC/M27/kZT1ZrWCa3tgHoPqsdK2zDKURf4wY
yACDUVZMmqOY4Yg9NBhv8YAPSEq7KvvwsZub1njMsrGb7F6l0isd2twvlbEktgaySG8gZPol6iHY
gmpSlm4OZrjnycQ3cwgNtAKACAUypVqNXhVQCxsHJazMJ2TeuT+1XSMFFpY8y+cZg2imBX5fzfAp
6drTKGFD6qFBewHrLBbeX1qJWOFXmEagWmALmnqroKY+W11cosIjD0XvdZQqL3EeplgAkVF6EHJR
9Msgrf2xAi+OUc9AvGKSR8GzKZV0aqVh8KT22GPRj2J77mRsIovgyQ5NRCs/EFrzJA9ZLEF2mCaO
Lrah32KHwgMw+fNeHtBQBZ41Jm4RtPFOGWcQJpVmDz5uVR1Cp8z0ft/XKcA4Yzxi4QK4B37LcR8m
VtPHSC96acQezHAMTrIgZI+iXgxf2PoWu5M5Y6vbULS+AVDaVySMYPEbE2M+pjQJQMykyvdVQwQ7
zlEHt2To7KlVjwUzsxDWPzA/H0uWnpfhu5Qk6GWVcWkMdwGl+aEOMjD1GGKb3StDYz62UhXe5TKd
3oepmXRPTGVzNw9SQP1ZF5pTRDIdARCoJTdvU+0epGhi5wyGkJFTK2blgyq09CgJWvK7UJE8YYLJ
RBtQAe+xi7larBLVUqMfHtuBYqUFiGcP2qxPDti4EyzHJPrEidsbYxt4GGOgH6zlKDhikuEywA2m
nqtGg23XWIcoOsIMXNKINfG66Zia7iLqPavVl5LVmCOE9+ys9PAxhYVDizNojj+uO/AN8Nvlj2Fy
lUYUyyZMl5iUgQq6fwJVjpPoP8ZRduYu/F1Un1WonqIA6VjbWjEXLLX51FqfBhN/MyJkBh2XAv6Q
HBLaOV2FHQ2NZNe5gok34itgoNEyAOLQzsU49ivnAJbMhQ1g+BioVpgLvOYb+k+oEtDmI4Bp9Uca
AZHdRJ5Mmx9d9lqImMyv+wLI6SJ0sjKyzHLkBOmNxAojrAvIAOPxGL5m1Mf+cnnM9Ari2+pWxXg8
rsqhpweKjjVH06UN/U3Tlajlp6zy+ULoZr3tauwFKisnNl0xqVzUN61atKf+RYt3Y3ToJE4uvJHN
LavK8boEtlFB0n0pNMW4cYB2HtIrxEF1Hl4wEunPs4iFhlS3yzp9EKaf1xXdyOgw8A3uD/DA4mWr
MLlqFArCnHUQGTexPSiVFUoRhvP3QQbux911WRs5FqhZDdTWCbJ67NG7VK+nUaOU8oRCgfwJTLql
t851AVv2sRawnO/qo8ENAk9oQEDXVjF2lyn5DR2CtyxJJ7yWsoojbjE31kYwWQUSWNQ90LNjPpei
Jgjh6ozP1T/Ww0uUvIYap0K4eWR/RbCLE6NJmEphgIhRHh1tBGsWb/svRwmNMQAazMqgSZDQ1R9G
73f687/oUYM9Eh0wQNfhPDBLfPlZ5FlQpzQlyK3jKLeMDrEeNAMCIW9UKk991N7PUWSV1cBDNGzd
J+C80e8EZSBm/5gPlMoZqJBEqbH7hlhB/iHmLnI2IcKMYfY0ipx6w2Z4QJwCxfdSeNPY6yvk4yRg
TgXu6Qd1MAqT3dav5AZZ1L74VbXWxJG3Ze2YkALfjY6xCtyoy2OlXdU18hIaU/JUFeDv/RD048jz
hFtSMGwA1Dz49OH2GSldhAefKMM+Enrb1PYUjFYlI4X45wA8GQjnv3KYu6uWZjvEqQhtsG1BLHS/
mbNTgUQ1oyKnYbt1qcDpgpUaYKNDMY8xi1GoBzWJYBZIN06ZMZ+mlOfJt24VWKngFZbnMh6Ul99m
6kUFqQJMAbPbodVrFKPoYxyA1gWt9+tOb2u7BXDouFsoQ4M63GRODs+NSlBzE1mJO77h4QOY77Hd
Va5iz8cSu9S0x8DTXf0Z/XdrKqz6QDlFiE1lVz+AOc/BrNMs05cfkIFyejxQ+pXyGLe36uwrLTE5
cnmiJvhJxnSGEMFH2l+559xtP7DAbZd52r74DJ6au+EVK8Q5wIyt5jPkgjYDc0uoUbF1X1VXupoK
6HE1tfVj9rFjJf4RETvcP1aiJfl5anOhJ4txsHFlLZL5oDIWywxpAFVFu98TP+wc7a7HAKtLbOFd
85WH5CDdCHeiz+vgbmbbC+UDansmplbYhpSkllMktwFGO3fjSXpGCSlx4l3gA1ewA4N4hdVf9W44
vly34M37uJK6/PsqbE8k6yozWba+j3epqFqBxJlaWQzw+4H+VWsx4JWA2ejxNg4hoD6Bda8/Jr/p
S+yZmNr6dV2TzRCwPsDFm64kUao1aazgAHNsTL1p3+gpdgUAKz11Zx7aXfp6Xd72zfurGONmwiiM
+xYsFNi/VzsaUS0FVDzZ8HRdygaFjIw78FcMY5B4H5c66SGmdfIb1RLtyn3DWJO4Dx5F72fjxxy1
NobDLgUyHkXRxrjvsQfblj8B6M3Ps2hLg9W9NU/YjSXz1NvK9VFgxLtC+bOFlnljKmpBEr2CeQDB
3741O+kdcJazcaseVJ59bEVT0PrhNJcEH4+YS/tokqYyZzB+2KisPciPvQOkY3tK3ox99IA5tO5o
eO3PZMfbX715sddyGbvE/J6chmiJ2uQzdaMX6sQjmCGt8QH4bNWWbpQfiWCJWCnLWxGyaTs6+MMV
MGUB8s5GQi2Oq6jA2ge7S8TKb2iKYrXaTpMjRImwj4oB6s8VGkGlrObwq4aSPM6V2DwXA6bJgpyM
fiHP9FzWpVi41w1b2fAL69/G2HU7GzUFbwL8Au1tCcRzhTB410VsmjKKvdg6hZfdgmi8/OKVmGCz
oqEjr5kV1ADlR1K9D1Lkp3lvlxTogvyrLMX7Xo041Ypt5f5fMLssGuZuNPGEgw8S4g165FGS7TjK
bZrzX+XYzSyRhsrfMkJvD4fyhElblF8QJsVnLGsMv07Cef6Z/RYtmdcc3fLnqzM1lzr7ysu2cxGR
UlOxn5mKL20p+WHQ7GYdGDhdwWrQKrSNSrtrSuX9ur5b7nYtl3EUmVwD+SPiSHOsY88+KuGgl8/X
RWyeqIJROIL1IgREgJeq0WoaDT3AieZAFKB+qd5qwJOLb9elbNrGSgpj+F0sKFj6vny3+JdR7jse
JH4za1rG6vA4wSzht7l9mmC1cRwia5Kx0xgksJWl34h3laN9Vp657/yR15na1AhPTOT1y8zZn8rZ
yiRmjSINLxAxeulFGE6pyLnHm58elJgYLlumetluaI1ZArAnQaGuLgA+HkHSdN/P/5yQG485IHMx
B4k3HUppl19/GCJ4QpCz2FPzUAxuNd3VKefVuKkIQBp4l6ByIbIGFhKj7dsBwa6a/rzFbwLMBiVD
82/seCWGsTBjzvF3lwheJWDoTK088BXtRcw5T4/N67ISwxyYmYkozS/xdJr8vDyl+r4TnJT3CFh+
LJs/LsCW/5yZwrw9BjOm4IKAFEm35+Qk1j8y3TGxgXR0CW9x9HbAxLMRrFsgmZXZAVwhU3tlqKLW
7n4anVv17ngwqCXvskPsgFI8sYzeAbuBzPFt21d2JXc56tUNIrQGjUy9yD0MO/1WeMB77lx0dntu
3dZu3zv/ug/a/HTLTkZMU2GOmyU6VsROG2UQvdkJOcWzaoNYcp/Uv1Kh5HSSN5PyhQbjP5LYz6ei
vWMgDuPzTXZXeoZ2VMtXMr1GdJ/SAsWGfZvc56XVhDyky3betRLNVNfkmgy62EFJE2s6LfM1eiQP
oN8ILeqPoAawU8GOzuIRK5l06/rxbtrsSjITI7HSAdeCpi2Y8QAvfMjbk9yBGu8mT05jxZu22sIz
Y6UsfJcIaCEwAIvXWRmPmETYM1JBz0Z3mjOIedEkO8zudKfvSh8tx7NcWvmt9HBdx81+iA56QvR6
gAQFkealWLmgVarOsNnW6V/h+63gMdy/R2fTn+84ojbP868o1oiSwTDDYIaG5VvnarvqRv1Iv4rz
dDvW1uQpnnqXeuKP8D2yuPWAJa345n5Wolkjmga56BYte4dYppXvsqN+Q/3358AGPTjPcLZtdiWO
sRzSgwC1/nOonmkR/66343Nv6bb8kFmhrZ+yc/7BAzIvac01FdnMaiHYopiwxNTtbS0cU/GuHixB
Ax7Ivf4dN8PfUsnEICoITti9LngfJ3mC7Ql2bGJcWyHWYH700f66kM1kZCWEcaWpVredmcDhCGpg
kfEBXcrrAraOa0H9YOGXuIzOMRYBCso8N0Jc7hndmnaK7DnMzsVo2iHYcalec7oQW656LY6xiLCV
MapXQlyXBFamhF5Xn4XSy3nj0ZtFvrUgxgykekzCWMLBjZ68Twqr8lVrdMYj2LfrI8B16o/uKPiD
Re9H3v3mHenyTVcerMTqd1TUIVrZqZ/ACBTW7KSu6Sq3dWmb94qX7cL97AYu5b1meJJZ32nUrdzl
OF3T+JlHh0x/mjKAH/yOt4B+y/bXp8uYpdkN6tC2EKQCnlhRq4h2EpbkXDfNzVBgEgOzcwu+4/sU
eJN3RrvksBV1Q6EAEOYYZq+1ssfaly45ihHWQmEzBNgKTon0BNbOIOKU+7YOdP0LFle++pQiiMb1
YalitvltNj0CQWABy4Kmq2UmvN3SW2cKPA/cydL4MdiKqS6m+WyMSA3j6VYSflW5J/PapjwRjGUK
ddNLwiJiKsg9TVAA0wIPhK4258MtToP1wWtVGDtMeyz4xXpiBFNsOM1+doJbS25Y/JbVMxDITjTZ
uXk79pw0cCOuwkxA2gjOSKQQ7GDSPA4Z8m5IJXVlEfLRg0sozy2FPI4BIOOdd13LDVd2IY5xZX0R
ZxmwY3iYhvVdRamjtInXY1gWjzvOgW5EgQtRjDOb8Vo0Bm15afW5W7fpIWw093/ThjGNuhd0eWoh
os9vZ/I6kUdjfqT/4skIRTRNxk5tTDSzQyPVAC6oYkkIxuERIBw13lMeLc5WmWwtgx0TIUIb0LZE
XJ6MzMGktGOGuYXZ0vcWNP5SWLnLEtc5Hv0qnu6vH+LWi+tCNhNNJ0kaTXWAbFF5S0p3SA9Z6Rfx
y1y5TfQcqn4rP07VfigdRbyXNY7D3PBWF9IZiwS9vKJU2DcKImjFjsRftRlZaYTtD4X4UpQ9x2J4
0lijxCL0LF1eXZ15R+QvpU9sg4KKNj8C0ck51+WXMw4FNU+kbgqG/BWUNS79sAxS6t4IoJk6IV2u
hJOI1u7QhndVEqHNG7wXFIDTljyg23VrKPFCm3f9Jywu69ovYCJBkRuCSVJom4xAJhnGQABwq4mt
k4rHCbR5sCtlmaeIJoMdXKRQtovVYySEXqmoB9nsrVTKQBP0698oBvAJIizWwrDlKDGco4wSKKZW
e2XECmKAFnfXRWwr9FcE41uyuK8CYYQIAlzoqFsl9jvN9JT2uyR9uS5q+waC3v6/6izfcRWxiRSB
VIAg+ZoOaJwFZ+I1Z+MXOjF3IEVXD4qf3fOiqrTpnhcstoZd1AAYMrfeJGNK+hgy26fOTRwsC/EB
gxVCK7bR5nXlXe6Mbu6VVnTQbvAPJ9juUb5reCCVDaIDRL/VD2EcQJXCLIcMP0S9zeyX9AjGl1yz
pdYxThiisif/Z+qUlSU80Wd5H3FS+83wuxLO+AMRiN+4VvGVp8yvB1uUj21gK5Ib04dSqziubis3
vFCVsalirFNzKJYz90oHBAe7NxDo937imA/koXXBMTftAk4Y3jYuA6w9ErD9yyqMS+PC6VaDJGYI
X5pmNRg3KrQFDz1b2Jt8zlQsPMFUnqSFrhaHdkYkcH+nTqd+YrKO8y7cvFKrX8J86SgiYzP3yzsK
M2TDWTFBUqpgUrp2Bt4ioW2rWsliPmxslGlJJmitHOjpjK5Mf5fctb72hIdUammWbMde90tw7hPM
7l6/zjw1ma8sSgP2A0QQLehALWiYQ2lTpwale9J/RYPCM6qN9i2IA/9+X8Z5lAmNDbWEuEl4HSPV
6qp9rft5AI4r5cnU7kCrYcUVR8fNPNLAWigw7KHdwA49CrOkdUUNoQFolieU6w2tvAe7BCl4bNjL
z/8Ww1aSll+y8o2qWoFzSoGkEI2nGBQW2DAi6hw3sC0ETCtYsWVgMoWJXrHRtKkq5q09tEiFseA5
aQwvEhvnumV8FwNSEMxQAnyFsSj5z4DMSpegDJIwyADg1bGBCgDN2XBrrPSyol7lNAY2SoMQhTGD
ZREiqtoaY/85GYRYl2s00lrtHIe/zKw7SGK3E6PUTdLfuprYArYv61K3L0TeRtDvseUP+QnYi0C/
iLnu5Yas9DRIAkrJCsLLKfHiRH1I+/kf93EuRTCpjZSMiVjMAO52WurpgH6LWeYUUcmx843E/FIO
YxkyxVf6AxBOspMcPQ9Aao7afSM5aXXQosTOxDch5FGtfb9di9Cl16aBZwTrkS7Pj1Ym8GxNCyRl
B/xaHng06XZ6IVmCwSsW8EQxPrlTtWkKFYiKDM0dxwlRYcGxm7dAoXNqTN9j7aIVBucMDQ7r2zp1
DGKZfajikwmZnScvLfVo31iB/lznH6rByyu2FfsrjfEbdZg2CrIK9P/JWTNqLCjZm1FspSrHdXz3
9pdaMbaOioKoZxO0msIcqPjBisvfptgcxui1F3gL3nhKMVZfREUlZQWUElo3xiaPVP9og+G24Zn9
YtWXTvdSKcbqJRq3y54cPKyn2HSqMEiBH27vW314C6XhppsG4MsnZT5mWgLIwXUvuSkcjL/oOC7Z
KYsr71FuEkkO4So29QhYwTh+Cs3ezGOraB6z8nfIKwxu5GVQ969E1lnOKkG/qBsAUvkJMuyD5Cpg
D30o3cmjDxUyYHjonXjkPZk2Og2XYplEIURPRTXKRewL8MuRI/gBSIuGF+Ur31F/Aot0Z9e/Eb5V
zk3cjENwLQtlAUHfiPEvAFPHBRrtyyDm2SQtdv06k15zgt1G3xHqraQwrgVY8FgmDaQk9U4FVXSI
CppuA83viGD9Dws3nHZVYlrwomb/dN2GNi/KSjYT/miu9zEmB4AMbJXjlEGIWJ2wLGxXx5p/XdSm
A1iJYr5iDoB2UoYQRYVhJ+TzTpoA0M0Nu9AyCzb+fF0c79st/76KrWMZlF1GIY6Y7yW5L7CblDs4
wDs9xneqmTnV0bScXo2dW+V93vqhfjBmzkXfVAVLVUAHjUnIbwUSkOe2Edim4DrpMROcuvyMeGPU
2/F7mX6QluTuG29FhUJxbkhIRdT2lRjo7Q8lnhvz+yw0Z9WU3H4u3yhBHZ63IWEz2q0EM646BtSP
Fku0i2WvMSu7mOFIWhA+IDHXUGZLNJXDDLVpiCuJjNPGoCDwbsYSX8USfSNJ9xLjfQz6e1IJdq6I
HFzBYtffYsRfcd9mc6gYRf0SYJNWsMsuxK6fmbe2iieDcVS0xmR2jpEwW8FXQzobWOIk8iAnm9a+
UoTxU3gkqkq3jJ11XenEvajagWS4s06QM2CtxfXru4EzgVcESEA3Fhpk4CIv72/VVGSSJhwbJiGK
eRcXd0nwHjQnJXxqZQW7hl8ldd8ld2W0b6J3jvDlvL5/s7/CmYsNVqWCxh2EKxnmVY+KdA61VzXx
se8kyx6j6kRU4Gs40WYzni/zEQq6HEiHGI3nqsSmxhhCsZ4HL1Syw9y+M0iSW6pg1scWnVJPbDHn
4gY2lV3JZZQdm8gYtSVZmuPTPMV49YP3OTAmdyxe9Ca3yfRCo84ujBcV1Bv/5qRXwpm0sGsyWZ+X
FL7FpjNBORf0Rlc/pwQDBfqh03dV4IS1H+j31+Vu2vJKLON1hHAOzaiHWEFym8S4rzBXrwaVR/SX
64I2ffdKEONsMPMz1OCYxrtBj/YTXkCGQD0lNTkhgqPPH/e+inZJqyZjqS5iRjOwqmF8jeQZo77o
lXU8EMb2m/mvTn/+fSUsSpWwTCsIS6TfpHRHEC6E+wAD7pVggpzBEztvbKwed+T6WW4ngsuQjbhA
iLDs99InFDmwSnqIjLcF7CPsAzsdQ0dJhJ0h51imVvhShjH8vt4rYuIqOGhh1h8zkMBn5sskf5V5
93+kfcl25DiW5a/UiT2zSQAEyT6VteBgs+bBJd/gaHJwJkESnL6+L6MyMyRza1ln9SqOh9z1CODh
4Y33bs980em789cXHdnEuimAwN30CACQ1gEga3/V50Gp4p0NBi+Hro0WBMld5MkzztSfha7fLNSn
rThy3EDuzOzSxVbM6rmRdN1xtOmP/IpPLKgKJ6qRobbSm66Ydr07AoLK3NpxAUDHOyBzAPZf3Cv+
OrjPy1S4qQnUJN71Tpb6aDpfd5X10eZNJCWAIyoLHL9tmfogkQoG5dx+v4UnX+NPCzlyCzEfmQEf
EAvJe0wvbWX6pojlMzOU43TmtE4b2L8O68jANgL0UmIJmBTZd+SuFeParG+s7oohpjAcnzj336/t
9OX/S+CRZZWNmXM2QDtqJnxc+k1rAkFjHKPvxfxfLuRfco6NaMlA8YSK+NLJ4DqRcgNZgefeDIZm
m2VBoXXYzz7KB+szghct+6qFYBoGHMzS8uosKItfL2TtgQKKmHCA6+TQCoyAsR2HxiN80elrhlzM
mAZ9eRiLsME4rxjOGNcTASnkL3MyQD47gTNrcMAH0yUylAop5BZJmVVm7hlwtYRywVM/BU51jVn8
BlTdc4uiHg3z+MqcytX3G/G7En/9jqPnBHTCgDhS+I64m+sVMgKDn46xGbKyuRLA2fFL4kxnZP6u
XJAJ6i0kmADrjcrU170fZoJRnQVPWHuXOdtIdZ+dQ+5cPvu3412aQ23M+S3Mjl9F9HNruYDKQW4I
pZCpl2v0zkfaBSiPFZPQE4c2Rnf491t5allAuMbgP+CngR98pFIG+j/MgWFZ43TJgddRTCtADX0v
43d3GS/IJxlH93LkniRyGbtFS5xrQG3S/P9zFUc7l0wqF+NyOEUc9EgsT5cqf/p+EctHHh/O50Uc
6ZxGZsAzDIhwStAsaj8XEZeHrj3TJXVOzJEDMyz9OMs1C0Z1Qcf3avghihuXnsnDnz4RDxAT4HjD
434kpZj4IKccJ6LJ4HdylXVnjvz0Mv4l4Ji1QCSTC2psCKinu6ZZF85jLO5If44w6vcnBppFOIas
MZcDXLejSymdBIQCy26JXtLKB8ccDO9cC/udp7r8IW0je59Z3d3PIkUNqs0zcSaKOFGwxicA4t9E
roA5v82Uzykn7jSjU6oBIr1ai638aUu/tYNiG+WPdlAG/HI/v9M7JxyeXB+ZbMy7Agzue+08UU5d
PoO5YG5Y3odjEHmqAAIHMkIUFvOQ7MYw+cmf9Qqk7X5xyCq/jLx749+f7vkqk3y1V67Rs1h5aK7A
c8T7e3KOFuKkbfq0pqPTbTojBVYWfn9MD0294d6Dl4bf79s5EctF+eRbF4k3GMyFCO5eGvZWupnP
zpEwn7wLYFME+w5dEj5Hl613E+C0pZBRqAYjwS8IL8cK8FTu6vu1nJIDEBeMKYHaa7kUX9diZnqE
li917B4E8u6c9Xe5cOMh0K4mr2MWV9UZrTv1DiNVC9YkMEYC9/lo95BOyGjXoNHNywH5rX9JjqGl
Clrv9L7Nxh/fr++U0WLkvzHubY7xgq/rQxFHDXShDmBjtS5cjqjnXFX35IIInmBgG0LxjsdCHaC7
0oLjBbbIGJY8Ai6g34CigL6x7u771fx57McPCscgHkB6gYby+3G1dZrnbbcMHXub7olc0HAEFfHT
cJmh+dYnbyAEX82X3H8oL/jVdD1dPQPoY+NtHB+Y0ICV+P57Tu3u5885usxqAO1nXONzlkMcBQZw
psfvJZyAxADy5qcVH93npCooER1E0JV9KS6qtXndhc7GuSx2+tkI+119wf18DXS/TXEA2a/YfP8B
py7IZ/lH6tqRVqGGA/kLWl6eH9zkUlRGWCHQ+vcFAYgTyoprAUDOI00tUzaY1TLBTGQcoPGhMP0W
7R0F234v56T1siGAeUuTgHN040dHFVM7O8gixz/dHuiGIvcnfvO9kFN3AsXyfwk5UgweO4bqFiEM
RiW5noe7vH9EJOJr9AR/L+qUDn4WdaQglRRWPjOIcsWBe3lU6uLMySw7f3zpPks4UgEBkpza6CFh
YE9FshmTK/iKVv3QAsAjfaqGM+0Apzx6GORlzA1uFjlmfOzGtqlSG5gheXVf0sw3CPWb+D2u35jz
MynPqMPJ7fsk7XhxwssH5IRQn582GIQ26jOZ/JObB5peGEcURzBa+9UAZwArGGQPc2/3Pzp5oOZl
ViPf4j076NCdAjW8fa8OJ9X7k2u1/PzT41z25lS4i2uV9ixSSHzDZEaAUTzzbp4Ts5iNT2Iap/CK
oYaY3N4CoRO8o/AUz8VZp87m8+N8dItmRaUhC/TYlcOPvt6Z3sP3e3XKtn3+/UdXZ86suuiXGR2r
3dT9rwF84d607otzpY9T1gDjTXi2kAdYsOm+btZkWakJBG+g4IyhNcS+TTa9uXWHFgHRGXN96lw+
izpSZyMuAbyncC41RXpzzkIa/1BuEn6/ceekLD//dPpGzzvgFkOKa+4KC/zv2Q+O+Zj/iRCgrQHZ
Crjdx7zTsyYe77xlKeRdqMBhJOjiczM+J1UA03P/FHIUoTYSnVXAnsHQS5f7M01CTtBYkll+rO+/
X85JSc7CkbGUSLl3ZAhIjWx3asHTdNAnycRVOm6EGWH8+XsxJ6qkC/YYxncQ33EHjubXsxmzKSEJ
6hVB77BA2c5jyhyf0blB/2Lrz8gyTYW9RulyxVvj6Xvhpy7sZ9lH2udOHa0GgSowKedA28317Fln
ovBT9hT4VZjJYsixO8fepoznuIS+LD06EiZHl33IWklCgCqjDa6ynW3XiCwkbvOjZIM+Uyg9pfiI
FqEwFD41YpOvm9s7RDhzgtfCSeE5yCoYavcg3O5MgHxKVxY0N4ZhLACHH4Mn6NwAaOkIl5qLiOSY
Ve2rsAPlnqdW3x/YyfX8Jcg1v65HTdUQ14vvTs3WGnyrEd0dZqcGE0mOAjfie2mndfOTuCPfCyn6
auFWwroA2pMlpp+ngP4a8cgDC9VPE3BJe3HojFe6ns/5SafcCiQiFw4KC6lC5+joaGkJa0R3aCCQ
h2XebV0D8FWrQ5yRkFnvHdAAv1/tKav/OdA7Euh4emRduVh9ewCSTBfLQNpJuSGKXKc9qqfqzO07
0aWzxAoA/XcWRFs8uV9PM83Rf9gOPaZ/KFoZcdOzqQTUJtslHOByBdw13aU+ScxI5R/oCQnNSp/r
dzx5xgCdxzcgS4a8ypGdy4U1K/YnGEKmdwITVgV3/bTRK00mfwTacD9dp3ERWvH79/t9Spc/Cz4y
5SjGK6R4kM0ZZQnw7U1pKL8bz7iLp24msBBtC2SYGJH5DR2gBkIg53AZDGc9i7WZrl3+as/nTnLR
jWOXG10FoOcF5w3HLOHXk8z0wJhecB4sec0xrVJNZpBk+aa32i267jeJPd3x+jmzwDwiQSiprB0p
zw1UnFwrmtox0+Ga6F9dTPHnV94gZIHUXTqpwVzNo7SSftFEwCz8/uBO3UxgYv9TznHecyzNFkwt
JVzWMr2lSRopq/45CzPsiQSW6vuUnGvXO/WIoM0edFWY1URX7tHK2FzkvTXWaHlPaBricSw2TYU4
MB3FNaXVxTiAKYBUhggApFj9212m6BnHsBOynybCqmNDNI1FmzZThYjefk2H6774mIdgbFcAnf73
99WlQHDFQO/SaHm0ysQaDZkRhO7c/VG32zR9bpO3rH7W5pu4/V7UifIeFsUYAbkpcEjx36+6kg6l
nmDmsKNIKet+NaGmNays+MqyQfizcjHcX5Mf5FxoejKF+1nukccxZhk1zL5dBh5X72NwY2zaZuX+
vDUe3SZK2qh5PGNlTll113YwfLPwcaKg93WhfM5RjSEarm8+B659YAAFs17M9CEez+jJqev3WdKR
PcvtoXKTRRL8PN8jfm2+DFnAxBmH6kQXE47u04qO1ESODh3dRU7ZoVPW2vR+7pc7etMhIx+qayUC
+/57bTmzsj+fkE+GRQzpP/YwQUakE1dN9aMCRYBXnNPKk4eFkMuybZcAyfjI35hbp+pZNS5ICDwA
md/9qgoY9d0r66e8m4N0ra5rBJf+/Pz9Ak89RchO/ksu+aokXQ6KhsodoJXtqwTVgryQ3up7EWT5
HcdPxGcZRzeuN3NaZQZk9CvwNJFHtRPhuHW3bSjuqntrCAGsFIC4JJQvebBH03zwPwlrP3/B0d3L
U8egRo7dnQm5zmZzVRdzwNHQMbvXvWq2fy74f72N/1t+VNf/vbT2v/4Tf36r6qlJJFqOvv7xv67q
j/I/rvOXt4/2P5d/+K+/ePT31h/V5Uvx+1/68m/wy/8hPHzpXr78ISq7pJtu9Ecz3X60Ou/+/P34
zOVv/r/+8D8+/vwt91P98fc/3ipddstvk0lV/vGPH23f//4HHPxPB7/8/n/8cFnA3/+4+2hek5ff
/sHHS9vh39K/oYJGEARhPMhDtxOu7vCx/MRy/4ZJLkA0An4NM0oulKes0MT19z8Y/xvaEPAkmPgB
QO0WfuYWbt7yI/I39I8z5oGrzUJylPM//rnuL8fz13H9B5KJ11VSdi1EopT3RUUXEARA02BEhMFY
Moy+HF2/BED8niMbkPw2ab9L4syI+ryyd4YjqxdQ6ekfpBmQfU157HfT+JN6FUCkSNdcuSDCOyRD
wl4FxhtBmZO42zye4h9xOs8rW8/s0KVpUvgxUDuerLRq13UuyngPO1dee6TLD0PVJr8GiTl3I0/s
rTd3xqUNypVbox3UpZWmoPBJBn1tWqy7GLkG8w44SmAN4jQabG2HZHSMKOuWR8QjxkPaKRbWnSm3
nTUBYmtIGoTT5qhuXHti4Lap5zU1svS1clztO3EybCnQPoEPiGmLYRrm/dhxcBx1MTnMsTVHVTsX
K5vH2aFqhwvUcK4lsSKY49vcEpjcJdadwKhgsACm+1M3amwDFS+ei9EXs7KiUWh07CQLZM6SIRkK
fLtMMEuiAxC87JrCUWs7A6OrNec+5fGO0PwKRNnDVN0adt5sYmkP13oSxarwBun5phyGH2XTT4ey
dCW+Xncf7lCzNYAmio01Iw+bFzVBkWOYXq00Nu+YLtTWmNh9NZfDM4Ce6TL6b6wHS2IOlF6mKKav
Z6spb0RRkYu5cuuHoTSnyOGab5zK6O9lgrRhw2upfUy2Dju0qHA0Wrb6saOjDSKHOB8jyRSmmHT8
plURWWlR+YVrOcieFTQwXAo+c6cTbzru43WhaHdDae35ZS6NdS1AWlbX7Mo2BAtJ1V07bfdk9Mbg
x4oGw0RsZOXYFhBj4chUONixvlR6fJQ19/xpNAOZ6VeHJrd2RpMI/saFKUi9c6fURCvTjBiSpRhZ
t+d91497ZYByorCDvG5eY4LWEKllFpVF/9ATN26Ay6bjg6FalJU7haEGv7UaHZKSV6GTuVuMEupH
7aTZ3ordYS9c7I4vh9lveaGAy1LQlYkm+FCmTYhoORrUO1Fu4WtvXgjsAfvq4BmA5xlI4OlHaqyM
dcOH0O3Qzk1iIXaVjqOx7LOLxhs0kKPcNOStizZeyvxaGu4bhg3ZqlJMEL+NHTfsLUtfTxh1ZVyu
uVuiexKTzYk5Gb495X2Q2iDkbIzIZHiH4tmnYAuwyplhdrUCxAVJ1I703kfTWFtjdDUSJ93eQieo
P9LJ8tErOV7E/VhHjS1X/TK63A/pvic6Aw+NjQtH4z4aWLandWLt+lxhZs8wV3YDDgZAudBtUlN6
2Vb1Zdu77GY08s7PHPXWGs2D0w/VFTJlNyUxkyDvaoy39kDQaS02R45jvIzgITm0HKRUjZlipnei
oPhkVUDYmARjznPuO3xy4VtWjY+L0LzMHeP7JnbZOpsAV9bbRpB1Ql51HVZUgwSN5IW57nNreNSg
KFnpSuk7TQA7g8J/kMZGWNblzmkHcAHQX2mRbBsWJxegWmKPWTkTUDNddRgxCN0pASOUi64/Ogxv
5SQSXyqTPtpjoULduMneU8aKJuj27pjx5KnEXJUNsOrNBtxqMyC0u6Ral1OxcTCy3IbgAXMOSZLU
j2yiZZBWzVsepzd2aevrpGV+7LELg1rbZOoeK4cAGl6m0MmuvhNx8l5OzoujgXzR5/Wlk2BwkudI
SxWV2MR5ku7sGjSiUvNma+RZ/6iMorhAisIA45lR+mRWzkqMefZGew905xKlvWHM519NWmVhSXPM
sedc7rPEadca4TVYsEyMBiAcFEFtMWPX1Va+atNx9FNgfoD1qh4w2V/O62ZyTT8eUns1xmgqZp6I
wwnVt3UxTQNwiiWPzIK+zgNDkXQQBF2O5biWYATaT7SZ915vxLcTchk/k4rZWejEnXXZ86K5Qqsg
GMGyG0FUXUZ57iUryeaLHPwrwnNL6pcWj9+5kXEQzXnpE1I706XTtM2HlxX2x4hj2wHk/8bqUxYA
rmN8tVPDfZnQlew3YJjDQmYnzJG5lEpuQfc7RL2yrW3jyvyucJL3rrOckFWKhkZnlY9VN/e3Ncjf
HtupmH3CwXPcgLpCSlLeGFW/0L6lHkGj2MyfjNHu/dIDr0A9grq3fBAFq8IhnQ0awAxc9ip7G2IT
/RRJVwTKcPLQjHPUXSdHkZc6Tlp4iwZpHxM3RqM9Umex6SdU0tWY5U7ik1Kp23LmoJxsh9xw1+1k
sK1rjMYz7evyAPcjc8OsLp17Zhqu7SdlrZ8dwyAbb7bL6w5UklvPy6oDqVBMbtEfLZGXKgjQQdEb
faBpK4fAEg15qEs8Un1CYAaSQvev2nQH1xdlLzZWpupH5C7se2ZVXR1kdQyiMxCscfQGVMJ4UTrR
t5hBbO4M6pa3SMG3d3BFXJ8MJQ9yjlpsW0jhC4si+2jCaFWePV6BDWO+6FWrd3GW12tbzNlDxazH
SiVQMV1Ue/BB0V0yN+ML9iPGA8xV9THNNWDephgtHfhLU5gnLX1wplH2fioJLCT41RLYSnqdlesK
5BcI+sv+lmgb3bBglaaemYRSeHcpcsttal6qRtwamYOXuBKB7oZ0pb38gU+5+JU0A19NFNFuO61z
+911SzDCOuuO9WGWzK8mWfXCycI4TljqZ56YrpK8Egc3Q5zXp8OWWf2L2xtj4RcwFODcNOrXxV3c
A5/Ruy5k2yl/nAE85sbo2xO6elG9MMJJ6npR3wtb6bXn4I4OGOwkXtevjVnaD8zSQwg3gl6YOcyx
ieb31cJgiFTXHFlgRrzpAc36gFEg+G6yG9VdiibLyE2Zdx3Lsn1JGm0DKgvPjMiJivSccb8AVdw2
tnkFFYT3J7u6WXXewD+4074Cs3t+yJUesDlFs65Nzd7RrB1H8L1avKBNAZxjOGlID+7tas7vwFrp
rBKhmrAZ+XqoZrQAx9ark5qPHu102LR2eVl5DdpVUwWrXonxORfJxpzUmuBe2kZ5kG61RiUAVtIr
R38mzHxMcMaNX05EAn4oLz/6FAQlxYzM70xqdKWKZKB+mqfyXbXZiwNO1StSWFFaj/aB0qy8tWt0
OyDDEl+jd4g8q6bv96XRVw+S5/RqwKTPhufI57Z8tIJ6GNla5V361peeiPqWdP6cUfowyLyCK1Aq
9xctchQ0ia34mtRwZyuQmdmsAF96DvLK/mqSO7Q/gWCuWNuDM+DV44Ca4EmUGnF+Lasm3s0VAUUh
mBbRuJzKK9PtdRElc1FHABsANbYUOgK2iL0tSXKj58n5YdPYuxxmNfvKrqbYT3qrenBc3lZo+W81
4tF4AlsFeDCpETF0dKWmxP8joZH+HKZsQzEN7VjizssPiYsCsC9HjlvRzWqtUxeQwch/i22K9N0v
dEqibFvEeyeh3Q6VPLrPa6l81STTJkPX77Zpar2dtUNQArWKoIcjDBJ1Unk55pE5Mg6Fal3fnZMk
0k6TTyAHRIN2n9vigAkODBqgtUl6oOYT1q5hY9dGbGZU+A6mEHBLGdpyJZlk6/+p50k11T8bkD9j
GKpby6SsnpA4ZdCPKRmKEIovQ9PsEh9elBUH2GUrJG0p9gUuGjLWWcNMRB4xjZqxBEkhGQavACmm
Z9x7jTHNW8NxZA7vu0Q+HYQnm7pVHTgyWiCQs3rWP4ZGlYFywSQXMN5Mtu8k2rwvkQMkEAS6UH9O
c3BK5oMpsHGm+2h1LTgUMIkeiZoCrJFLc0QJRma3I3q61oYrnJUsZ2D6TgzA5xM3KE6+IBglcSna
VBNMVLdVNt3nw1LUoWlxBfsvV6mEI9d2jRnNeZFcCUMlKyrt5oWkIy60kWbVL2K080sGenf00vJh
NVbqvm+rRgLGFOg9cwlHg3Xw5khqkYAIRS+NeGPPEz8UNt4kmjXFJWt0A/LAOr8nCANgmBDU4QFh
QUHxAUMu2U/sjt6qOONh3Oc8qFrwItS1Yx9Eq59ratph7nZGFngAu9pgeHze6kLA5JUmL68mnZDN
GKNIQmvpYaQnhatCjX4HqC9npzo+r3NweYZuUxn7wXBlYAx8XunWNfcCL19UiIZuyzRWm9RmRhSn
qsSApaOLp3aq7W1au3Oo3dbDC2JNYe0U0wb/Cw+q2SBoWbdDZv3gw1LHR8B6ayrvtYD++mQqfa8f
wJ7aFTIyOpUHnCBOLqRCWBSPJkxPx6ar2JU0ADGFAa5Lw9j3PKzbuzmmt0PDdm6b2qA4tK4RMPzU
3jsd5Zak7brXg7dNigQ+roWRYXO4rRDx+T0dvJ0XUweNbizZQj+yoOuG7gkf+iz60sbwaPXDGBIP
tAVp98Iz9jGk8b4vEx7MOYqLxbzy0JU9KnTypqIu0N8VA5IRNwJTrjxgmiBg8Ho7clIMF7q1cxiZ
RtcU5t8ytJIjPygumtzRAJTK88uGshIWKHc3M4gGRIi42L4wYw54L/ypzOzxoZsqhSnBVPqVaUCJ
R0fAO6T+WJa1v4w9tXNKD0yX66S0yj3wGALaZKtxLu27ZsYUoyEw1gmG1udexO4TDGG2AbPXT8ZL
KoPKqF0sOrGMR7Oc5qgmlb3G0VehIC2Q9kR2P/SIEGHaErgXHkZrMwT0PoGHdIuZfSDvW7MYMrSD
OEBk9cwUlQ+zB5iMWYnQEjxd4x+qaPbGuySd3yZXdmFsdAzcvqkO074W18qxEe8o55EmpVf5ji1S
tOOk+jXtLTOwrc7OgQhAI1qPK+mltQ9mV+PScXrvlng9oqJGuBcKgZGru4skK/IrG1mbPVUJX6lJ
8xXvWGTbjesPjgJ8A0V0RNvpQkxO7ns2HEzVXXrKe0u1y+H8AH+vyNtoNMieJgrIKlx54eSqB20b
d41Rgd1b2QpPUPvcdXwAkL6Evto4DuV5ua96cB4rJl2sEA/SIC8Firm73p7mK2vMf87M7AOH9s6m
6xGAInhBobpo4Tknl8Ro5HZEvOzU+B3ETdYo4sW+NQH0FskVEqUA9Ui4Fdb2BIfHtFw4IJDet9ZL
gtkYGFbyM7WVG5VAxEhnCmCDXgu06YoywulReMQ5w0ht0QF+T2V+lc83li7vUHfcqhomCdyAXkhT
G0aYWfXKkuyA99YXhrjLyKtBhn4N4Ipp1Y5N8jpKZImQ5trlvfPTaft9B3ddWSA2GRo8xlVm3eGt
aK90rutd4VRIU5QEMdbA9kKQeeuAB5dwIQObiVXfdEAA9aKpa/xi8KaNznoTs0wgYrZAxlvLstzG
yPcFqrP7tWXm9k3DWbLOhZhW3lBPIU/bH4Nn66s2K00fMFRPHoNVKat0Dc5npMozcQG+GwLW4hwd
tbMkPi3ah6FIV6AZP1RF8167mOsyKxuRKta1nsZk3pWteqLA478pWue+E3bh23kFPxawWuuSuf1l
jnxBMNvGRjPVbhGiN5nvVFMoWAMEMyb5qkp556MUOkW6IDdekziwpYb1ivDtFZPZoHAeCtB457T1
SQug44WARyIFw+BGR0VW4z7JGLnw3gRPkLLtZfxUBQaeZ7+X5tYCWDfgg81kTwp5BaAxn3pyAl9y
geRfksgwBRPQRZ0XIrRp+jAKemm2El0LjWa4eUjxeH2DkJ5PwC7si/gtMbNS+w3GXV8kTTyA1pd3
NRlfOgoQuqLwwKZVAv9EyjkDHsOI6dcUWYyma7aKA4C9LoWHDIVxS7jaSeUh3OQsCyoqNxJNEmsT
YC5hihH6ZhrVhlcVpklt89nCw3PFCvfChGMNpucw7SwVZGa2H8ryh26sdGNwM1lxu0kOlltAbXQ0
wKJcEoERp0VPyg0doeVxIbz11Lk3cDzMiGtvgunXQWE5Y4ibvhsnCjNSIcDEHIz04QL+iuGUfbhT
/AYsEu732VQAxwI4PTBRM0yvO10pRTdoQ0N0Kr1krXRphLHX3dp9A7ZuDAVOwu4A7D/6XpI/UZKq
7UyKApNJoN9prINp1De85OuGGvyXCwQbloh1Vs/PzQB3IgHbOVg6GA1mJCx8xDzN2uDsqbOJ/OkB
qChwwEZOSX6o+/jNwaPoa4p9c+CSPVkFNr5vZcBzG0TqfX9TjemedO2K1XnjN5kN3oiRImeQBHU8
5qF0yvKegdpxPbJx38rWxcOBieJ5oi8q47tCdAdL/HR66BUdk4+8qJIAfXkBZT2SlV0dWU0NH922
y25va/DJNy7N9nPMb8Yex+UNTSTaGK5TUaxFN89R7NR4arNUIuQsIyJWCS/uE+5trQyVnypH3Ack
4Lr2x25CTE+8iT7wmP5Cz5t1iCeL+Sq26cqIeXPQujIObvvTVP2TwTpg06Y0tBv17qiyX9UtKv2g
1KkjMqdFGA81EFzZUL7incXotJ0FA6XNJivH53F26jDuxjJs1EcDmEWLj5dIQvtOlr/pdnwiqc39
DmNsYHGM6SZtZHqRDPF8sBSx72d0xV4ajEFb2A9Dpy8V6enG6y90MeuNquVbVhVgXVDmeAD/9xjq
dMxXyH/DbWl9z+kPVmLuB43HZGynYMoAuTzX/LIo+EWsp8iLsxm7V8eBN5B5RWxuPieoNbgjsSNd
i3ZDpyIYjY+2ilrovxqvQXIWDVazJtmvaX7U5nNfkTDB2zhneRkWNPuY7HLl1jkcyK5Mr/nc5qEG
5onPu6JHCiv+0aa5sZUGn6GPBwfW/N402OyXKJO9x5rwsCipuXNIM98gnUnDFGVCwNk0OVL4RrmD
OyoOA25WYpR3TiouO4MP656o5CJ3ZB3U7fgwCHjodryPpYTt14YRumAB9VEyeCKs2Og5baNqNuI9
y9L8Ats/rgxtb4Rm+NAqLu8bb4Slqrl+0saT7fUrMo0R3CrumxREXoAoS8OJWc0dK5BMG1yyk9a8
zXAT13BJ3riRRCKTe7MhANno30tRXTILSonw6N1DHYZUChXk3NwblVznnsSOzehAJjUSHDwycpL5
qVUBfziewbhuu+jByOlqdsw1RnGsfTzaOqqsmv2Y4Cj5yh16aGAxBG3cNn6FgYsLKSp3M4q2XiGc
yuFo1+0N6UHBlqBioHyWl8jecoB/ei77aG1gLyG7YgF6Co12cuXUbHzOcNkRgKQBOvMnwCLzBEoI
3NR8rZNsa6VJ1OHFtSUCWOcZdAE+nqOVo7neySGeLmZUilZ1b0V9kfld4gTmhIwK0uIE/i/0XV9r
h64mL71rNFDOm1IWP9su2afCQO7r/zB3Xst1I0uXfpV5gEEPvLndlkYkRUqizA1CpgVTMAVThUI9
/XzQVsdpsWfUce7+iBOHLXIboFAmc+VaK5cnNUfDIcgXTuVxetcRNVWYc+3GcdD7ll6sN0ZTtujS
Ebi/Sr6aJoz3MaHE6k7OmQZ/0e0Yc1IBgo234Yo5/aLWXdwDIAwJCyEbwtsBYDbg1KsQMLmJjV1O
xq4P92PULdEutv6q4GkkmKIA/8k7Y8eRXhXagpssbCoadG6XF9MdAOn3XnbjHqMGNl6PyO+I5nZ6
mLUb43TlOLs15JhE0lFcrSmeiwRrbxPlBFez0w5XjuNVsHg84p7QS5cDtmqbTWif3U2DViU++hnr
uotKdtaaVt0DDQzfJYZzelFZtkcJ0F3rpI5bXATiknbwierucq9nY+IMKo7uMKfneiV19gZBKz7H
y17XYO9fHHfoie7Sydm7fStPCf0y1M727uewV6+clo4caVddZxMMaT+a/YPO2Oa1GdRJh7R6wkk7
3+eGr1g9/WbmXP6ThzvA2E3pNJCkGjKUqN33TjO533ADiuQuz5vyz34oK7JJELEUE5q9ZSC/RlPo
viqbxP08VjY+x928fOgTY54F2DM6h6A/zUI2N2UMuE+/72jz7g0++mHo3QEJRWf4c90bxUb4kGfV
u9bO+Ssjsu6xnPz4i3anAXYvecIhyjBZW1VQPs91jw5L1Nred0Mr7hraJZwwbR1oUhRVd+ui6P6S
2OxmcTAlBJ2aiGqb+RBMuX/XmXE8tLb7XAzj67CiflC6YEkTztfX5VQn90wIdfIy6gk8MLd/Q9gn
b1XVRh99GJ6akL5Yng2NQ25UG3rgTHn4sEoFgQzXXPcm6214GwnPvjE18UjceIa4o5tXjlq/eEga
4uGmL+Lz3KTpzknG9P0SmvGbjiZ1aPO0P/V5vB6X0bUnbetw5wWKY3Gxh7ZovadQpP2178uJrtzR
+oreYf1tX9n82+gDnYABdYUXgyOOIbO67b4tCUB2CBP8IO30bnY8l+0G/5VvCvnVzqm8/AxUGtz2
5rmehPM5MXNOZhTPV37rqke6IxeH1Bpqcl3VnI2o6308ZePtlE+GI4zgQkzLtniGVeyb1uwnFLc9
Md7g56+rXC9Xru+Ft16hkv1qoo4IIWm+SgbgxnaUXoEYZrNPdD9TnxTiaSTDP/7vkIU8tinora11
smt11t3mdorANW1xDIoiPTROUbLFhOOFn/xfczHezOOff853n+Vv2Rh31dexn/rv88tX/U+kY2xt
L/7PX7SHf9Axnj/P1dfP3f9CDrD+QsrY3nYhZXj+H7RXwxgK7kUY/mBR/EXK4C+4lkFEQm5AlyfY
Sn+RMrw/NmsIWuUlWHhDhITr9RcpY/uTi3oohr6U4Pyc/jekjHAjdP+HNZT4Hj6MfhKlgUeXdVpc
bdSsv1GvZun4xWICmi+5RNbqsQof8/lzjglPMh8mnApdDDHeuDF4xdXDqZVPWfXgB8UxB6KNNjEW
O2lQAOFlwy4d33bDcyCfo/Vdubxz7X05vFbzcKDrKz1ZanOOc5ogPMb91zS5L8yrJH+KvDf/PS3o
bd/yv5ez6xd+0P/IOQg/qIMk9PeJ5F0sg/7/M/BIV0b55//jLZfZF8d/BEkSosPd1EYePJ6/KEGO
H/7B3IL244c8/dCN/0MKSrw/aLm+TdqfqgqYOj/nXxD+AYGUhsm8AT02Uuz/Zv7xqb9MwIjTClpc
uKknkD+zHF6Sxgje/L6htDl7fTJ692Z0ZSEf6Js9kvZ7kVKud0J2TWgMjR075BX3pNy60BMDT2O6
pxJfZME1vKJMP7lNN2BBOy34Pzy5a9ra5zmkzvncr/jQf6e5QGWfo16MkoLt5f193Sf6yZvGLr5f
9dIAwJHnz+JzRa0CkLuNR/5ebfXZZ7rAu+vtRE2fP4za5YOjcfTX29WxA1Wc3G+W/naeAs/coqzp
6aJoODvj+3xqNV95+UfSxnWxHj1ht8uow5zPVLJap+qsZGD5aN673YbqY1F/zwfjrbf4QkpevQiH
L2o9iitXAQ5gmtxkaXOShlWt/bU322g6FT7nN0BIva582OyvrVEAt7Q/J2+MY18/dT9uilJpw9dY
FTMqOEJlRp+5uTi88noK95/Xqu3r70CY3IGdHMFFuzxK/ZSriNyqwYAQK6ZmqHqe0eAoWUNhKLZB
81OCsafJLxl0n1JVxsOLVF52RyAcw5vqOioNyOiPe8tU1NbfHan4f7B87sCqOZ5O9RCMPOGwoXHk
U5ZrngDRYS8+RyXmTt8BNmn1Sg2y5bVdlzR8oHRUCfcF+4ptbIllBj6ASrL0XbytbFKRfdXBdtlo
dTm2d4Mvl/SbDeYgT49uXjPgl1miwqTY5sLlJuu8oPHZsUjrWvrXXeE6zUPhzjyYlcJR9rafFaVh
ihtcHS1cw+lEjN7x3yVkNOZxFnPB+A1sDyQS2tE8HjIWLmByM6MObh5llAISwVqGQDnHBRB76fgu
V3r5PG9oNc52Kiuqsif9TPr4/ucLuiXY7h2uW1OnJ5B9dyJ0uczSsIwXlpVXzD0vuTzR2rhSwE/B
CcCSZZiOB1f+mOBzW5fcdIBAtP6eaClaZ9fIwYrnoaH58F3b5GsOLiDVtvQuD2YslKqDmzoYGkD1
Eic+1gDWajXPoffX7XF0P1Zf6JOCYOWRgzx7z3C4XPWtVQ73gaE/E2UZYJyh8P5xa5fPdt3cYSAC
TbBPI4Mfw+cAskrafDUhKuDux+pN0oK/y8QZy35HpFaRCewiLVfmpZ1KQPI9d15wJdBHlkGeAAJq
1/yLSusF+RwHUg8/KRYN2ghOc1oy/HqY1gvwfV1m3r6USx59YKSW/JROYvYfjI1MguqHizHvmMka
slO9ijS+CfxF8hfaFrNleWM2+g9qyEf+fvlVVs+6/jeJxa9E6MuVhtta3VSBYQSz85djv++kyNsB
D+vLNQ5ycMajVwWYGAIOUaVCERQE4VWv1DZqfwuRfjJD/84E/ZXuzZfzhQgRYZ1yKiHzeLHld8ZK
azs6onchks4bi3Uldzvp0IEO0cFae7dGeSj+hdf+8qDhW/GWQSSI9RREWO8FfV5X0N2ioHdpGl5b
YNqfTyQdBvyRd4BGK7/8/Y2+MP/jG6M4pb+Bi0QQgQDqxF+HWYg4bQBEkHxVZRC/aWISRv/sFR4L
LoMwkN9C450VBQsdJt17svN0Xnd9PTRr+wq9RkvdXc4pO6lXZeH1ONXMkaQYtksdF4fy7N5vQwko
+i8XztH/t7Bwu3D8qZMQP/fU9TOMtH69cEs1XC3uOuLeLJzoA9hbnN+qsuCKUzlO/kOiaFmKE0tb
S3FKe5ieuN9FlJav036R3dsopkyMQtHWafTh9xf3gum+zR4XWjKNUYkb4Dj7Lyav1lm0xHXX71s7
NMzOVhRzRYMV9HUe3ACBP+BDiMJaPyGZqKjRLI2YnTdV1KbhtecUUXjVxgnTjGI0LypAE8KrrJTu
dO+omBuV0qzT/ZDYbZ5kQc8qHTuR46s6wT6az5UtDX9J1o71/fub+5Ui/ePeEpR6WcLqxD0le7E2
gK69oqxRAVe1WcX7qQB7enTZ3//N9emFQmf7JloTwwZHUYZ07R+PuHHmtgUv5kTRKaPQNF49eHuq
CY6j9h5itOFLkc6MkklMtrxbJQ3fFE1dqEG/z4Qoq8eBZN18+v39/2NviDNoP37KGsVSlnrNrxMP
6iEyt6ih8ArJzXuHwtWZv5cZoca1rHQh7xJbBPG/+IX9cL35TxbEWGzbkRchU/Lx6MhebofwgJYi
GR0aho2sWEqHmWuvln4lEjFLUIs30gWaPIuw5fdBWRfT68LtehDUfB3j4Ngka5ofIaWH63dbpfi9
g/xPcXTQxt+OQVRllQNzMl2bexFVKWgP8ea/9XsglP910aKzwmME82FC8wvJ/++5nBBQrFZr6Mm1
ysa+HU3ZA9ssrSMtSHqoh3gPSjW590vtL9Swk6WABjxAXQiOv3+K/5hccUrSGoSI2bZSavRyi9/a
JuRtZZv92DZg7bsqHJljC7R6502M7p1FmVU5WwNCMU6eDaGKP/i9y3xy/DYJr1cZivLw+6t6Obe2
i4qDbcKj1vznplb0a6r6hCqmSasYanKufcvBA5mxXjJoQisze/SDkb3k919M0vbi0dDwHJb1luij
p4j/MR4KCjL0+wUv5KEPi+ghztzBFVd9EAskDrCuMPbcSa3NDEIKup1lB9jidX4zBrKeumNVeVJQ
HIlGgtCW8rCk3E6Hr5pCHBUpZ6Xdtq/sa6+piSb2sdSB99YLu0HB7Uqz0n1cqmQJ3lZO6VuNQm3t
1zPFHBF9FL7NoJC3pInpOXJXGV8tnWz9d5AH0lpCanfd7DpOfENv5CZc44d18AvaC8uqW7t8F0Qi
qeaDM7QeRWDUvqLB+skt67q/Lk0YsmkUIjbuK/DiybP4F7oRRD6Xtp8pTZAdB5/mtHLSrL3pexs4
4zmd68EGu2wJlvEuxfUrPyXx0AGYuXWcV29HpBvln76EnJkdWrdUYXaEayKSW2jb2HodYqS++pYo
TQzfOQyUF11BRu6gkBsz+l9jUcbZlwQCsr0T6TjQns8UhbRfx3Dd7Ic5ztL6KsjH2tmlddIJuxOI
U+ZPVOyq4oPM5y54cLJFZzDm2Y0WnDNbTRV+709C59860VIv3ZG6ztEZVvIMlu3lEw9tB1l/cs+S
2n5fnetgKuO3qRpbarTWTG76rTd+qiiXzNtZC/6vnOQ94oDSuW7Xdoxuc9W41uytw+B/yZakCz8q
Db0mOpNr5dibR6XjRiMOuBNJD7C+sW5/gCwWm7dDEUXMQKeLw4C6hgklddnVX/wqQjE2QxU5p1OY
UmbFHy0Y/+Vgo3XfizVAOEFIQZvNCJUtceeLo40BKgtq1GTBuSKmkA4FpZ0p61jcoQty43ONKpTN
ctNB5Kca3xRO8waF+4DBVQKJ51Za34j3QhTgUE5eS3qhLw3FUtQwrggecSgf8WpxZ2dMypOH1KMw
NOfqAnsFwTft34me/PwrfnUtZbYglcV0jCDqd9MV8oh1vc492l3dZ8Qx5p3AYHxC7iBJr291jcf+
OUlswwc7yilNssszYjeK3jYga6WmmHg40sDuhZLYNgus8ppKNyGIjw7kKVh5YCN1DdV207ltMFBq
9r1Lx0q7i7LGxvcmXBeCb39bjv2+M7PnvWZX6BO56yslsUheS78Lb1Wcr+q7tX2N1E+hNdF36NwJ
o6e1MMG1mSvYCmc6ySRrfjNMJYGPqlvy53JN4vC67Ty15SFDHdNOOxIOfMS2MwX94SCp5BnyQK+R
+iYyPC4Wvwukn+41Szx/lkGNre1uqPsqCA+TnNin0eks1Sud6RwWZ5DHaHt2VKy2GEKDNjKCvRoj
IsXcOLP51GqPEW5s0FMqV+Rlak+o1/HU61mF+mlOR8Ysr0q9PbqmKaMPKq5J189VORIBS7hD5lP2
I6WCrFwyLHKu16Y99FE2rxAfi9ykzZUMULvd9GVgCEJHv2jY4HOvMJQl7TSxwTde2YlTlhea0U6g
4PJJcTuD9EDejYcvuJzhiwC0CaE73FXsjXPALmBLOjx3sVygGLIvjsm7aoaim0Ox8LG6v2pMvXLc
NWmRRR+atRzq79ah6AALIvAm86leU8M/1CS1+ZQMwzhUfwLCNNWjL7tenIpScgnYUJL+TDQDYbpV
xPd6fLjEp4XtOaTmWkwOfVv9CZclU1U5TKzShuGVdrBbOcW6JGhsY6qD90Wl0bOgFENgWe5klszi
/QCHH7s2r++ZudbJkxhfhowp4oSjne5znZGw5kB/FE9lM+Xyml4QPDYtSp44bbKC4QuceC7BZsPK
+A2wXViXU2qm+6hhVh+60nrDl0sy5xsItY+XyHoYJdG3X7FHXJm228rgbm+cN4VrSYkKIBzWfLus
RNzaVy7PFfcY/iLmyYvPabZ06C0SeHukG5GsoMjtkk4y1pHvJuAnXWvIXcnHtlh2/jFDLR3ry7ex
N8v0Zq3YG44WAn8d7OOokcFNUCp2luXHEmmbQov3aTD1bCOxO21BghfMbE2UqZl9BbmIfqI3nuje
wipp51uT4FVQ7DjZ4LoB5c1kGHiObGn0JTWau5XL76aCO+KMIn9CbUiUM3Y9N6Q4yTD9kqvPZGyj
hehISE6wM0Hkdg3tGmIgdCBDDDYplQ0ZVGiFTBSHxx1SX/UI0/OpB6YL3Gp03sCmoks5pGZcN+ZD
FwZ8ZGD57XczhDzcvi/53qqLmGCF9rndamvTcr/CXvMOam2AJ+hYGjH9mpWrpV7twR9eg36s7+wI
jnUzKgxjyZdyO3wJk1iznXTh5Az9Ec4I7WDbye/aR68Oi2bYa9+r1+vLJENp5Ej/bGvhQ0FfUFHd
08do9qiBafgAhxYBRncFuYVr63+cDoKTSH0KXMDgR3JMlkYeSHa0xdhGf6z8IRBvmiiaN8WfpGX0
U7eKLnN3Yql8f94jpShY+GQULo0a/G5bmhPkjPoVIGPvPQ2Bbj00LcM65By21VjSI8QZ0teknlMl
QGPX2nsDx3AQ52BdTALHKAQhg6LlteI0UVFl4eYM5hUR5BbU+kXFINsRX8Mr1dFp5zgW+brcJ8ov
h/fhIIboBC2cWVKVNT2UNqFiD52u99Gmjzt/FLi17orONeOHYmwyttGfuMi8ttVjPaGBOWrMBJ03
WQBxIzwMrVmG4tiGqQxocTKtcXwjp4UlGiC/Wd6NK0IowOi4iD/gn9aWB7+YRvVZYDbUvqbAHBfj
LsR+wn/w2d5iwptqy+zJHZR4v8Y9XwgHfRs6tfl33wWdZtvILTjhe4mnv0rvahSKqt7JpKfqOqh8
9bqd4wyk3bu59rd1OUcF4TEbqCqzU0nQIcXRKxGzvIZLGkwpdd4ta6r5b4ahdZKSwZQLfjm7Be/P
5Pr3AfnLcJwwJEUJzRZG8QtDjC1T+FvVK0qIINJZLLsscwBsfyLIZQBge0HQf/91/0g8soRgM41T
wn+8qoIXSS34tKR6DWHMOobVZ8yUMyb9j8PZ9ewGUcRVxSr8/de+BPnwo3Ep0fCtW3UH/OnXuyxG
9F1EkBxOS1mQZszpsj3ZaPJ4TNpErOWwKHLO6MpbqcXvf//1L6GMJKQ7JcMLkEHhia6Yv369qE3m
oKAxu0s15lIzAEnKwb5//00vx5dKKfkc0WUAXhVmL7PNylD7SgjId04PE6SAJuhs6x7UZLvfofV1
/3GOpfRf//57vfCHOfbfkIM4IckF6QIto5kd/TBfPNp+QQ9bGfkdLTWBxR580Ubk+8MkCdxKE6jV
Oamxm6xFjOjYoLxz7LzS7SBKRRzNhyZw23m6mzrP9h+DOnDS92MeT1GJRbrWfnM7BQtc7AMtMGe8
CNMQYYa+SZaIik1ooERlez1kYTJgxlk05jF2U/5fkPcRUzkz4dJ0hIlQh96hqvoJOVieBM5dYyOd
5Kesyzd4V6TRxsHHEqsPsxMWeJ5NaRrpBraAemMTHxGMgCtb7YMuGylTIaqKVE/aRD8aUI4ib0lp
7raGASN0gzAw3HyTIwXu6eciFBlelk91upwqyeaX7GF6jDA3kiwQORyPXlSI3ty4IUZ8KOOSwdy3
SdmunxO9zt4b1JAKAcxlaY6UWJDYORZIK/nkCDw231tlELYh7UzZeW9THeN0cwPiW+fZnjJPCQ2a
gpfS32scA8sIhmzuhf0tav2un2HBrdFMY2wvm+I3s18t3NJasLc9yF740j/aAkUzLLipzbJ2L9Ns
WJKdBclCgmY4Aq13dKKqzSCN2CWaPRp0hUZUKPXXkm/DUDRa1hOTMc8elVsk/UBr025Yo1vLQDJF
5zCteGE8eOlQn2QRNSgLajXaEIK8iDjjs9UdY/jXdR10ztHH0mp6m/nBUniHohtGDAqTHoAs3VUt
bLz6lOsy7OqDqfxmqA+L9BsJpoiMlmQWOWK4YrOwepzE+5HEGLa4rcvyremwXPjgdMi9uRcdOwtB
jY462KeQRaHG7BqVzF154vTQmGJzREQx0gkpRTOfVlrLrMMxzddt8pUK4Xp/Dca/svM7Dl2a4n22
coChrifZQWIZLc1220HoGCZTUIhhfvI02SxFvbyKWcle3EzJdBMNtcth2aY80BEufJt5X9iyFvMB
oKMeKLZBMVfhkQStsw+auDJaH0HLzGyu+hWSaX4Y88l3iVW9Lurd+Cr1xyL7BBqg6UmeohloJEqb
ZGq8s0FII+o93MjVWc8rmEQwXJVqquvx1u+RBKJdalXpWjAXwIP6iQNu5n1iGWZfHEF51uVQ1UOy
FvuckC6+UdT45gjNHCyzYm9EkHT3A034PPGF8Nww3S4PGfJXOl9DjA2YWGVFHvKJUS7nbwuV4qrH
4pBjUu9NFjJv9sr2aitzITFjuKeJ/ancTbQQYoEm1nGX677OnOZLrjrq1HEpMcA4h5PKFw5aylFO
ewy3ToCot4qVasD1SFLJJ8VVR/RAextnkR+XcPRk8BRVZcKniyJs2H6i1EhJN3t2tYX5ykHQG3vG
WX/Q7n3ZYVMQQTyUMe9IIMoTiGaF3t4PzdRlXSRYYnARmuVlSlROMFq/YBO5bUUjxG2+oUJJxIVN
BGDsaWJLhzy6bvFJJi47XuB5dvvAy7Uazr+toqviRZE7R/T7/DAPOXfRGCxY+53lEfFq2HspP6JI
FAyFHZwtzA1Ur9+5vVNkr+F+N0JcRZR07bMe0VU/V125LVD6BAvziKuDzu+w/MAr7Eiuq6b5tUnQ
iAFW+dlWqCxjh/oCmGrp8rUjaZF5vIx/jyC9QO7coL3lgECcaoGbbWxHTbl/+3Q3zbfnbkN+2wMi
tM58zf4Tbv/48UjQi2/3nNslhWY4OsXV3HUVI7j0eSDuEirqEUYCi9sW47mi8MuF48QeDl/GLt02
ohX5aGsPBh5ikO0kgS1Tz6k7n69IbMcLL5HjJR5qL9uWCFJgcEe7PCSEmygTDsVUbCu8S+ftiYwS
dG4+1DmEhmcyCsGfLmNb6YD70o2/1dvBrLdHIdi7UCxdyvxA/JJdUKV6+9MQJNt71zCyTJKfr5/x
XjCP02g51gDjoAAMl5tJyphpTTnHYSoRNg7ci8j1ur21BU6CMG+agEk+XjbXKUvzmT7Bw/ZBl415
qJttMaAf3t4VlPk2HpebF+iXGOufA+elKxX9SETb9DAElOLucocrdhA8zsKQPj03TrWN9WUVJR5o
G/RUpGl8nzNuhwrODNvixKhpEy8PP+6pb13D4VARTIm71HFGTnmOvu2UimmQyPCNVVS3d82QD2G6
a1x/cf4sO2UW/UrRhJUb3PrH81WX47Estsh8R0ztzmz1haojfRVD0ZrLuzjsiuEdfikeYjtCCY0q
nWlcNk/gZ8aK/SBDSmWnaJ0GcCGCqQkSdI+LgPLvnE5x9l9HLpqA94FIJ6KCy6xoNT55pywhAr6p
TQzleJcjQtBPKslRgp+mTm61wDl2OHzPbjsQ6iygwcs7gICsxDjEhwXw0ccPhLBYNivZ6prpdPzW
Wq8rvulcslA9CHaivp76OcuhY85M4k+uWzrj+yIrEFbDptxgMCk8Uhl2Z9LueRmyWdBjaN3ws9TC
HzK7ItZu1yKT6LfEhL0ile6TcIqmkXttwMiu/L5WpDv+MGyF9yjU28rWzbxtGqKvSYgwq9gK9D/B
yWnlWvHTmySwpjYk7lgEWZjW4BFDwO9+FvJNxFt9BWx16As5mvFzCPva6c+eYpdEpxFvX9QO3lYT
cDv6cF3JOf2By8zQI6Qdub8m09tVYZEQyA/RipPnGxH7il9x/FOnW8SotrlPTM49SKFLEBMYI+mW
cQW5wz0juNQ8D+FDSJ+PDdFWj25v2y6XTLHKkWGQLIaJGP36xnKabbeKhU/20WTw2K9iXNhx8ElB
ZsQxLTsYC4PVK8jfBfYhI9loRXmEfDXcN3au+OH12Pkj4WLOgq6RavJywI/t6oak8avv1Jld96FI
7dxXryjGJ+xecyq2E0l6wqXu4Tp2gxc1yhT/wSsrn68P/ZjHvZZtw5gFsJ9l/RmNdeh4O521lCc8
v9q4FtmPwVdIyaMPZi2C8uvcDQ0SFGSdbntLG4LtowuQckbSimnDp3LsIzS+SzRsl/veeEsaHIIC
+tBEkwCz5ilCtWZtEAdOA7CbWlF0zYcU84LhS+rMWfhNuEWH1L5QqyVwRI7sYpY5jcRV79aVGtW4
T+DzBOkxW5O6en1JlPrK1ZCX56wpYjpK9RKPm6ywY0rkw8JlIvxI4820MEEu6EAfOXznBCwpPhGt
Kxe5fTwVbNUEuox3p3jyyY3fIiGYrsc2RIF+2w5IVDBiC2aU+Xs/LucOxGhwsuQGeWk+lk85gqlt
M7eOQqU1tyrOTo1YAgnI3rUIpK+Hydfr0O+l4xVFc+WUgRvoExqFLkyOMLHwzIEEsK7wSD73Dqxs
fmiy/AKBch7madAcK/ZiKAP7AMWn7KodvCm8sqbTwL+X7CvFIoH9x27WqezTr9iFJTYBkY1ttebf
Q53M26KpU+MakTM3ko5CC4prr8G15U6JTDblFxukjgq+bKyqGAKWs47tliBCIbeG/WcxHnsCQrwm
Lj1Jrz3XC80E3qvgVgJOEMrUxIi7Pq4yv0gOcvHKpUUJZcI29uSh9rW2xb2dlZss38I+m+vkuqA5
caaRD3qplN7nbsIqyFRo8LuCsH6XcuCWiGwkiqLa33fTmHh/eoTJeXYNkcnz9IMHfsRVRkIl/NA2
qkcmzGgIpq5duuWtRPuYX9fsmaXGgR1Uf25LeVVR9I9vPRyJaDVJ+jbn89FrW2W6di/EOHvBHmVZ
GOrryuIO0FynW/KMSJ4wM3Ee3BQl03xDnUlMJZXHsuTHMqbw+E59GfFxZ2fVFKL3M04WEYZZEDIC
t34oBpioBRqdSto8/tO1ftL3xwXiHNlvNYB1hteDoTZHTl6EqFKnyhnWeF9FpsjfSx2J2HumiayT
vS/C2a8DZGxRMXMpOiYZvKOOl2i4NEh55jvlqjX91PQ+yedHEcOAX/ZZ0uBpjslZ7TgsY4dJ2nKu
I14BYUnUEIfN3ZLp3qsfCEE73lHOqkf1Bm1epMGNBRJnUDuFR0JwnqFhYZs4dKBxX4owKfEiKNKm
3zyU8xgU9pgi2l8B1CKDyQByTc/M2dMgkGOo81yDb65XdeAmZXbXqyEr0hvlZuh/Tj3sOlu/qp1a
G0RAaQ/6csoUR0t6khgeLehSAtxY1CuoUioqaW3rz6bMj5l1LO8ol9Wq7EEhOHPRuo01fjhXGj0A
Fy9Qh0nCBehtozhSvNEbOmijbSFHqwOADJ6ex8OpdXSRDKcQaSFxaR7ZLc7tlxg7oUMIEMtEqiE/
Zu9DG/VJsQ/wE8kT/CSQS1dnI7FY0a8Gp1qcN9ReBM/RtK4vqp3uls5Bs6o7JHkPLUEMwC5KLT1z
JZ2oS7alSXpui62oS2vU5Lzy/CK8PAaNRCZgG540TmRfF9eNLByLMMdldUBICTRctCTXOp+zapdG
QDPjUVU1xcarWjveiO5t9XODW8WW2u6EjqGp5mPrp58ilQr6xS8DcFv7PJZeZp5kpahcccUx9mGI
VLoqV8vDgp58QSs1ReNsp+d24899pKWoNPXnQVOXI0RN26WMHgeFs2BIcSURLFC4ENtWlJDhA3H0
run55ZT1g4NrCU20Yx/dL5K66hgbdCzOYXZk67TXLVMlUbcA+rPEo9stqA66N5MzmgLQqCk9r9zp
xOWgpWaJH0J21a7a89tj6lcWT2usFr26O8etyJrhWKYRbbVvQpVXY4eXFDtTd5r00rqAFHHvuv5h
aci8NMix183JCQnNhGIyTm2KRYjXyVCNJ5TuovF2lrL46h3JzdogO3hxgm/CQcmkW1eYyMPM23PQ
nrB8KsZpUsVp8i31xfuFfTBwsakvUQ9dx0XXci1z7m45p64idI27WcSixSpfwAndJdFmG4VBlE1V
vMMyibjvAFtuDpIdHBYiv33mATV8kr4YePNQLdsUlqreooSqSSQfLCuQUIdEmCzpCBVm5oV1shh+
R5ONnGjeJdGo9105br+ben97uU/XN35kBZYV78K27ZdhP/ZoL9ieyrx1bwVH2+zumzpStOqwlsO8
ORX5gEidus+6fe6k2Ns/bbUtrkaXbKo8sUj0XIDf+NQ8kAtOBTYtZSG9OtoHat6GwCsIcvzrNkU9
1R1CrDf4m3WwJHkzUIrjFVCi3da5IlSP4095O2fcdBYs21ebyzB2qRamv3LDhZu+3LqKCDBapO7R
PIVHtggyt10dFR6mM2PpZF2Juj9g5e77EV8UfAQBz6g6UM6mtd//Ze48luRGsjb7LrNHG7RYzCYQ
IrVgUm9gVAWt4XAHnv4/HpE1zQzWZFrNatqsm10sMqFcXL/3+86NRaZPR3+fPz1gIU9ZyM4DUCqt
LP2qBDVMUG5ZqB8wOt7b/3naPuMPPr9umFv6u7NE6MxE3quVG4HwV/GbvXLxLe4Bt0EIwoMFhKnf
N7agXBWRquAHo+TmvDawABhP1OuD6k6R8OInVJbDVtk6VGhXwDZJWUybJUH64cXG3A36/YYIU6aD
GlffofDjWGXEl0M/wd9+ngNNCWdhgBJnlhXv2V9DGC+L29vm+2rBK7VeECrow9VkD2KIYhTILcig
tZn0x61Ow6pvieKw7gejooAUzJW+vecvYliGzT8tfsbQKLpevwLkvjohXSt7pQ0AGf8M/lrrgQjC
8FnnasWqmcs+yWJqQob3aUaHk5HE82y+yWZxPIgct/kphVmUXZuYl2lAVAoZ0PcQt95Yyh8cTOqr
u5DPpV1K639RInVMIiS/T0kVWGSVeapSBrZhxuaUYC95LCY2GbUPZZ/Jdg+/ghhkcap6vncHlYGB
qxo6RGYgBpDSKeBCjc2B3kg5B9yqY+5BhEzJ+aaVtmQzec5nBG0pG8iTGNceEpUPtIMbMnOcb00p
Sio77RotxgruRw5TE89kseYriQRjhf5KqZEVWTZSqj2VzNn5alus9MADZ4ShnI1Rka1PY125mGXN
AnEM+vd29aaPuW2m4nI+ZsOzcISYcKgzS5/FDTUN9Y+lw3h5kxj1KMmomWIA7rCYeer5W3NEy365
5I5OQ/Ry1DmjsBcdD2u3lp7pDC+SHKQVJGesU4qmmqVOV7D4VPweL6XwPbgOlXJ/kD/MUnFfrKwT
kixjYnlYrQ1/Ce5XpwunT73TZj4SCJCCvboHPiPEujdqaQ3vXEyrdb+bRl8uULs4rGHFz07ZqCmj
xG99HltvwAbS2TNn1HIjbXMlpLFhrM3NFhekzq22K5o4QGnFGk1wDSKdJ2vCQFswsuOLGlyOi2GM
0QPRwJ7wscpoxTz0yvs1p65jfBBYxFrcCgSzSbpbl4Y84u3sRb0P3N0dZiV3SVun5bALRtMfP8uc
0htRiUEM/qnLs9QZSU0ozzH2pYsk6jGYISKuG9+2SLheFnVpdV+ShTrmo6AAgrFxDV0Piu3zw1Io
6DOxXexqoF3hkAkqZrsOh5I5Q5BzdaLEhF2lP9VcByLcOza1S8oikye77LFpWrVk+6Txl+VrOwpp
f+Xg4U3R41CiJ32MOkOnT9O65d0+LzoZ+jbm6Vh2eiAAnNUDQa+VvMkhm3T+SrSRRXoxrXU5ZJ4t
LVySdMGonC35krabqJig9SHFZ9ttqg79mOhF2cipGd+ahTxm3hpAb2SrpK1zhs9JtdqwCHBiSWXf
+BBMuS9S1ONM/VuZRbIsbgYeLGoY8y7WXEIXOC72ts1qBy3gKdsH5JFBmtCDkUGfLg3JU7LItZXE
YxOa3cdK0yU5XJciseeLbu0XzjL2UVxwyrBR4mUU7ZCX9augCXVrKyR9yh794TlPKMqOuAhbf7o6
jySlBVm8RLUTWNJlLMNabatC6LUOc4l+NQVZOlJnFnEM89FbBALs3erWfVpRXe7Egl0bMIXO77Kc
4yF3Oc/1sOnqUf/1YIStBZmrtXX6EdGOzoM2vtAjXJ1epuMO3RTcjy4MM+MuFIbOOfbwr/h7hWGy
UkWNr6cCgkOd7ROto3eewQ5SfohAHLuOh4K/UPu7TCHXzXZj0PhNvjMCM1kfjcK2aaqBfaO+izB3
A4Iqi6XgTICKZhLddhylXL66k7CWhxIzW1ZSwK7k+lV2yPXQ0Ki8z4JLf1al8uMA4Qh4qdMSkpYl
gXOcjC7tsTfZ1Pnav+2rrCyhaSAByTanydqnRUCiXjS95M+ztzTq8Tk1rwDnsb57C+mcp8mhDv1e
GCTjvmenRHCdWzrNm2TZyovhvBTSbscaak7OcWZKOg3DEwbL5T8Bo0u68vqUdV8E9vZlv7rOkqw/
cfNVehOp1dKtT0iJ87D57ElCzoD53IvlV2CUEPZ3oYf5hBB9KvFX3Pt5rSVeyPbR1pFTbfW3cWYa
U2F/Un4I+q+ZHJsfoqw28TyAeX3bY/txozovwGfhuC8A5IHWY5Ek3r80JjKp9wQRbZ5+mCAHN/3O
QfoCpRglGr0Wt443Bgz/thgCrmlOPUHFu0oNteq+WFkh9Og4jc3ymJJ6zio3daAzTk3Q2rqyccwx
Pyezj8ul3bpEJV0/M/tPHy93xmP95TjpqtNbbi0kXy0Fn2TiOgl9ovUvp5UmqmyLj2dTcVtJrgqH
rWoDZgzvDV00jxl1f3RacVhqKw+ie/ALx+Uhr3VJoYOLzi8ZR2Luz0T6qTPSoe2t7p7teMw0ympk
+rvS7OiANSUSgdjN1FTzkO0zwiSngZ0CKDu5woXjz93W7Na6NGN0y9WwbIxUianaOggE6y/2sJCu
3ac9XKLmtnUCBMjfJrdvjRYoYSYwq4yuS6R2W7tAOsFrzbWfT19HlH1UCWVUerNHP5VBb7/40dyJ
ppGqDOppL6aUZha0WZkU/5RWSDdJL1R1WH+pxr4ndykpeQlybIB4k0dOOp5DhmNVbvROwkt3VOxV
iIa/JDVL7PcB5Gco7sPJz3q9tS3r9LF0HBk8KKTIA6SrBOFTuzll99sILGK2Ia9ECQEFGhJU4li9
0nSngkufSj2IEjYFcXnKchti1cvNnHLqYkHTzm2KNaeiBpl0go+LKQvL+RMpfxfC+lKbDYjxLnKX
cdiO66gjQL+QJE3IvadO8JM4FurNFgil4wRgWnHdJZdtVDsgaNcBG0j6SNHd8Ms7TlWdEe6lhWtF
7U17zHq1o+JsK1o6hEleAo1zhVc01xj8q5F4IetccpeDnRfVl8pleVM7PxGTvcQi8aQBLOOoETJd
g8JFZLgZ/1t5+g1R0i8tj9O1AcoytnxG5ntVtkP+VdUD2eE8nfsh22BDhTG3pdJuMRCbpNJhZdqp
0e22a5ZO/AgqSqOtvtNsr2ERJptCJlI1nl5969w7JtXTRiQfVThakOAKRaad0PRU5cKhoM92klSM
enTdQS9e1QAk5qOCvsr/WkvQvZ/Blo3LTeoOVTPcKrFY5aPhBwt3riq6i1E6s4yxiRBmDQkEXdds
RvNGzE1h4X3rgQ/bh9JgnabTGAhr8lTmZNuk+kh9Y7fc9exmomZ4dklTXWAtKgdjXyxNH3GoRNaT
QaDuEMqumJCUtD4ZMGTU/BS17gh6GC9LbX1mg57Dd+RSKN1sojZSLbLjZSC3EYeso0jTYMc768+8
q6hxQLewPSicax5U0KgcUKcAl1sd/OvFXf9YlGDOVO8bn+J1cJglt4r/NRcryCcTB7NAaCRQp05x
BPA0+zKFVCxpgUctIasucH7hWI7bBQCau0uOdb16ZimAC1OUuupatl1AypALh5Nk+xus5lcbUT+j
YRhb9WruICKmmbyaZXNc0Ktabz3DXOtvaml/HSuozZkXdUGX87H8UOnfqxtv0N9inRTpIlvMqvrg
9ZGZLg+n4tXzdAJfo4tvxkBt2zwQJrILbNqSc/10tUyomhgliaGT7UpBk+w2KVA+v9+1sN/taRcI
bO8w7EPZ1HIfdIK5vKGCkK7BlTWSc1vIoHncOyGzzNfgAm0xkf/7sXaLfHiqzGwJ5cVaF+Zk1Bvq
BPpuVTs7gL+JuQ1nvJpzxZdNLAE6NTZxGCTf/S5Z0mzvmfBUpo1RdUvyXaEs6d5bWep270Ni6tbi
41X62coMyxyH4gQC6mNH/o7Xf6oVqqESkUF2Jh08CE1m69SAKU81zzkbdFEXXbSgJPhcRj+VA8ah
1xv786vzQAHxLZ53+1CuOl54DoCYgLps+7xHNeTe+DS4I/X9eEWoK7YmpW3OPCj91OOAX4prIrYA
Ib/ths4fs3jWFWQyLyf1wnMF2EtROqc3+KRTkTCyaO1n742i7qhjaDWBe1lMTWALtg5i+n5n5omK
xkPUmIbxhjLL1a1E/qvL8kG4EElScbQC3DaOZ52Jz4IxQpi80igsIuQMqEwZLPYghZpQF55k46ID
ntap9Nx90FKcNXckjWf0xtINqMWRGdEaXtLHC0WrhBUUI+/fuhZKu1QHsTfpX45+VS/jKA9EuLJ0
FSzMPQrERqn0ApZ6s6QgerIdnsqBS21Q1OOoh83ABWKua3ctDd6oOGnDMLoJ0e8g+Er3V0KazL+a
FgtxJKJ5/U2ngPYHt4OCZ2ByFG9zGDY5nHbYx4XjWOa2GrAa5HAf5zHXKFV7Wrs3BHcvpX28XXST
nHZAkPgIC4NzL21QusHUk5Lc9aO027255mQ7MNbPIwev1zV2/3Qpl3Zz2juCvM/XIsffpJo16h5U
bna4c/qg5dxVqmlT22X18fXLvPTOnZ7o98uc6fj+exkKR6kfoFBy9ZpGbbMEzC6yDijLliLN5NdX
A3QBA+Wem6gU2OA4WW90vLaAxbwcvZzZQugvpuloL6hu1/P7Q1uCUgj1CklYzLz5sNS9HkNEfhxj
JO06GDFJCJr/vrcShhqlFUqBp7HSzu3An10LkovD3wVNKTotPHj9lb1UXWJoJrFsa5tmRHiCoPbs
Jt1gmKH/4lDwklpjDTJSRUCjHDgGFe2GS6gWOLtBR7x+2ePU/X1qByQi7TDAaA8yxDliS35/OejF
V3/xRLe3UdqykI0RTq2/unIkOKkkqTvEUGlG2X0dyJ5v2Xb1lHdZXVHKHAvcr9+QHhov7geKjk0T
UfqTe7aFIPTlx3I7T2h1bwLw11qxmpHTAtExd15dfqvIVi/Xq2M2mkZxRIGUASXSd6/fwh8DJsRR
FTBHPP5rwiE4G749xgIfnY2W9bq6gi3qQHlf8cGvTb+FCk49P2SF6uv9afkIutXDOHA6kaC6kA/j
qDS7ZOQIQbX+VFZ//SZfiq75aNpcq98Ul2VQe2dLMvQPJHfGRPsUBx9aQaLgaLmvGamA2QbY+hS6
Xr/k+RDlkrAGLayXFt+H//Py02A2G7J+DCM4m5I0z3sYDE19UfUWDWKuU9OXerXuC8rtr1/3bIwy
b8le0Z8BRzGNHUlXnV0YbcSSKzWZ2yFq+emkv5Bu1Hmaqw8n1sJpD0i7RuhZqkyGK5nTAj9O5jid
/cZUPQMR6PshOCItHgaa6OOe26rJy5SZC1RgS91QK+xPWhmdIySfIoxS73InAU9Ijhn0hym1aoL2
DqVrbgnWcbHt+atGlKOvGwupDookWnkrsCQw+bxF8hOKbMSK8/qrtPWw+O/04tYDFOS+B6kC76xJ
E72X3zDpBmMiZcCrHD0BSAMGOzPcFAt6qZxaXv1Jrisa9Bi2pPYDdR6WGhfbqjqKRQobnVHQeRW+
u0YFWrYTuBlKJcw8WgUTtK5eTulwwiew6ECl93sbS/xVuhLCoOU9bsqvP9Qf38PigwDrA+4Vscp7
54bzpVmDASCjiPEtnQQ6yG1uxdDjLypZyFHFZNpIITcCiyxOtjGrgW6zsoZwIQO3QJ8iKVOVtydU
hp0e1ZM43HQJKrQpmQ2xa5ZY6l6/82PP4N8/B0U+ppIJdsFlvSNn9PJz2Cu5H8QPKq4hD1PgGEsD
VVPvchT6ECrKSd8xvIQgI5KI9XbwBU+/GUDX8XgBMqFfmok6fadu47nIict+aa/zWnozGOVxUTcV
SKBSN84QKQlGsqw2FuaeECDBu0Odwnx8/mI1PQDsezqoa+2w3dpupnZhNCLHRnDSrNaXskPj/hdo
6NpL4rKveqPZLk2ul8cMIWt5Sz4zzH6MlpPRycuhzOd/BmPeOZ9ef2VnZniWZdzcaN80a82m2KY5
W79vWOiaa3xhnYzx1prkSJ5DwpLUI5PrFHCi8ShaDxFAWRXfKcsSDUYO+a78kA5zwR8r62Et3oiS
z7YN7owYjTwFUaHNXu6ft/u2aJjlsgiusXl0AWYthyvOAha8xA9NiMGOMDJxlhym9BDgFsVA6FrF
Qy+plHxAYaDESMuiMm2urCS1ehFnyAdYU19/gTrEezHkWAECNnsHKISH1ePs/XHESkh7jF4cuvgA
P5NqmOjVgQVzhEM90+qo+waOPcjw7DXS7d/CBvz5/djTOdzaNhaPIAzDsyFP8dHmC8A0pQY4sXja
QaK5AevYVFP+tLCCAco5Gg99rcPiVJo4CetlITKthRyMDolabdd6WXr9zfxxaw6JRDNkYAVkBSJk
SS+H1gAvxsnK3N2uTcEOQ64XaRxeMt2WKqKbt33voMrgXhbPTMzPi4esqd5nstLKPPzPY4mAPKmK
n2/c1/miDbkExgJLnEOcaHl/rBJT22KvEuoKf8lKFdr0DTytyFi0YGaISxccwUr/HeVWd2RWwjG9
hRihK2zhqbxtkXOkUvD6bb0MB4gYIaqAHidURwEV8f9evi1me5hXsHeoyqK9+FJFLmwdepAfxZw5
HZhYaH3s4G9Fyprk+PsItrFh6RXAC3yHUOSPEFGGqIArqp5ko0xE5auldNkKo0GFvKUnYTJSMpzk
ZBU4ZwGGo4FoqLKOmxK7dHEPLooC7AY5pQWrwOFsTm+z2hl1TQRvDwnpCsK2+NXIGS3j2jCSD2UN
agBh1MAqzEOP7Weg5Mr70bRatTkhg55vwIPPi7NxB4AI1BEiqu873abuLfTS+Xu3TAiWEXsd4YfJ
XDobpcBKAEF388+TV55WDQzS5+jreY6gIGf1ff1rn69uNkkem5VX92bGFfbHW6dkLdeW7BJApVyx
6vepIP4aGQV6j0x7vVKxO+kIbKQyhfw6t3RwZKTU4tb7ocTUa23CoTH5g5lRs8NhaM/IFbx+o2dk
BI4PLMCe60ccqXW8GJxFxqU/KWuMZgxjp1Jj0RXt+AXfGp3Q0dksWk9k22MEeh8kMjb6JRqn5i8X
6/uoHdIBYyrMQ5XU5Pt9ajgxfUL8/EdnJVrfvtI8hh/kswfQFCecOIaE18aCr0MraTy7IFldBV5P
s0CFquCeXLXW1EMi0JFW21raO0BN166v8XFiYAQQQO+heBiyRfzqAE2E5dZj/22SN9a383lDO3Sf
DINnBxwb/vRp9vSVyEjbIyFFs+R+orGfkW/nHvdSvcW5pT+qwDYmfoxLrjs5vv5dXh5Y+CweBHL2
64hPwkZ5vu/gZ5koE8g0XnNMeiH+r+OBReTjpA9Sx/zN61f8Y6J4RFaBi4BBnxwID18uUCRx4Bcs
JbXvKtX5tdYtdXDa5r0epCcNs20rDrqvX9fRW+hvWyzEIFvHchA6XC/C+Xs2AmG2iITtl/pH6lg1
fcYyuoXRtFZbLNySGOsR4SfribGurDbCMiVjx6ickV8IWSg5HAZK1ixBqGe0uHCgS5m3zTrLUXCO
jaxFFjI0KguauKWvQ+7tlCQo352Oo/Ak1uQhQOWuyJgtNSqgcFGp+Q7xdpPJrUSXQ4IULe/UP9Ea
HMLYRuR8efPOVn0KtxmZVGiND5J+OVy+nZbCrt7ov65XqZfv6MjKMjnqB3pFOfs4vVc5hGLhtIlo
rAgwyyBa+XwSwbz+Nc5HPQsXZ8eIqqmHHojmbi9HQdLP7mImhDMnp/1qIyl6h/Sez34KFjPD0WsX
ZxkW99evfR5R2PyH9CXHRArjgQuu+OXFhXSWPoBMRx211BPemXVJgCIQX/+0s3AWwYJvNRGTPzmO
h1NRLfFM/ozTDLqK9Ppd/fHqyTeCBPMJwLRh+zzFUgsA6baHqBQQS5qgzLAzCk07H4MVesbXr3V+
doeGGxL1EiV4OjZGRfryDUxTV3SelU9xeFxYYY327X03jvh4mpkQ9NY/TgvbGZFypIGvF+kmWtlz
J/It9Vu5wPM1gdXAJoEd4kAgfPljFWrDFFma5UDlCaha3IXMYvm+L0IdOpShqRXiDpZhm+Airyuz
u3EQzrBhALxhwCwkm0j9B5BUsAGwzM7GtusozBUH1Hta+iDt1ENjWB4f7d++SpLDIbk6AsHAc+D8
vnyVXT7kkyWXRjevZt+gFi1zBdpOi5GiLOrLnbmW+gmSlMPyYTTC3vuL8lNXO9tIaeLuv74h4lI2
WZ1LsO0/cpaIVPFhKdAQgxGxztHEBsFXPygtsaB96coOCl+uN0imlwTctIlAvMr9cbxYWRDpzJfz
2l+/KR11/r6usPFjdCbycxzYbVQuXr6kko5qsAeTPl5ItDJ1dIeW/rtwOQdTs4GwolfiRTG+0qxm
5uEz1RrY12/ij1Gmk5icBJn0euM5D0GwbYQN1Mc6PsnnAn/gSrUiDdv/rdwU2hL69Pplj8vJi4fn
QEVyBoMA12cQnIXkI10PAmm5QHoUaKAB00Cq8K2ZiIPTT04GCu4KRTe7kHMUXoiMWl1DUy26hh6a
3EP/kkGQRn0EDZNH3IW+YWL6dqX2O3WzuYpfUUrvl484ibUeRMBWpAn0tOJpzHKfcXgajaJA2EMz
RQA0/EK3JtcIsHnhm1e3p5n++oO/rDcENuRTZirLfGBByiL+e/nR4Sh5eRFZXVxlGrbCWV/v988q
NKPCW/orkiyIdA9pq2nED5+S5MOmebRAHu/lX9H7/7/kobOsD8u7X2neNi8A5/pt/d+J6Jc/flXf
mp9//I0TEB2T0X+AkFmwMYi7fZuo5nciOuPQ5OzKOYWylstofCby+8F/dGYdbgs1B1JgIf9qbMWU
/e//5Tv/wZpnB6jQA50jIL/zd7+Ah9NQH8/++Xc47svN32OZY2EiHqPEQQzgemeb/4LG1qS97ryj
2nU/0KN1txQ9+kHYStsIgVbMEv/WCvRy8utrorHikB44EWc0ItCXg1H4HmzcrMO1GIz5t5kK096S
1mMThvPDDH/ljbXmZVx9uhybLLgOVhwiT127/a2kN6E6bksHMEXDhndAMEILYXul5XTR+W9s5v94
KfIiFpuQYxPFv7wUuLzOFFY57lLLoN9bELHhuQKP1cYktt79NsyeP+Xvn+7lnH5+rsghRQVomILD
2Wsc0SBbtYW6o0XOdZc5gzjkZeV8RaNVP9Hmx4doZndyY/tiuCUOd9+4/j99Ro+CNwsBKwvP+/Jh
Z2DZvqoobKd+WF93YqTtVDkMN9MqQEBoG8rrz/uP12PDMCkBUpQ7f15suJ1t144GaiX9O7rz9re+
cgAvyjC8jirj/+ly1C9Mm5QSteCXj9fXghURpQ/iXyPYQjbot1PXAglgqF3ICOrbv3886g7E4uh2
mfn68X8bpni78iaXC3RSUIB7mtJaD6asotvaTvt7aTtvFdXPx6qLZIEyECdOViAdCry8XuWFYnVL
Newwh7kP1OGKPRJRdHO4Ir+8/mhnUT5dF86upQvQvz1bZGuAstPjnmqa8bL0BTr9ahxi6Aygm3CN
36Wp/YAaE+96Yog73V/6JumSyH7jo/7TQzNgCS+oYFpguV/eCKwMRBcVN7Lg1t0ugSE55mX59Uz1
+/vrD63Hx39DjeMzUw0kB8iij5LNPXtmihm4FdesR3BMIiXP6bzokYl7oitsFWEolz9S/mK9y9L+
rXrg+coA2wr0EwXrkHI+2a6zZQj/MmFcn2LK+Yie+M6lVdpn4yCW7fpGPPXHhVjp2Nx4Fg9ZHczZ
l68T2yS8JyPMMHiU4aZlHpERCnpoQgGtmusoDS7Dko7SRjWPn7upEod/+Y5xlSMCpu7KGdImb/Py
+nPuOzldXdOdW835NVBf82L1hLoJsxS6QGr9lJk7XaZrE7yx9v3Dg7NZ+uzRJv5U+9hm5LcBLfCB
WNAuq92MEPCCi6BUj8LiaukX6pfhiL+E2t6hnxsfD3fSv7FW/Hl5sJAgpG22NDbRQP/73y7fRyUe
vASf7Lh6dBdMHWh98BpiaHW+tbOJ5+IQhhpyxGkKL1rCi7eOyH+MbovKlkOvIKq7zKbg7M2PNLkz
s6nvdmrs+ngMi5+52zoxPdKagzXM7baPmggFqfkW2PWfL4xCJ6BfG1AOPcN/e3Q8lKQEObLtfKB4
+wiBIxLOqjmsKI3v0kK4H9QyvwvpqPrG3q6f6MV85om5oNY9OFhUgrP5bC4J6K0lBDtYhCPmnoX+
f2GNP7i2q61qGP+I9MUb69U/PG0Ie157jKyjvuzl08JApx3DsLQ7VIHpDZYMbz+iw7zs6iig86Rt
vZPhGD41kZe/McL/vDLxZ0h0GIFHx8l4NsQcKXHtmLLeOTV8pKSEmJGa5UfIFs5FKFzncrXG2yo1
vTf0Nue7vGsR7VLCpAJvBhTBzgaWtOlEAx0n3Xn9EMQFWT4O7Z5zHS7OI0wI4/L1FeSsNM7qoTdb
ch16Q6DuH51dD2qGHfXFaHDIs9ZvM+TrbWDjicA5L2mzC98T81aQ5ptuLrKbdI3yW3CzmPtFSB06
hzlI+gxSrOzG97go54vcjuQb3+KPocccJ0HLNqJVHhwZXo6CcgEVWaCj3qIABkU2++nWjWR7gcGc
vrpQ0WJN3j288WYoXpwPeZ2zoAylYy6izOhsDAQhLCVMmLQqDLSZ3/TmYf1qOa1T/UVptO7vgqht
1E2No9C8TiecEruCw7N/mEE4VgckhXZxUFKp6mnMQXCg0aYE7W5NnED5V5EI07wDr+dasOpFzTF6
GDuFPa31nKsSt8R4kbh9432d7aVtLsy0pBE9WXEUGhtox6kJmrxK1qtQZ48vBKdeGS92N06oQKuq
vnOkE34b+7X2P2GMyNLbzp2HDpU9Jea4BFVbbWjzNH03lb/YV0aWzh9XnBMmeAla5KIJwFOC2rZf
36WOEiWdmx3GAWrA0t0pp3LBj48tTdAd0uc42ggO901kLeZ7EaKlpLShLoBDLZ8hJdPAMiSH6sU4
wNMPHJDofY4tAVzx3MkwHjCRNA9ocSTy/wyJsm6n488s751x07MIpHv6J4zfIhdV8D7zBnmoSWgt
l9qhgzVpnUdxWINs+Uy/Q/Nx6IM+x5bpJV8XKfv5Kh2gF29mNQR3in6t6VZyFoLGHeIsOpQRohcW
tEwjBLHgtfhCKpp9mzN/dqdyuzyg4NYO9dwevzVDPVg7NzCmj6DEda62qBcnRjSTKpg0hfoGVme+
E23gy700pmS+n2fVlzFU6Uzs87ymIzjFIIEJzg+NS2ra3o2mx24yfl4f23jC7po1a/+iidfUHOwB
GOLl4mt2M89Nx8cVwFp6kYS5TRfyYW1uAvDvyxZEWtdfZbRK2pl4043DAKk13VursYBrpWrkxt60
+C5ottS/A93Ab5B26hEZ07es2EVgj2d6DgMQjXvcxvZe+ioor3K3SGmxYyy0ZG5A2uwKgrr04NSQ
ULcWMBGyiuMir5Wbimxn9EU6Xfpj3cyxsDTrnRRPKy4jC5rHnnp08gsIqLzzYeNNcRGVg0TDCA0s
LoN1fu90w5LQlxtb5LaWQFw3tBJJKLr5c/upKl0737kQNZot0EK32bujU753GqwtVMemJI0XLEB7
Z82n9h2QHgMQ/GSnxSP1k3FH4kfV1+ay5vWhtospvJ/aNZwvHc6Qd1ImTnrdE249IfvEEZe1URvs
TCoD4RP9hoebbkXfRmPjoOUKA8zk7VTMwoqtekk1iid3hgMlAnkwG1G0B0Fj+Ae3Gsb6ggiiwE3R
wY2IzX7EbObV2ofQsO3huVPQnrcQnIoPVCWTj+xnRbpZM4wm9EJPogf68gJL8ekkBuu7ok9Q7He2
wGyfLu13Px3Zo4hQAWUHtJ7P941Z9PNDhi/AfKQhGKZWkhzVo2unvnEAmImQ04TUsatyzEC8DlNE
D3Qh6KMHDj60Zu/G3OluZUAfwhaJZXkV0WTzJh+sDJoSvN8f5ElLGU9KzPRkB95/CRSNRgNAGE3I
17kV8NtolVIYTiY+99LrhREjNqAfVhPVNIeu24rSFyeO2aCHrp/+LCa8tLt0DcFeVfBctvkaZRfz
QsYGa3Jo3k9DQR+hMX/IsqF34jzx0Do1HoenrEYbHdOHzoti+plZw6fUyBH9TN1IQ+257CbtKQ6m
7F50Vp7vrCHrsquylh20t1YyzbOWivZ+aWb6BqV2JeXeW8Bl4J+KvDt64FrLhxJ8y0wIkvJdiykI
/Heu13vz1q3MqYiXxQt/1UCEaPrmc0Te5T7em42PmQK35DhTJXaw7004bUokMxYOa3jidESSgbD3
/SBNMCJhAMQX58yabLqA/PQl4sTiHpp1U20rpHbOvTBd8TGAgW5epKaQjxGJ1vdJuPif66bmhDVD
4sFiyLC5KK1K1yfmBONRRo0ZLgaBYb4FWuD2Oz9QEMsW1az+Fg8JvV+TGYQM+46UdewvefOhTBNv
2eWJbrM9FDg36KpLw+IQYjv5gD6sn1Qb6nYGi2890ZA9/aHr6V1MgEjezB+W7ldJWj24bP2xXS5L
5nm6b9JoKQ+0mpvHSzcq8Ve1WcCePuY4aMowT39ha+6pwoaIfw79ZAUfIpVn09aG3OiwMKJYQZSR
zGtce6sQwNIXoANTc+WLpCGJ3SbTU6dQH2wwxMlrhDB2h9knqY6O6HQ9LDQMrOOmDYzPAzDFv5ra
UcXOKuh0RuduAFNANeDrACHs0k29DJj6SSDV+Z4hxbKU0pX9do0GOW5smRi/rMybHtF9LN3lAjRt
BzjZZUu1OrPeuKTMqS1gB7hyVwcOLF18E3x+tL3r9wnwvmIjR8ejrazrsBMJLEe4kJUVZNtQDh50
FN8Bp+XWYGk2aU7QwfxY7O8Sv9mNifDzu5d5Zb9HBRCFtFapes0DVdALWjpU0eY3X7+n1mxA0uqA
zW1TH3HGtjQC/763KfTjjPJnbxeYZYhp2V+6SXsX1wSY73iVte3P1CWs2DmYXu5Quo7v8Q2W30Ra
ZVfQchtzu0o6q8REJ813b666mrDMTW/ZBcd5W85L8L11oVXRCxs/UayETccDEFt0Y1+Q5ynagcFB
v8mn3ht3wPLHW3pJre/TQPVfqmUyxQbfbDg8LYFMokOHSKyPg9RKfxoCtPvBEKGVfUCiV963a1uB
InJRYW0MT7c3n+ml+GNp3eVy8FPhQ45MnPqA0DR6vzCsXbzSpudtplEnX1YITcgm5/JHkhR9veks
WoFsxtAv5VU7Kx3nOoQ+iAh6LP+EcNdLIER1WUOsqvZyjcorc7LUFwlUHqJpGdJnDoSiE1d88HqL
NBJ+7GyF6YdUBTR7d1lcduBRLLwmpsQXZkyd3JJcix4wjnrZxRrgbmfKmyEkZyMzg7hrgqXaEjGF
Vy3oUzNeBzN9BB3I1xpDa2AMWfAbbilyjKBZRRfyWIMTpTubYELEbgXV72CBAwy2CtNHd21YY5Oz
yM72N/zxYONrRZOQTeUPjXvRo+tudhETGpwKnLlsbwuwNFd4x6OPsu02URJ+J5p0nVs0xDmmzIw0
lTMZDj/RzGJPdZ9mS+UfGzfHPYfaPC3JHAZjsZknV30wTNHu6OwSvm/Woh+2kaY1IKULw594nhYS
Qnjs3zfgkt4vshlbAvyq/rRi2el+UtqyDuhEVmcfjUrVt03iI6cBxJdiwqtoV0J0m/bTzbhmxY2Y
Rq+7n72hvwL1NHf7juYFrGJG58jLlTbiwSaiz8sFBje/wvBGzmhTzQ6Ol8Wb/QbjCfj+2A86MguG
PPaRVnk1YOvFqHY3zOac7UMDx3ws/XEWF53sFTgu1IDZxZIWktYrvevWl1VHnZpik6ysmASc/FIB
RMZ8DcovvCbknfKLYojoE+R5XrhSvA2nb9FSIwqAGQk7MaczxzVdn8zxUKZDTWQTJim9AqmSbtex
Q7ss1f+wd2bLkRvrdn4Vx76HAkhMCcc5jjCAGjg0Z7LZfYMguynMQAJIjE/vD9IZ1K1tySfsS++L
PbXEUrFQmf+w1rcymyAju+Van7FQImSzhnfDHq1vSqcTdVGaeOhq3N6O57HZwDVkTp1GTJWsJ7PI
UZx6m2EYUaUzvqKbmVtp9BvTI1p8DJmoleYbowsE+uxe8sD6MJlBpTnkCuKVzwJ+oLkNnD4lVW4k
8KFPhx3ZNzJOVcV90WnORNFZzXmnGixntWRqzwgIeM1mFfK7hsi58niuyzcjg4dFrdtx8vnOjAsu
27m0YV3MLRVnlnf5WcNjqwFYGaYDs8mfSeauhUmqgF/YX+0mL96mkmHQaSDlVUNRDppPeQXM+LAo
P7dDzIXV54IJC5iksucbmsvRL5lUzeKCIFNN2elQ6lJOshsOGUyMTgjMBJylg8E+OBoDZsdIFGVW
U8Vh1qYQbvriQm6WfzKHoEAk4AAEul3lJosI5Viuzo4zGFQh80yV7eb0sKw11HpYVyKEMI205edp
V87FWW/54ejgO48MS1VpSJB7PqL8ps68XCpzcg6CUg/xENVrCPO1u8vq0X/C1jBc+nrBMlvOCY2e
B+r0iJ3bMJEZ9tSQwstHgjxKQzux4S7NgSVodW6MQRCsY4zjS8lMxA9J/xmJjFWGN51a/A18oPxa
eTD9FUsYhHLlHVQqpu/FzPTxcqesmlcFEHb7u5R6PTuEvIwHgt6bd4kO3DmOyVJ/I+l04ZsCk4S7
ovFJTwBt6PmhY3DTxQC/mhJ3uw86rrT1dvIDrcXB4/dknJosBQZEmi/OZ/TpSCpm3V4Yq1dtcNhq
4xu/UyLdXb8p0P8qet8QA35wucIieaCLHbnAN+x7luPxLcM7txS3xhZMFz2wyQZ3Rrpdda4E/DIC
EJ3PxuRv8wF1VPtQTkrTu84uSCOCvywV1vkw97FfO9tt25fOwOlrzs9TQZ3A3w7jc0fDjXcWhceL
gSoLRBWrIpPAeZHcj44J1K3puDEP+dbZWwyekNI3Q0x4DSeAnBSkOf5zWZs5j0nqcPwx3x1D+phc
gLeq6M4WvrY9aGNbD+E2wwc4ZKpBsQJUkYrFkpNYKM89eRwI2AHhMgvY7xVpsFEPveLRrTtKBgkP
6bmSNTLrLm3lYVyHaTs5QDH4rygyLocc6dqFzDkgW0kCM9ZK0MBHolz7I0lPygjNRQsXyukiwbbm
6O4jNnEzETFwALrIQQZwLsgK7vheOZWMs6Cx3j3Q8fOxy4T/KEHWXecOSRv3Zp3JJMoywLaA1ddg
CYUltYhtP+fWsxmLpLfso7wnhyDmOTL61P4EWtsnpSkVmsiRVNb+wTMYXFwZNUTb0MnGxAzzysjm
Q7tqqM9q0uomC/xxvSCaYE6P+9CnO+SD1/DIN0KmVwJiyHji0N+mqGmW1jnVhZcFYZUG3oHfaJI8
SreAe5mrFjo/puAdU6w21d+OnjHkH1VepMj23ZGzOsaNnrHnETbN1ohljwetHMrgoiv8dN0NWMV6
djfd55FG795BhrXc7ZS2lNfM3ZR88nq4VE/dlFiww+S4vkiznMXRtZL5YkclYNleKOiiXeXzdRPK
OC9oR4khSwvuJDNX44dTDtt1CkuBY8Rx8/k632BuRkMmmt0N0g57TgFAyOtWWDXsmcYf9cG0Bhbf
reQYjoe0TYwLJUUxHuxy6u6hyg0jSskaOEhjcIOHrj3a+Y02AC8eIZdh1VcFXotzM6asRLuSrPpj
RW08xV4b+DlEJjAX0FfKmtIMMsNxAmfTxQbS+V+dyvA/qUBsgiyo/SMxeyflxp86YuZosciCSZlQ
R3bKkDLkMRi++IzD5EGCNQK8O8yTFduBnsUlAJXuq9x8KjSIeYb3vGz16NJ6w5VZEJNKCCfmcu+D
H8sel8zp18iFu+rHFkwbWImyZeIMFUZ8a+vegWxLZjKAb2sPClpwrdoRf0+/XGuUJRZ+dS5zkj+M
QBy5rWq6X50UdBRapc8mFRiA/wYmSIzFFEW8W0rNEg60OIRm18sGgGQohcO0M0AFbbVp9PG2Jpl/
KMm4AmBg9yI9w/SR6cGi9LwoyamAK1/MsECU6W+MEZI5J4HIhXllQbjTXFWihgOOf4tuzzfyN4hC
401GUcsXlSjEhqp5AvLBdAO/P4YnwtEsJMAvFmw0ssKtZbnusZtg8DEz/3pzDF1GBb77X3NO3vda
e/K5N4YFkmmX5LwDZ2LjsknVP/KS7npJXFWLkAj+X2h7WfI9W3uoHfgMDHHO6CS5UQbcEFGjOv+W
ChG4ljfl9XIHfjxdQnaTCtirU4O3KhmBcPZssvc5l/VwU+A5naN6bPt3H27Ljrio+g8DYfU78Jn2
1tmGkanFIiXVfEMIESU1U5erlsFNdrAz170uUnbMZ+2hu77oOmW+9Fw5n50J1iQJd3P5PPi5+b3z
ITHdqA7w62HKcm3HJiku3gXsnvQELDj1jhmZD2fHTQVra2Zlek+O+sbK8KS4bnbcv42kuig68uYH
mx627SnsQ0ge2503F4Rvkkz93e5gZHIzGNY7x8fYPVBDZ955SFZfhp5PAREzZyh53mnHsgMKd6oR
RkMrk0UWUd/TwUiWiK65bCImZObBJcSqPwz+xgftbJ7xdaA1pGEOJP/urz2BHDmcT0zt5jSi/8M8
HCsGJkPMRQ5ifx4Gg8grkzAKNeaqiE27Whgn2v16hIXCrIHZI8wOVQuf1rXcJh35ua9fa7s0psgg
daE4TtZkvo/oLHcTCGY/ig+7eywIGJBXCaZ6GQpHKwySRTXzxAY0klceqm0YOGPDJkKnCY196usp
7olHkXDOegIRyAUhBrn32e21qlrCBBbPbWVvC3VMq/uW2dggkpOQRmMfsyIYDboyjy5qYlwM2q4u
4V0Cu70pyyAFopRm+IvMoVAH5tDggeEaj/NJsW8ywzrl6xCNzgYjDX6u0bK/3wEZuESC8cBGvT2A
kCXAYjTq7mx1Nv2UrWrii7tJB1ZY9qMFCQEQ8sT4zu/hoJCPY+SFsx09zI4PjV9PK+KcDdwXwWVW
E/nZslxYuu6ZOXRgj87lwByPVxg4h4CiqJcUnJV1safgEUwHf4CU0s3xKHsYYzrHaRvdIepTnTGp
DtqyPZZWtuYnJiF07pwUVk992mIDLoRONWzosaNxaVCjsxGYpurEQ6dvzZaG2HKrgNYwt0BhktAs
6UnUNMRQA4mIkRLHR5Qbaa1DBrz1DWyxjFFU5m4vzHJYnkmzrejlE+Yapl/MrwOGrUhDv/48BuNE
gGYBWy/S9CGwKm3CEfBGAHiPe6bGCYi5dWIimSr7OyEdDUMl31lPCeQ+pHmu7E5z2XfP/HZQ9tlG
lV0pVlU4d6ZNXxGS4clwEI174kColgh7yjJGqq5kG8t2M4hq7aATHioV8HU0FIkr7FuAKJ+pLExK
i60breNiKSbvEEN7OhpZ7PgugNIisjbUrBEb0Gm81mW+3hp5kgTHFWbncOSgn9prs+VQPxEvEQTn
BasQVU0KYj1eXGzAR3h83RfmuSUd0IYnIwYj2J1Xn8clmtnMTiejE9UTcYtZfXbd1D9nyH+w09L+
kSKbek6UGOZw74F7aq+Kykw/8bvXC6leiXGbuIDGsTAkcxKpMjOpX9KiYf48JM41KG+yY5FE0n0J
p8uRbsLXBg3p23wMkqU7+byiTpxjBQ8lI3U1LR+g/qORHyo5v2V5i/sjbxLfCCv4vS9LLo0txnq2
ccuyDYqVlv2rkba02ytzh+SQsodsYum7zRCDuM8wDhMIOJ41z8fXfu0t2qFpaJpPWCJ5ClsE3t/E
pOBrEdYnyZDtxJOzBR6htMx6R6xtCwmYRSoIcVwz+8Mf+mqK1mbsPnu9LU9eJxklBomBg0Xh5Cq4
IAmzPeb4vc0Du2yAVoM9v6JtmN6XeWZOkuQJ2a3D3FUnMhMw7HHVcTrjSs5sVMLVkEZjUFXeoW2g
zR20wYbr1Bp1fgk9onQjoPGdPNfD6j4EdEYF5+joDXcZnbLFOGhI7xlwbw9uMBTZQTkZWOeV2HXx
ieqPjqViIJdcOeCzkwdQUwVWT4KA5l87A9Dw7kbxB/+ZdQuZodXKKvLUdnxfMRZhbrsnxLm2b8Zl
mdZbWRQqeGgJt/OvnXLng7klyU/MBMDMh2wphzvLLWuMaI6loPn89dr0T/trNrRoIjxoWr/J0MWP
u1qnVoTYUaLEdpLP5KPa3q25iODAIWcfxcZD+dvr/b9R035b/vu3VpG1mWb6f9yqj+ZR9x8f+tOb
+pf9Bf7zz378nwhI/+314zf99sP/AAGS6/V+/NiVssNY6X/Xmu5/5f/pH/63j99+yhNj8H/9x7d2
/Oe6W36z/3vV7f+s3t+a/O2Pqlv++t81t8L6hdufdS88zl2usSsF549B/+s/rOCX3XW0OwBJcLNR
Zf2H4tYRv7B1RY4qhMN/2rukZ/hdcWsHv3gOZjWEnb9pcfmjf3/Xd3+vuN0FKv+pI0EUDsQGzxNq
KVwmCBx+ekC6scu7Zt/VJUU23ZeNrjoO7MI4tJVa/s7LjGLs55dDJoyNeddy8KsAUPHj89i5NcmY
u8eLssB5xQmRv5sotJj0EbZCAowDZn+WTd4DlhTzO35dKsaK6cYNZZlnn+uGFTsBQm5xS7EFPzPN
hjGIg5GxljM6nhVn2svpZxjjXw2OrtuobtR8MY1mQwRY4JIVtqCnwaFPKxU6jKAXMKKg/qKU9Dy6
ZVHUL27W1wo+ZGHf4yFt74K5nvhn6dhlpGVOfeVAuZtiw5H5a5+o9CLNR1ZILh0LWjqnmIlXZ2uK
b7BvRABrNBFfA9ugDV9XP3uBE4EkyrSqoApRMiySv9MASLwZ2q5j/AmGH8lSTTeEYLafB4YRFMqq
eEgbvy+A6q/OFNHDcJrrGU5CxAxKGKExdt3dNPmCngRm0vQBmL3jorE2/TXlnLrNYPzZx3Xp3Vc5
jAaFAYpcLwTJiGfSgJXyYs5Mis/GUE/EMpXpeu9DKsZsiIyhjaQyui+4KJPPebBUbYyDqPJDFwMQ
u3Nz69bINuf5K17xwQLBZ8nPYqW7YbWl6/e6JnSD6deq97HMwOE9mAisoyUNrPuZisU+O9od3Njf
rPGeYa0HX3weax3ZI7cZd6EzmScm0iO3P3EMVzy1ysSeugZPkuRscqJr6RL50yiQyB59+FduGDQR
tRbOG7hjQ5DFUtjpwSvxYB+bfu3u1llP70U/M04cg02D6c/HxY0YI0wddbgUz44JZDgqt0Uep67b
shO4Zrrldp7XZzYFdO1u4xQq9BwPYUGyB1qzYUQ3kGStG+PZ8o8N5+9ysrXTf+TKbJuDI/SMvXT2
q2vJNCiI0BR431PyEECOcJc8NakY8tjM+n47rFR35hnd2nDIrGoaX50ZOlIoiMMumPLnDOWq0p+/
MrJaOiK+PHuAN9GzzCePIt8hfKtww8SZA1D76+BUF6h0KJ15TIx3WXgUggJsn96fusSFMZFnfLJZ
Uui4lCspIPTWiE/GzOgeqWw4HGzQlyjk4d5XB4EEgH2l36RQh7p5eZdz4CB17EoNLcHlzjsQD9aR
9mTkbJ9MtcJq3BXpdQhXbf6VPAiymGZZ8W3mH+PJtYlzPXt5NvgHHDMOlYdBTRjN5kq8oF9X2jqi
ZxqfBs1GBftu17cHtNJ7/Bf4u7AkROmmXjBwHjIQP983eyJe1oJU57F2Dtr10Pu5flPwYnJ+aIqk
IJNz9XVeNZnoYlRJHyd57qPgpOz5mBHE6k+FWv3huKh+aE+gN3P3MjC29CmrZjUfBFqahgas09+q
bAMKPU61aX/SkBPpEEhcm8MKajOMUzacRM16lfeV7g/ujF304pZKe33xSSZ8UrjcH9IgK5HwUTvd
kYvuWgdKGNHtXZpf/64f/P8X9T+QOf/VVf1c9m958/HHq/q3v+P3y9oxf0HkJ7kSyUjjBNuFhr9f
1kL8QhGFMxLShIPdYTem/ps9xhW/8CdgFZEI8odoFP/jsnacX8C2cdm5CLxxsPHz/guX9X47/uGy
Nt3dJLaXCmhcLd/7WWhLxd8VYuznmHyP4DL1C+eSML/+9xqOCiv9INGoWtO2+aOT45++Cqs73qKL
3/dnS55PbEqNAoE9aJKvzJWLUp85w9f3P/za/8nL/Cjp9Hkz6AgpSyl+PGwG8ic5n2b+g+MvYw5J
cnLYAaKNkjo1zgHf0Ut/bIZnNhnbVUuh/Hc6VuunMuS315YIO0HSoN3FovljGUIq40BSOzEgbYqe
/L3qWrnlIYb3DAACS77toNdcLadCuNUSg1tPX7TVW18awXAthsvNNUamEm1sCrGUiJmek/0GWToq
gP/yp0G1tBMdZSAIsdwNW39UGDtymnAomBOrNls/wMIt0gvPXCv7019/HD+qOvePg20SInL3tyhh
82eFbTEIOc/etsSaELwhzGyxuLcCWeX8Sbaz1yPwGKeteCXIMQfR8dcv/qdHTro2jkCfWwZyCg/E
j29y1LpgVFPI2B8MD4Lu6l/Znf47sfafPnVJXYV8GKk630lkzD++Sgdkegf1WDGR3cOXyZNdSJKT
eiFO+PWv38/+k374ouLvghBo/+bX5qb66UNz10DVu9U0zjvmhsDauVvZHPixXBbjqirddv2v/wYD
nmXUuL6F1cvdP94/CNHzcXRGQbJJ7K6OPBORMEesLI3rv35ff3pIOBBNSTeCZw6Rxc+GVZew9x4t
DUlwpkoeCi8tjxVj2bhAY3EhzI758lrd/d+95k/nRJ2TlwvWz46FJGeEOcgWW2X3TUH4/8z8BqZH
6vt/Qzv48/vkSOK90q34qPrNn9T1gKZ7DStX8JpGcjkVm76zmGdeojtHU+QWc0nEQUUOz+Gv3+uf
nxtvx72Zu+ZcBsB6fvwUcVsbku28iLulqx7QSmRv6Eq8kOPXH+lT6vL2r1/wT18JTkD+RScJlVDg
WfnxBcEKJ0PVuS7KTKlurUB1at+UFV7cyeJv1e2wDn/8YgiE21xgQgQOridE9T/9Yi2mJKvflVM8
eJCsmMBvRXOp0D1vnwsNreeU8iaTI5GWArGtJkEvFAnGz5Bss+DsWn1nvS3k2rrkK5Xl1F8OqpLp
5dr7RI2rfuvInrJXisplUQ0rKTzMLSpDN/EOSAqb6cSxZhFh5Q+LfR5Hv7Wiqc8JtBZyzAmnIfZW
3aIS3ZyrdUIEeAlt3bY/y23xMdwR3Dds9gVst8DCiWCh0unYGItzkQULWDdSfqDJkInaXs+t13nn
yRwD67LwEuMbaQMzZpzcUK8tWeHuhVcwFyUWIPPpoiao3FECOIoVpdm6VrxOJU/71AfTiVUKCrE9
ZZxk00qN5aeCJLWBPCyWcqfUcIs7oj5nWja8E9OdUc6ZfeyEr16ptw2I3VvhquOiO0deo5QWiIB7
UyIPBCh+iz/dItSSCfZLwjyCxtMizQRdQaPW9BunowMnW4mUjgPV6NDxq1WzgJTNvsF3njUY7Qar
ybrxK9R490JiMIQ40NwJ0DHMWl7WpUbwRLrSLldhqtCi3CMFifxxIc9i2bFLTuknMkSYl5BIomfz
ZK5W8BXIqx5p7Bg6e9gq5x3p6lSLtB5nrgvr3uncYjjV61qL09axuCDzHY1QejCCUs/nZWNqiSKP
yB+sKotHJJ5RT+LJh1a2x++wrQy5JlI20lp7xsFm67FPMrVX3gkkWdvF1GmnjixGnNtF0ntOEY8z
mriDLBrrc0EgMfqmuXSvhoHPHaA+SRfDdVLkwVO6amjXaZGMNkrjqXuRSS9MMtZ0HkSLnTjljQto
Yz1KAfU+YerBk5BlVRW3WnmPfZ/AVifWuGuvONcpNmoVpCtA3kGgCUVr+9aj8mijTsqaUaKylXzt
tAaZjPJ5jep1m6yjaVQEAArEAgRmFUv3MmnbeBICtMLRto0GulGVIKFYy8kyQPvviQxoPlme7I/N
rzz5bR5hbkIXTNhK8lKOE3sJWnC2mcJbWIFtSvC1yJM0vyR9aM5IVtTqvhmttDkYIzDDGO0GgYt1
H4z2yW/a9HOLQ40fUpKGS+iLsIfIQODwToSgFdzkBfmYWBrICIoWSaMeFvRTDrljSFMjROHW98AY
+xoJD4QcHi8AwhGvo7+xR97MSPoVl9HgIEBBQYNRCdW6zXKIz65cAZ0DNToORMir42pLFURwiLbx
VlFYoaHKKgWqbeV781QbkHQfuAQJBRrZiIwR91t3g3N6YuWd6/rLmM7mq0Fa+63cTYEn2FpuxQeO
ivGiN6t5CdHVC/ksmG9f8tU1v2iYoumhV4Z4bABsBV8JNZIp2gsUQRmCW6sPvrL7rrM7ezATl42W
RWwIOiuTdhm9ROJ2GQ4+SL4h2Y39Z8shfefO9nE9XIE4Gx9ZHrvZhdn2qKbDUScEveBo5VI+yrUS
6YUtKnOJymZEiwdKqCqP+CgGcdeluT88zGR+OF3EHtyYzjVamJzRRl7234nYsJYnoyN+ikDeuakO
szM48iMlgzQhENUbi0iAtwWFtOLaQJo3b0bUNii+H/zA8NC71051XLyGcKPeT+sTcH/zK0Mdp8F5
4ZX8M4P8JyV6Fn1sEb7yQBFtvmQb07tDJ0mQDfy6Z+E5E4MoIYl8aWtr+fDGav2ViDDPPiFOy24V
mS7qriax470wGvWVjct8L1BbD5GTdvLZHLX7YvbaZWfjY9bxA87FyDJ80gmqwPiuIKa/Doj2OtKW
UFgdFPMo/7JNlu5EtGU3xTgP8W70plv7LMfS4sweI6/PtqrUzS6hilFQEsomAcSi81mHdiHZHokL
KafII5+MRcgqVDJR1ySy9U9+mXJiTR0nI+uEzTmk4Gw8VLNu/TKb884H9fWWnDQb3YEVmeviVGAE
9DEHTNgi8nONl7QrxV1jjLjbBVKsNB56W3yQIuQ2R9Gxc7osVjGdZbqPIMa05dueaLzibZkn/cUw
au8Nqyz7NpBC4yv0bwS7tYPLL1bFutyMcNjvwVsZEPCzlM13ijgCQUlqYxCozSS3iEysRMvHXbQf
deUWbza5QHnIG2ZjQuoM/+SV6yAJnjbRm6fKHO302BqFvLctjM9Ps6kDcjZGe3rbP9pvFXUKBZaG
SR+i/Qry0PLymdUMObC4IMxFRppwsVM9NbY+kHmT3plOzeVTNGsG4ZH3H5NBPDQHbmHkr2LpOxFn
ZW/PDHib8o4MUVSuetCrPCO351BOAqfjBkf8V8R6yw3y4hMSeWcD/Go8kR3lHcrVbr5qyJfBzbpU
5Rh3DnfIk7lOjhHWwVR9amZiFw5ZI9UBx4ednH00vR8ZYZZELho+8067cdU3rwmC4VjihQlOiHb9
XwskOkacrGs5c7I2Dp8onK2DS6BtcmLKys9TYr1NkLyBwfCDjXntusJxaBHJfkY5lxN+kQS4H9xk
JqhMljBeIwAuqxMWm+VmR4sgMCR+1pww3A7a/G5BUplFdt5ab0NqssuyzBw6hFuyN0dibMi3qmqS
19bUkhDRuRWKpLPFft5mi5lxjjeQgFaSY98Mo/Gq2IWuWoZLL6aVbdaC0cTrh+WrFFWSHvsg7x8w
hW3o6E1bjYy1g3Y+NdhE8bUp5S+x64pqOZQQUNFxCpa7fEO6S4/JP9M60tkRj1HyvDMjSx4kl3MT
1w4+q5DRmjcc+6ZEraOpvvbIDuRgoYVcvg9z5Aj2cXA2U19MhsbYQwKq86Viq2nHJe4C5NwQp8cD
ig5iRxIsa1zgaiQ72i/FcF5K3T+hTSnMCwidBPGgLzeXGB2/Mm/mtGuMmOhiPtVS6+zBpy414jkh
Mg3jTc/CfNdoHOwe2Nhxq1ymzCRVUrIS2KQjwyvY6Ho6cLHR5J6BICTbE7Ihv02UVX2Z3hQ2+R1n
bY1FFQ8uKvFwc5R1kTdKUEOyQc6jLGmWL1Xm7Mykus6m84ws5QGUVKMvISCw1iDVOHtRk01RJhdH
JQh8M/u2U2PjnMzZS72zb5PedbALAPtwb4ccmHQyvfViLuSB/FrpxyjD/V+TulDwh20CNaKJY/rX
yW2CR8iDwaU5kw4d47ruXyYbQy7+LtAQIkt4njN28lDBBpeBeeAnNW/f81TESLp/mTvY37uaWb0v
bdY+Nvk0PQ89GlrqcaXO2Lp40+SnuF5UurIvQ39OgyJmRSvjrXZKruTSa+6bZSqIrLZVpsOutrrP
AxJREbqL2VyCjsZTk41MzxnqKP/FyFiqhICF8cpW1oYxVtSE5EZ0e9SmLuMNM/IGgY3c6ZlM8U3D
JxeTgzZj+nCkf4U+VYH6Z9v6aSsNt42Zb/V+uC2Wu0aTTysc9pRxrHU1W5FIupNC9pqsE2F9iUe4
mL845UlZbvPJlcn22lPhFQeUdpSJ6JQp6IgsctDTbd18gUuq+UzEqkFFhLz6ho+zI+ALBp+LAjgT
954e1q/ZtsenNnAkHvVUmI9CrM0zN9C+OZl18kFWC2bGNF/HuyBBcxd2khQfnrVV3shED0sUELX7
EmwM09kZVAhIKLGXb1NWNzek2+49Bx8savgtH4bDtBg7aRrS9kityPCc1tRsUCTmmgbAhRWMksCw
if70F/GZdZ7bhaOL6YDquOCXPxVtc4HKhK8Obl59T0a6gtU9orXGPZ8nj6szcolUCwrJdXUEilBr
VL9a/N+oLtOle3c8wXbKAzBzOxcJLQFBI7UMu2FD66p1oB4tUStyTRLHRGpO4OQhh/vbI9/V2Fzz
xZu/pCky0TBoOveTMXO2xxNxmI/FmBoczionoNwhsq8HTuuk9WVio0/FH1C1z5MqsncZNGo5Vwgy
bptpQ+bCEVl/GVa7bk96XuRjlXCNoQZtx6+6Rz8FU2S2T/OwuIRLty2mQh6E8sIRbf05ILPIDhEn
IlQz4W5dK3Df2J2KOXioWJa2sePlbFAobF36QeppqqaSzOQwX1KyT2cvzweuGNenNKlS65WAmuHC
rXyO+0z1LbA3IlHgKNEsfhQ9nVYIkygZDwAmg+UAtcAbzkR/K2oaA62FxqPXxpNBKxtOPvK/0GPT
Qxfkg1JGc276JwdHxRC1g1xYooyun5361JiSsBGW/WQ5LYezSyreF+oWR8SWW6jbNkG4HvaT1qRB
+yhfQkElcNVNyuS2GhKERvlsDSiyVWXWGDjG+ctElsZTSbNUcbIWzc0IWrG7YSyI0oRagtqjVwJc
GR4zTx1GWtSCjw2DNU/BNi6Mhdruay4WtJCpEcw5x6TG7og0HAm5O8r6yUqV82SOxA/AhZX2I2B0
uAkWxtCVzoqike58CDy2xGP+lvmlx1YwqLa3Gj8kPx/wK0Wvy5NOklGgE2j1ovjVW9yMTy4fid2c
0vJr5+bTBw5RsFIkDXM18XkYLk65vGADC5EUBaJbkpc4a9P71SvMtcVoaDsrA8NtxevnjJWPj6Ze
/LgQYGgBbIjiIyM+HVJqkVUny0UjfZk0FLXkLM+Ynegv0CE6a/GRI9tciZ6iBA5rS2wrvi1UKBGo
qxIHwrxW16wm21dMVPZ1Opi+EdUm/gjsz554Q5pnXE/9or9MqZkbod9znIStXeiHTkvXCSVaVGSF
wipgtLtuxS9y3z4cPa2Sd8oDyDoU+yu9LMnD8Htbdv8sxfk+hGCH5I3vl/6j4TYErfpV95YkewjZ
ZOfp01jv3UyRtOMuME+8RwQ3ZPESidgln1ABBPaJMHB+DsUBU4uVpuS7GJzsVbmmek58Ab1dV3mi
yS2Drom/bLPU3j8N6F6kt+kLmlTKy54lJe+jpOo44WOon0o+6Doqatc9lymuucvJCdA9mSjzrhDC
jnFmLs0VSwlXYcA18/nMibrNEYlApoG+XNkPM/oo65BrqL2grN3uoSznmnLesVkB7hIICmmitLfY
Hx0kB7BxKEANrG/3TbKhIKBpQzOfkCy6HAzZ5rgcjMlNMTEP6tYxDPFld2MQdovA3og5l72UfN2R
8ZJihnKNur01Tonvj1s8OplVUjzgzg3r3nf6cxIkuXxr2HOJeNzqFVcs3sHPE7Q19tjBLMdoxsFu
hWw/WcuO0u0ODLE2BJSBJhSoq+vgIl9J48bzu067l2GZXrRfMKpx9GS9jdSnBl3QnmQ8Kp7Ny8Yq
rfQ8BXmLVXMyyuO48OBFRr4GBKFhQFRXNagp/gqXDlUCxH+dF3BFEZbiyb5wewxPh8Y2srduw9EU
NuVUB1f9ELQGEYoLGvs28HiwnGnkFeZVSb4ZTea5ZxvVuTiPa4AxykZQjOcdSe2n3LSy+mIOUNaG
AyKDMtSFxpeLm2I1oqHr5u3Y41oPDk7qShHXgZ3GKR8fWHsHIgguWZ6VA3ofqV5NhlXFsW52uu9i
LFqGS+0qL7LpIsfI76zhZBWD54VkVhZ4olQiZCzqeXnmG7y5R0jm6j5rkbSce1oo79jUSR+EvasA
SPSut3yUVmu/0mysK0eF3r4Rlu5eCstbLK691Ht1ndX/3Bei/5bWWHmximUoS7AbuR9MjyvKESfN
MclQraxHfxbj99lf3N8K9e4LuWgWyZEqXSg+UvnMrYUS1Sl5Tk/TNLVY1Tn0P8neUc/IUxIdDib2
SJwv5StzjaSMfSPTFNKoOsZ4sEhnDNHrcu+zjEf7a3dWb4SkKSCWkHQX37ZEMZIpMtaYaO9zLyI6
d3Vjoc1UHSeZOu92YSaPA/yFLMJ2Z/4v9s5rt3Is27K/ctHvTNBtmle645289EJIihC99/z6O05W
3eqsAm43qp+6gQYiAWWEzNEhuffaa805pjitVlflATbd5cPUFjl3sQTQbUJ8rE3brM3y5IqxbKi9
do2JwsYga6pb3KwSdzTLrNdPpNcJb8VBzXyL5/eqripPxJAZ9Q9M+GHcagZSI4ctFV/OWAHadFN5
HYtnKUur5wUCs+Ikaz8/1W2vx+6gmVQNveAQir+oNxseIiEwdM5pfazmjuVcn/BBus3IhIG+X42F
2RCNSgVE9/M44KzIaZvEdehF0hxZnPWT5NYi0LLRbET4onolzD7jPFQHHBmWWDBNiQrBDOKFV7mw
58iV1NruUVhHIz+4ShdKgq4wLssKoW+b63Q+uIni6BXAg1m5w1Kpd3doRcutS0z9F7OGVvGIk6Qr
kba13gIVz9P3pIkTCswuxdCgzModwK2umbVlaR7frKI0okBeREn9LdN6IjpahApUCaIsyVJo6teq
qarfeigrj2lp9aFvDPHExaR95Q5q1zyzYo5ndTQFwmMOmiqq0Uz90fIu+1IXraIQAAMfkf/KscfX
l5GgQRHNqTsMrdWhGk6Gk2jIdHQTsGKGP2X31omEAYjvx9By4XXpYbgTtIDpdhXAe7bJkiEiWSQt
etO0srlC5ytal5ZAeIOgoC1OTCTB1Z5TVadtV6rbCG+NHejKWJxJByJfMpUUqImLHlrPyKYxn7eo
wbCT0L3qKNty1Qoq407AonW/UtFga7ICTlXhMYY/UbgiivpuTxhg9QaRpmr8MFTjH9mGcICHTsI7
NCO2f0JNI7hoqZA+wl6EkIN5E6qgpvUX+SaGVTQ/lV1eSc+1vidbGyGBWFHxKhvSEmIXULLnhAQ0
CBQq1iHShckEd/tEMp/JXW7Y9Vkf5iDXlOybYTNNpJRUJglYRy7WY5VlCKhaoZYf5bJo1EiJrDVf
Yw2d3O8bk0YzK6UdXatRyPmumqTptyaG/hdcETDn7DTtsE9I7xlxSuO8Cao4Vy5IIsfMzZSpwwMx
VHjfcWwKDjp0LU4t64TEujgsW1MftP6osz+/yooqTa5OubLTpmHsWTxa/TvXIqtBWhTSt5UMq3xN
sWCH8P8X65IatXhY6PR8y7TC6CfNpvQVdxUnJV2YCfpjW+ByF4pZ/3QxY1GPUUB0JnKVgxfODHXL
UDuv92pjWIdoQaBGwx3+BnV5Uf+27VVifcJQcJQkwkHdosv/hJmt2Vc0tSnSZRiudPeHioFORaiA
6Wh2QqU9pRrL7EKJiCWj73MLqLxqUQJaStVvMf2YezyJza9UyHHCOsrsgFVzSnS/sLhKgb5konRL
WuYNJS/Gs8NC/0wlisVM3hULt77DiW1C42h0PMVm2PUXoKrLB9I3MAaNZvP4UoomK347qWs2EsNa
PIny0j7Ftar/VsEej15ad/OZsDZldORQw/GkJtVdXpVJyoMWD1QXIQaezJOWGPOyFnFbuBoLx+iP
jDMXNOXGmu6YsonLpMGT4KiqYVePJjqLvtFadAg0WjaqT+2AKHJE2GXxUmLCBeRhtZ+mAq65q2J2
pCykZjQOqP9Jr0SUFym7vrPEGfORfFXu9zYlFhsuDt1aoSWbazSeI4bCE6OhWhynOe8ZGZVilS6a
VKiYizQjJPMyW3ii87ZSZV8BEcj0rJVCaxPHjCkDe4Dh6Q7lnE1+3WECCMiwRYFfWVWbbsKUnsYR
uyHNwl5lezxl9EUlr6L7tnqAkcr3AvKy5NZ2piReyGHzRj1CSjTlJtWXuYz5c95wLoCtIML7gdow
YZ/wpFQbZGFmfp3UJsG/QUa0cE2awbKzhDUNkJCELxz/wM10Glj3KFHy4tKQ6Fyses79QSERRUJ8
hEFyHRh6TLS8SOws7B/yMgxr05tSwRi0as1dqN1P6iNn05NCbqbqhWiMWL0QbHduoeLB3pSMQFpv
tMPxMGS1Mez6WJUu9E4KOmoxIBy3lbWwcu0miX/ra1t0XsJIMMf8w7k64ORpEHAXzy0cniqFstO3
7fLEc1tI+OR6NuVhZVXA+S+Hl4QMyTOGhuoL+oAEsYaejenqaVZzsgvnjJkvfvbQVfLUwKnEMxc6
ecNMKoAQJS2scUv4IO428o3dECPGKp5WmmNCMJ8debTlLdXwbAaUMpyi5VxapT1lMMiCcoQW+ISP
yeq/E5lyLKi1Jeb+LkKLsNyYnwrJoi6NdkOxT5O+outZHCaQToUjVB1wTKnmle7UC8eyoJ669mD1
8fjKntmrDAQI63SJ5pU7HJgNUDStyocL0OthOHNMCJsHOYs5DlWsW4YTReb4hiSALvLKGGzgbJxb
yuJoaZaAnmCX1oOEmYPlr+SlB5T7s+IaeBRUpwZA8YBqKfnoqgRTOi64SnWapptYzROq1UHYxWPR
2/YJycsSnfQI3vC9nI2loGMqEAeFUhoZTqoSW9EyN5zdNWguuGI4wvVul5ItzGKE7NdBfjrOW6jk
oRHM2lq8k4LSyR4xSxJD9HU03tt6HHImBwny01Gt7NqV06Jvd/zk/B32vnwYm475bJ3J6Y+9VNnb
nKCrwzlPiIkthrr9xSkGMVYAL1Ho7xWrVdHA6KeBjJqyL4rczw2bLWLNdbBhBjCr2rXTql329MZw
ubfGwAARQWpO4ouNogB/fM0KoeVME51WS6zxpyliTMRN19J41bIyCp8YRcQ9Z6qp/SRigvUDj0wT
OWqKIXYzwfCiFTjaluQ2drgKAohTfYuLN1LoJNuJ5cst4iU/Zad8LK2U+peu07CbbZMMIxKR85c1
HrrSQw9XdQeLgT/gqlVpErdhg1hxjKGm3RDLx2MfgqJZPX2V5IWePYC9Pfm8UeT1FEExvVsjzr1W
auQsILREwwo8CftqUewVvil1Cp4z487m29KXwUjuqhEl1qdtE9fyUkdK0oIAIq8bKgvEeTKBTLXm
+B5axSVpUoK/ZZNn496mzkHL2XDgUvaagk5Y25UaVloTPx/SMINtRZSVtAZKMg3xvcVkTPtpGmZU
FtDOghBKMeikSO8jthGDQ8PcxyQn55JdAS2WphWy3ITknDT4nFxCdNQ0RXjjFkWjbon16r5Mk8u9
5+3CoJsrESZghBGMU5jiWDx6tdH96tmmHqV1CjkTkgoyuko817qbL7rY6eHUm77UNwP9xRLkgafQ
6yVuEsKyYKCNRt7JMhr5sPJmZqiibK3pIImR9W2y+3rdKAOQ+r3CkPu0Lr3qmNDnlaBsMKG7EPob
e4NXQFZdvRnwbyUxpBzOkSnt94Ho+Q2SO4NvrmfV+lxjG0i3cUX4tQeHjWRyN+K+nHdNlhvflVnZ
30rTYxuY0CyA8hhNqTJOnB0G1lC0C1AvsBUXz6AG+vhKKHxe/1il3m6ybkqL85QzAtiN9Etz2oLM
BPxeN+MLLaau9+mjSBGYBfp1WCno2pcvC8fXiib52pm7HqXl/ICBa8p2uQITZsNuLhtB0iIf8GfF
oulP8iCTXT2xZfWI45tSfqW/JW80JorxZW4T3fZj3WzqN5VNsbxqmMwl0DNIP1xaF3QBNShcf9OF
/X8F8/9QBLKp/95sdKrKz+/qrwLmP7/gbwJm8w8IVSa5mnet4x3Xj7TtbwJm/kW2ETYLQicEnVcF
cdnfBcy69gdEVxSRJopYhJgWCuq/u43u/6TqsPEh3HLOJ6zh3xEw23ct9l+VkehtVYEsEvEvgE9d
/Vd4qBnLYsHDNzqNeuuYOHjD4Sa8xV0DTtzeuD0tJgI0rPePVBJ7MqC9YsOzdFmXYGXSMy3O4SXC
xo2xZ6Nten8kGfptbp39EMSFlwbTGxiH/ej3+ynaCmMvDx7+mu780vkU9dtia/pWsLZHTgtODRTa
2KrFi7xsC1zCvZM4FdQFpziN4qFOnJEXxoEyGD24r3NAkRl9UJa6t4FXccOj6Ntevol3hh9vEi9z
qkN8Y9BsLMfhkND9cl4gZx2JabrlO5lfh9o3UPfUkht1U3vi/UCQNt9E8uRXfdvuMVR8JUHoD9sX
mp6PmkMByE/ApmReOE1oxzAgqzOhg/8wvqunwR2cG9ApX7lgxBTOy/728mI7p8P9fxa3Pea7zv/Q
Xcy5Tntsj5Wz7KmqeO2FUzhvwdNT5HzNXn0kBNcvHhD/ONlLw2pLI6sznYO8YTnhcjBQZkQ6vMQB
mCq0any7j8R54r1y0l3v9fwdGulv2+Eo5yIS+GrfmbE+9B7Q0iNTvzMUFjd55kz6QLcngdlH1yJC
cYNAT7s13+tG3tXb/oC+ilZspQUAdwRfdxS35Er62abbQly59DRFiNiOC1+9kB07dHv+GNZlMq/t
2xrknuUlx2jHffAy+4sjPOMj34P5AFGK47vzyGwrp2uD0/xKb1jq3OxWf+kT8AyHHLeLkrn6bxE0
t2EzbHKv/zZoJ2XOoUy4bJrYfSAaE5KrIA/hWo+zs/4eT8KRsg0ubVBQjv0KOcHhCPWs8dvwxp1G
snT99iPazbmHzIXOeby7lvHuvZ138Q8jCoTt5EKmQeT3B3mHqvbYvi8fU+fMKtZeynaAbdtYRwtE
BRB50Cwb2TOPHKXH8XUFGJWf7Ru6Nq/eWK/1KT6qJ+2xPU6b4dkwr9KX/VWtsidbtLTIfHA1PpD3
hDN40qXi/1PpNE2+TL4V5aIji4Ajvmy5fNxinGLyU2+mI2nws0fVo8SY14mQxZhz0rodjprEcIaf
+ygHCYHtTCKon4ZPZF3i2F86vke1m5b9MHhVvNW8cB9f0116ZG44/IQ3vqX3RavfuV6Pe15/48qP
qMVYAqqZHc+J36TKqZ/wcqHwYjLZ/Rgfxqk4xBt7F1oBpn4Ee/sskLjBWvQmki++O77a8pSNF/sm
nUM3rILoVjEOYlyImQFOyBt3XYNV+lUhYcAV75xonfBR/k4DB1WVgx51q59GzcWTYLnim1/Mdsog
DobgumzpzLlRdpC5LqrDiHD0orN2CZ/hO3n3J1jWnpdXThGd7AD7OnJyqUu3fhOsG6Y7voW39Bod
5l+G5Te/pa8hcyg0VCKE0WrOW7Epo9d7wbY8qZqnbJcTOFU3gEflU5D1u9W71IE4fElOd+KxSQ7p
r+xs7Dn+GZ/grpwM5R9vCR1j6x0YiOS0W/X9Gp3sT6DBBAqnV/VBuyb2s5buRvV9XXa9q9y0k/pu
HWlpUvI5DLm/5Z2ynqyLv7rmxnpDMXAqjrgdnfpLve60h43pKuf4Rztb19HV/OVR25+bXbqtAozq
cvRgZjsERvoLYwaxac81NoJt5rEs+5+f8RZei72Tncd4W133jL3dVx/Er3NePF/ARvW/kVt7GAN/
qUc+cmRPfys/3zUWcw41kAiC3h+8KYg/B49WMn8D58Wf/Xwr3NWfjmc1UNwzwXAvXezpl3XPr+Ak
o1vsquPg9b51qXYyn0LJ6dTO6BqeGTk2n2NvcsPJz2I/ebwg/rwecYjjAN8m1F3aDp1adjLeGdiG
+/5HCIcP8593c/PnqzijcAXhcwAw7eQvps/5rQItQRPs2BynYGBkT7KlM/6k6r7zyhxbqbO6S2A4
JAbff6dix4dHewP/WWNW3PV75pHhhZDHnCbwZliCweNrDEdschEwfEAjgQxKyCf9O0LaUDNC8KOr
2LxLJ4XfwdY9iCmRE2+4Kz1zo/iV96l9PtNz3z+62x9pVw6eejAOVvAM2tgBnYT4VnwKN9u17Jvm
STlDlF2uiD+9IWg8iFGb+3+9L93M2pU+2GN5+SbYXid6Kj8Zl3XImY68KOuNMdd5OspYHoBhOfHJ
bj6W0JV+jTr4EI9WUqJfQv9me2Ji+wJtkVzGaKuD+mA/zHnJ9OwZa3ecyaWtNm5tlOmyq1d7A5LR
n1XTv1VAPlUFf/7Zb/6nQet/mtE3v6vzZ/G7+9dPuv+cf3zW/x0e9bvP5L+vG50Kzdnnf5AO9R/b
3+36O6rGpPwnz/r96/9WRmJNN7DJEKWAz0xgD/hHGakICkJmcLapWToWF8HX/FcZKf5AuE5oO77u
v9eK/ygj1T+Ic8RZR8QSRnOFBKl/wwdHwfgvZaRi8izwDXFoINJFQ8G//8XuMg9lLYpRB+Y3wo7l
0KOHEhL53DopMs0BtB119w4UOWL4CayDuXS7DgZopGjmRDX3Uxogotc5anfD9Bn1k/LcxfjekeKt
cNFhTLWpP68TVtB+FEoEbKS/FwBq3li7mpRZHqFxtmekTwWsO2AWXXtmelmGnt0t8g/m7ol8z9EI
Z38Yc9ThBrkQL5LowMgKQ41WtxQgD1ktbW1vMvwSfgIl4MWW9OS1JbTtiGYaXo2SW+JxQoTIryfu
wvxqnYtdiA1g8kNhAkciXFTZKsmogrgobXlvLSBrTz2imJUn9N6aQmGCvtuClRGZQ3tI9Nx+ZISk
nCCPMMs0oDA7GjGb52kI03Oy3Jk5RMXR7MJAC9jRGNYGYYis+rz67C2MovaQM1nBom1gdGUSM9Gb
k9cF/GgFVZIGCpqyh1aaetrtdNMOuc777t3hY7LHCN9OPG3KW3bCsbO17aoj7jsyx2O1vgeA+Uoj
E0oTGi3wV7O2k49Jl80RhYRpX0j8BoHIYVnYTjzm0UliuPohtQVapIH2xTcJqea3RIcWSVaZNYde
YFf3wjYxtxEMMFiQVhE37piH8TO5MKhqJ7NEXDHKWXYurKI/d2pHlxwvxZwD/wm5y2IL+TYsYUU9
GlkdfqjtEKKFLBP1RW0lGaRyTWNbWfJ2WxgmkEHe/KF3V9TWhqMUevI85inmaZ6L+jk1i+iL8fRE
LR5WFMy0xdfXwoK6gqaqpldqLvqfP1qWASNAGIKSKMviuoLjUjykOobqIb0054BAKDU80DOnUsf6
AI7LCg3lkC4LG0DdwpKD/pYyzAfC3T+Oq85LYzgLIJaafIevpEp39dIMX3laTGfTYKKRzHJ/ng2C
99jEIuW4TrmqInMxwsfebiPjT7I1Ez8kOaPbNnlCuQJG/20aBcWhVEjIzi2j3BBMuF4Xk4voadlk
fnSg94CeztDE6McQ5u0y1Y0fIbQxhB+IMvlO0lF6tbDZwQyQRumTl7TcSO0Mx61YWuYbEDCpwIdk
yg41Wkvq0GmEAKRJoUzdmLeR7c2RobyIxjR6Jxu7/kmd4uJOv1pbdkyIV92+VXFTohhUsFRjnU8b
phXzrCFFt/Vfcp5WGacdab3CoipfkzlXv+2waEkXZ5DtY1fnbVuyW1dO01shlOktl9XsQcNys2yw
6pcMg4CpTptqJJ7UQWllPYSjwjQlNGniw2+aI8xJymIUAU3J1nbTUqZARRoOQzwhGA/YWaG5JhbL
VhvqV6lj4I8fnvPfICdtxuuU0WrBqoyeiEQmWKHH1rkHY5erntWU+q+pRuiq9BjvvQ5W7cr3nkzh
tiPBRCjJiMWhpUlWECBg+9Yx/AJ3XzMgJ/ahpF03zqbWbGxlYCdP9PBBZgnjqoSI0uYxRDErNRm4
3HxZ+s5vEcYvR55WwXNt1vPvVZryGw25BRG3LPWGJ8WlccTgyxGdIQfd9XTNpm92Can0xN0NRiGj
wkC21wqwZ6tgzMfGmBNdYCnza1ep2FSIk5HR9i3M1zAfzUl1TKt4AfEza+AapDmFl5Gi9C3ORdSW
32SIpLyNtCNvoR1DWYLIJB5wqsi/uznTqCZWXLSU+DDwUTKvFOFMmlbBLMNus71JRhQQZ2hDkotg
C9pQKa+KitYprRbXrm3Big69f9uZczu5UHwXwPckhr0otp2bm5hYYX1bMq58BH2NkqMw6nvhhhH5
zI1FsIjR9ml9axJoyRheuUiuEkXKD9B7NScnqhDp40pPPN/j+5KkZyofPj1mu7JdU4Ip55uq2TOo
tEVUe1Ot2ATXs2V/2BDlO0eZEma/mYksIcAZoJ6JE10fqqqTFHLjYmS3qmnMX2Sf5a8GAqQBalto
HkJdyTkEJd3w3cfJdEE1bTR0RU3iFEb7EstDOfqtxOOEzAChnBcOcfzxl3rkf28JVwm/sXQLqQWJ
YaZGHu8/7+p6OQnW8YQBE9nu1wIQ3I5d2/QkyHO+miLhgPJWHpZ0NP8PasH/NgX0r4Xe/3Pcovub
+L+oCUkLbYfur83E+xf8rQjU1D/YSgSGXxZhstssbNt/hyFofyDPo/zSDdMkpuAeR/hfMASDf1IV
cS8SyS8yBB7Xv/cShQLvSMU5zKMFEVE3/i0YAqq8+/3wV5v1PfNM5qdQcQqe6n+tAscZym0SqgLb
ECgSn9XODpS5MTfoftntuxpToWFuyBZUvHaQLHSx0WWcGpjTcbjmB3YvTnF6+dHIGCsUe43dFYUV
WHBpZ69swWqNJ0nlF3GGTr6VEUKFgh3q0ZQUyJcTcO4YD2qTFRSYKR2GTmYLnqlI7jwjCS921O2t
st0YxTo/M1zkKMiQRwuNzuOzDBdZqsFsBwmBnadrAB2nHtCiIk4uTIXeoSmK27xGE1aV+r3WuxsV
TOyNA8P48E58JSNaZNM9RCaWj8g7Oayx/zoyNFJfNvvAaup6Y6COZ0udukNBMAFTahsLDlcImmE0
HYpkIZeutPzKLJ+ifLbdIp9Oqlx2V/bjZgNeE4iN0iLji0pthx5AC0qCXraGXVQH7pHIa+VGprTO
ydEOu2SrVgkQPTkeDvDHcfNkJnNGSy9h+U7IXtjXMIjZsWog9W/SFwW/B8XjtD4x+TMOGGShKqKl
8EiDmncjk0bXGtcjvNzhpx+sbY8J46GMxr1u9I0bFwqKGUs5pg1NqrlSj5qhLEhtwqxjytXEfjSZ
tIkz63fzp1y4NMfaHap6xnBZzs9Npv+ys6Q99GZXBXbbGvu1DustQsxPIa0XvHq0OvRMDUZ8gxhM
s+YSl63sSzMakEkwszHWSgOz1F5n0sZPkll90IjfzuQOcBtoub1bmqr34i7F8BCa9jZh+IV8Aq+p
xMh+rJLJq9He0IPJawrb5JC0yocdN5Jfg8urdLZOzAr3Ha2A1htLT9Ds+yuVbPuhyPkKD7DJt/HU
hIeoYUBGaRbjcLbGjYy9K1V0D+28syjSkfAsQlIaL8vQ489cR4FflWLAbRTjGFdiH5XFqyHpiF/e
uRa0uHSY0a3yPHcl2moRU6li/1qaljpV345Qyi5FiVgaNMa6Jdah8WWRl5dyTtDVVAOCEMfCt83j
qXcv/UzIp2OblbzHOd8ckllqn0eq5Jzhbsijtcl6Wi28+4eW09edBOU2a0PbYlA3I2rBuKsJEsTF
vOWca106LdK+cY4T2ampqdtFQ+fr8lAHujylihM3S+9WqtQfFXnWiMlo7ux4sqj8itxz3GuzV/QT
1UdmItYrU2WPNFihHTcmpzTUjBvB0xMHydj4hXjkbBd0n+jzVolGcE7OXgqFefRkgfJZRVPBYHot
nvWKmJGiito3BJXpFRERAEcV+O6ErYBgl7h1J22YN9k6oNcfBlQyK8qkKzf30ezU4XGljiD0WiJH
FwvdG5oY1Hppv+3TYZ9DDPCUagk3aFCrEIk6LSMm7mI/gC6DUjUx556mTRyBnABA2bvxyDRSMz9N
ozEP49jIWzMhVl1d2vnUtgMzTciidmDqdclYkm63Te7ALVE7yGIjzWkLMPU9ziD028R4NuLlfe3Q
qmmqtbGzItxFI0Tk0qKLbdkPcK5GF0cGM09blGA1C3J8LPwCiC6jY9JJKS6v0N43YcjJ0ogUca7q
UHpQY5aLOBXhtarjs4kDjYsCbgxn1Blf/U+NsayoSZQYk+xDtAbeG7rvALCMk2xOgjKMxLk0HMVR
skKiPqSCO5eTOFnH4zBcxsKgXhRlv43nhCDMpjin/Sh5GPGac2yJ/FkxR4thO6qOOcTFMkv1tG+p
Zv2m1eqNxqj4iFrU3MjsNzVcNKKTR6wEFOQ6HcQ413091WwkD1AFEqesGJHr7ZgHedh9dhyfVSKh
sli5FHbxvizDLl7Xp4x9ImrN/VzLfloarmKPvj6YbGELMVzIfHpc3HOMG8ronMHovgx6BQsAEUwy
xzBq+dnqGaPONbKZTyBlbcaBp7K6UbUCKlAlvKKQYrxaQSIP2RVW2PBeJNKlH1+xhT2CkXXzdLkx
qu6/q4XjY27d2478gigRr5FZUUfOLmEC0E8zTh0Dh6O03qXKFw6k06KidBNxv848Z0l8M2NNvjDa
18jlyiFY5dVSIYAeeo8RMHkw+P4JTZvspzqyfqGZKVDhiuewnqeNaGxmeGKiriwndcbp2YwHQMWR
k44T3Rc5/uEOs7a45TLVE02dnGHlMQSa8fuEPREV2EVn6RUMWwgXqQ0vCFV0JkW8chw3TsG57bCU
/QlTmqE5SsdcMAcRe1KbBeetaqFzjkGgeubUWA91ZUWfkpEpL4aVsFdBh+83elskSDMKMznNaCf3
dhk2aHVk5a1Pte3cL9pXbC6RG3Wp8dVmWoyoPObOsSdqBg0ovN/1qthKxsDqnMmTvatbadk2Zd48
wZDDVGrK9aUDeIz4KKsKHkMO0FldNNxz97+jX/QbHQjZI7axawcbnnlvxcYVn++bKnXLrjDgDrEe
7BG9q+93MjFkI1B+SxzzcObtcGvx1vkdMaQkuK3fKzyLnJUJOd1M1uExxvz3QbynHlSa9ViFd9iD
1X/hKemdleRDUMnoZ9RxVXaRVTe4qwjvkAyj+BrH2D5xY31UNG4cLhFGEwUd/44wyhx7hbAeYuIw
zjlpJQR4rHcmRnIOrfi9ALWwm+v1vRTFNp8BsEctOWooxgRj3kx+mtJZ3qE4JUyR3J6gFHP1WhQV
Ahw2Zy563ODewizCOXUNOShM1nHmlORLNVtabRK8kUD443yMeLYue8j7tPU2YA1Knqj6kt5NAX0W
yS7LBMZrHcKCm9IxwdnRbiFHcjyyBYFpnOA0BtLm8pkgDnnHNdIGAAjmfdhzsvNwOmRuBxbJS7Uu
2g62YI6rWbesN+MAlEi2wbcBYhYZ6U4lqHYzKFPxgrp1dEXP7jVOheUnYxt6d7rGhgwQL5GZbWbt
qcOSxS0oMfbQxUnqsZ+vPV0rWfNMVTw2VfHRxONjjg8pkc2g78cr3h8fUnl4jZQwYVTW05bSdaTc
SiH7sbw8rcDgX//EHC7JApajSr8tsOleIYZy35XxeMXZdTGwkHA1QZyDcu+/QNVO57VT0OVOtDZ9
QaqRm8fRtW/H7NWUdPGM+405dE3shoWcicpZ7pnMRdUTii1xROnce4mgn1WNRLsM49KmLIxq5gp7
pLyMJa8fw/lXFlryobEkUgN1hUEgKIM0LL4jjamgCnxB2Fj7sunc2qoHThm5KDaYxCATg5tU1PUD
eSg7YA9vVQQma9BiqgHdv8sSwQjt1dR6S+b5dSJnshUYeU1BcTdHG9kYoQfKTNasRY+daLA3S1wB
Qgjjl9QQRAOgBxub4TYNK3Vb0e1FgjRokT0LpLM3jcm4WdfhwSKLJRN50E2S35SokU2vi+VDVtIP
4cW0H4VkfQyE9AGb4MpbOAqt4sdaVELIMJyWPK14o89anU7Q+KVTOYKOtHqGH6ofo5xbS2yKUsJ2
oZADsCoOfZmHaIqK3+OUG8xOzXnfDIM41tkg+2tspIdOiqtzhymGFV730gSt1Jjm95xzkyLJjLuT
FBn4vWTjAhbhXerYf+dCRdaE+xJjDf3qckpABkT6K1xWBpYKq9hqL+ylSbXHm7IBF8HARyzXfG5o
xec7s06wwRNUhzw+8iAC5CcaFtp2rBPlnmuYbkuzzq7AqckuIcpoEkcNEOi7Mo3VRy/0czTPiZNO
s7oJC7wUbVJOm1zRoocCiM4nXqGc1L7U9lN5+I2WEXfQTD4Tjvr7qGzACBia02XJ7MW304ZkhVVo
l6LQz5o13FAIYxiqU+XTRPONuSKPf5O5BEJgltOvcu3Oczmyfpk8OozZ5TItn22lDib0CUYZb5QS
Hdt9Ro52Hte8MrlmVs/nwmx+GaWC61tre+Zq7KSanKAUxazkY+P5HSuMMZcRg63MyG5qNPNE9rqF
a6puxEGoobZPyup3OHTkSC2LesJ09Nyp9OtDvSKvtPsioqTfFzj1fAXR7iZRspNKxMGnnVo1GYtT
l66oGdrQDRVL+Dk9xk+aTkjbQBwFo7X6mYbKmNITpH6WI9zqzGAyC0YLbHvFlhCCbSeqk0HczuOy
tDfDqhGVl82tEvEjPcM3M+9PNK+w80XJl4gzIPFR4qP130opEzrCphzyxJI9AEv9ZI3UCyxHySHW
6CFZHd1AuZCBWaX5Meyo3OymJONmVFj+Ukt7JYFAxtxfMdFutP691ckO6TNv1SQvHW2TEzzEBzCz
cS1eCriuLsegrT5p25yBQDm09rZl/2FIykMNhxQ1tFUd9Cl6Bt0q7Wdrual58mXoYenLeDc3xlh/
jpXihIP4/Z/UncmS20iarV+l7e5R5u4AHMDibkiCQ5BBxqhQaAPTEMI8z3j6/qC6tyszO6vSatdd
ZlmLVEpigHDgH875jmunX7txbLfVZDovMQ68vW1TRrcVj6LAg87dl7zY8MNeGKexsE2zBxR1tyDA
ias68yiNr+AkVqPe3h4tfYxVdTflxoPNoP5rNw2Mc1WSnVwLBVNOQjhXzmaluwzpMR5t8wWeHKEm
duPutYnREMAgqw/g/HUlMaWb6jt4qpPp1PkZoFdytRagCZ6DDT4pevcMOuXZS2lr7KD1NqVTfXFJ
6ju6g6uPzLEzWh0cYXUiebZ6C/o8pISSGPrBqlgCkQXDz3NnxvUn5oHMS42hOTLdYBQe09Sdl1DT
WlHjY5RerJpp5UT3bDb4GF2RUyzn1qtry+zVwf5F+aUMRPtZ+0YUWHFBnV7vmpaJHRSG7hELLogx
JrCBbw2RRMqQ0aGumP5tgVz/Ia5CJKMyLnfjqunGYjVcSl7zH0SwJUeyCJMN2XvzJbf1aw2k6gjW
Jv8WlLJ5SQ2NxWAB/tnkpsa3ORf71XAPzyVAh2jm0c4L+nxnwlzimWOmeHYwsSHQ9t4rM++/sr5k
uBnbH4nq2em4GRuc0qnJb65WYQxjkyiHRTyAqjy2Vt4fnIm3TjlG1Z1w53IfZGbqL/myfEujyjjU
hp62BAyOATp+o3riq4F7liGLDgP8ZWLWE6m8PXQmUQzOM8Z3puPaih5HdOxPHWlLZCEaU37smMnv
ZxzEfDMzvhzL7h9MWEwPdOPuBevJuBFe55zx5s+IX9MMnBCcZFLaMAhOLQVIWS5M4qvQLxbyQjJH
x0RJGeJlcGV8H2Qq2OWGk94nKt7Nuey2LvGupPSFGCkboFmf64GvoZu8+WSJUpxmYT/HWX2Ie+6W
cOiGvRvCUaCc59FaTNZ47gt1Uw1h0PYwAhDDHppwCeeOtrlexm+rVvRACUNSL17To9PI5KmPls+m
yO/Dsa+vgpQ+3ywBxdWhMx3GspM/6qBBgScTXv/ahn5E9gYbiy12u+x5yqZvVYqLwGPF+5y1Jhkf
swPAxQuDdyLGsNkaATMERW+99vT1oYqM3M8J+mRG2DKCIZvBuc5WCWcwDd8V3iLKbWcAHlPH9x4T
aOA3hgmXvEzUe9Bn7THU5KCYXcV1s+J3UPvoBwPxjVBLWMJcnjP1JkoMa4m/dlX2HAXzO1CBi4fG
m8HRkO/qQWGg0/MduSjLTrQOyqN+kBY9VbjczbnrHAcnEW9uarBAstDioj0yLFTDIxlYm9Ed3Q3m
lHgnWwIbppnJRTcI96jLPnsjbTA6FiwMuWJyOTfc3OeAyf4tDa3pKU4iqHaZuDV1hZOkrQIezPXC
itttBSPJsIh9w66CFvCUuoxYIbkLl/lqOylqTcLQH0viSO7EYqJODA1iXTzFO9H2EhR8Y/fBlCbY
LXJa7iwjUsegJ0EpIQUWQqVxELWStzl3ri7rm7pwoZGliOOmKXipivInEAmX7QJ1whbQIpY0L0JN
tKiEKLQQlFnaj9RqrXFqJI3vr+n0RuPH2yojxILbkv0KuINGcsLdMpLrkGL7YFHTuePF9BCnNzpg
c4ne1ORnFg71dppZiPvNmGNQTc+ZDMIL2HW1740gPC0AtfYVfci7Jvsp68zl2BRRs3qWKaMs+0EL
FDORk71Udku/VOHEAEbnnojUoPBkn3Yf6No8Kyvg9Tm14q7r5okERGJKcL7GHk2oOqiKVKREhQw/
kU/1xoI+fSydPdmUfMH58FUo50cwM5mLYipc/GaA3d5lZhrHykOpt/IZNqQWMZdog1YfkqGvtxny
crJloi8TQboqeDFWf9JyF44gHmxpITQEEvRoTeVpAqCxx56Hrqr2vIMp3ZJKr2Yn2TGW7m61Lu7F
Ut1Gj0p4FhCya0j9wB6QKBqYOHXV+zrvP3FL0ztG9iNRuR1sJfGZxuwOdonfOjYyWgrlkg3PT2YY
u9YznovcCalb6/BHAEwILyr+5wi3CbRstRl5hL9J4d11g/UkbAjfhZX+JJjO85m5F5/yiFWoJYp6
pxfMa7U5fZNFEiDUTZ+KIGRflQXjm25Ueu0UW8ptkiFsHUjZ0zJ6rxinjJX1ZLiIRHNwMclZGFxI
L/N+4ibZMxvZGumyhnZphXO2PTvabGjrq+GqO6lBHzn5ndmQEObaF9DByDWTHpdIPz/Pi+z8OZw/
W1hwd3QWP2XT7stMBIe4gvyezURdG6N7GBlHH2Gr1WeAlWTT4viYnbm/n9t8PJo9WJu4D+ENeM67
o8fgh2LKOQbLq2S2/RLqDJkxRip5HvP2G605i3nYL6RTYkkGxCX3NWQa4luwEYLysR6wdPDLCAOi
amcCXpgvbS9SqABmUn2nDUZ1aZJudRPxwiOHAHWzBWYuyn07NDN6LfbQDOJSPAwrmj7Kv+HEREpZ
5mxksSL3ptqS4OZq/vLFWQfSA77yeIiXQ2DaBl3BGNjBdqmz6gcAJOtaJqGR3gWEpPR+4MbuuxzM
Fg0hA83vk9cA+6lVE3/rkmK6U20IR8wgO4nhNdDlirSKT5grwQEu0xcCdWDzCe9NsG2WLDKT6M41
zCebpTF1UnThkcGsjWX5hcB1DxYPcku4VuKQGqngrHbeNQzb/HkEKXVeEKl0GwM6p29EgdgNwdAj
NIAnRUGfyH1fzs6DJ2nzsCJHZ5AZCfliiT4R87Gzo4TUCiO2HjECndHif6kiG6G3u9wtCPTRnTuH
2fnRWRylCcJQJ+YPvCb5W89I+eassVIGri++/sLZVx3uGD0X7ORnxdpnMbzt0vA886KKAK4qJLKu
Hb+Mnv3YySE5LVVOOPU8hk+kue5sNlzIlnkMGcWSvpKqTDFSsRkO2JIpKjCermNyWMh9Th0ydlMr
uyNe/a2QoSSoIRl2iMTw2gVZcpgUe44sZ8KddIG7s5H4SIIAiV19lJPwvg9DO31tZwMJ0cL7j02/
PWzmJSl9XXDk1AigC/VI0D/m/fzAlpvHhrkWK6m+zl0z+lY5copHEqSp5dTBjJfo1IbJK/3NKzep
2jaSYGBTvEcq8B03fOnd5dQU3mMRjeZPhl41X5lNWLyoOUFRkWZ+b+TcFoHdvACMdE6mED/CcWZk
NKxMqdFEu2rF/FSBUICEqmsy2RgbeRsTd2veEA5swO9oZqCCAXSwCIqCmTu6J2viC1P3wpdTQQSW
CROupBoh4ApdA5Z3VjaptI89NAJC10mpIvMN5Ur5RDziKWgDdkUeTTOPexONaj74FbYdUsOc5IAv
Ksa7W7r6ocvHfpsHeb/XQxi+MwVHWzM16d6aHP3ZwyPEM0YEP/s0w+LT5sZn0QCpJCYdW/QGLUXx
lNZ99pm1W7HDxJ/RIhf37RT/XKAusbD7LqvSJhasiN+RvnxhNN8fqrL44XJ381rHAmdsllqfMhWz
PUmLsj5CorGu3YL7idb/BdJ2z7Sb0qeM3R+8/jI/rnBIy8XP3KC4xwA9n5m+T34j2ubZ0qm6X7/B
zgHmYjcmQb6AjoUQwBjqxdqM5ICRyBCgLDUyEncxVm8gZd0gkBWHqm2R8Q869pdwOLXQOTdlnn4f
LOdVT6B6cexmRop7HxRnFqVM9zI329d588llO+SnXGxK5qTem17AbrY2HhyrzBUHwspvasoHWu34
aOftjEsMLACiofFLOwrnWeKd/TQmCW5NnPA7RYPwVOSpRzGCZYHReeJbKoourBqjp3pG6SxZUT0K
ZfaXtiudXTl4R7Q33r6YwjV+SsBcLJYqe2kpFHdA5ZEu5Z5xcjsvee4AGO6573qyC8EwblFUznsi
paodzz0SD+HLnENdE9phqO+8LdWhTkbe7w3LTGQqjD+8Em5kHT+brqHPZo76RCPyr6IBN2UVUc9m
7Se4xUzfVAWKuf5QEiBOtvCuB/3/2kTuPQQzUIol9Yvd7VSF3Tkgps5WX3utTYQ/7i4nXfGqwBV/
JwLMRnxnZtuwh2FbOPSCHWEnJ27G4urq2D4T1tPsKuTKRJU+BXzwu7D1IFmtO6y2Rbsk2B3TXhbW
2SMxg5c0GX5V8tbVOAwyfIlby+zuy8mw7mpdj8eqnHfAVooX2kIIn6N6MTrU8PBmHgrZlr4bsx4I
gc9tndUV3M9sqyI40laD6Mc0A2a7ee/TIhUgbVRAj2RM39HRxWhgyEN61IA/N5VRiEPDzDfVxg8M
n0Th8Kex2Uy6DQmS3r3CmQ9dTymLHXE93Vs1e1w9j5+6vv/oRsAyZUGP3q4ZuGX5GW4aNmWDSazK
TLLIlmk7NdGdF4x+1wb+0JI1D9U135bkq9VRvi265FzXGk6RJFToMVwSfeWlX/qLakwIJRVoy/FS
txILhOR5GjTkund5eAJnHewcQuY3acc+Ao0ib05sG92Q0Zv1j96g07u4LS/xUF9JNYzvY8cWbEXJ
YtwAATf245izCHas14FlyTEcjeQWrNhDp0kY3Rppw1S0MN27bmKm7NEeTfH8nrOywM6sT1yhmzta
Ej8QnJRBYOIAnkdYPas/iyXNcST57iCjpP8xJx3t9BR2T6m3YATJEBL6STkxMVVB5+MzdfBFymQC
wOJ8sRkInmU7MLDucJwXFglK1pnBNgGwMdUHjn3r2S2jhO31RMp3V+rNGBbF2Y365FrHkvxxKL1b
HLbJNp8LuRE1s19SksJjlcsHJLTNuZ95X0U2slEvznDLloQVYVeyum+2TK2jl+j3cX3UpQGYOu30
LCw0+8aceIiThRDRh9EfnoHT4R4t1sBsBpSp+95WHZaXCTkm6lqfVKjer+FvbFLQJPcjhKV8iY5h
1PxolcMVmbfdVOOWyp4cjaBrODNg20Y4RMyaIx6z7sUgjHbvs+QLihcMu0kGVzBT20p+zrAKk3kD
XIspSkx8nmngybGZ/nYaSSD651ExXa3VoUPpqQd5BTdFQhPEny0RO28c1zvgrM+L2wPzq9QpbbH7
kCMPh2gHfdUnjptWgaxC1R2mERAagi7icSO/6NJ5T6AdkwTeYyviZ7NgY61zdao8eGCG/OYQ0as4
KYnLcnC1V5OtszGl7dfgEohfxP/T1YdljGkryX52zRPtAOMF4y6S4HRMLrMGaJsEwM8oNE9Lacmb
yns8wn1exq8leL1Nb3Sxn2Wl2DIofQAX6h5S4nuvEVAaNVb9MbHZDjFW4hoKAd7UOETlVDyEBigZ
2bs8riw3uqm+LnewdADXBaCEIJSKow6YRRG/XN/LUX1xSEzZGKVMT5wNK73EYV4/AAa1QK8kwQkH
MpV/ydtMtO23SdvGgUfjbUE8jP9Ik5zE+KxzWZxUeIg/87ZAJFCUCMSTwDtETfpetuwEqxrNZiaq
Bcmg+HAJRbjFTqUAGrY9zWM87yzZh4ysHf1GtDIHOGOvxyy9nsUBijdYGQByhvlu0qLAmT942JsU
/UXhMoAwR7j/NSQ7Bs/blMeib5fyGED3tjSpRtKNf9C3+E1dHiAweccwbu9k5dS+C39nF8awM2k7
yWrVZgDggrnYZ2+WJzMGRzCQVwMlYM0ixi450Do26UMZr8/F5GOuvX1EZtQ4aDiCAV7DRZj3zlgw
g6IgapEIo0KxD6qGVUJNPdxrbe1twWS/VIBXDfnY0tXR3bhPaeZ+Niy8KwQEOIx1qTAk65rEpmRt
Yu+Bb8K4VTQK76ZsabS7oHEPvVWguLHaWF0RTvIpGGBVuEYdFF/VT5O2jhUiGW3HYRDAyoFSovYW
296OmPxPMM3WBfArm/BzG7LEV5LXWmLOvR8RTHDxjOzZGwlw61cAkq1BGDGcoTcLsKwtIZx9MzuH
dPglVA+R6Ae46jcnrp8WI/5UGQOcwPDgNvohtpwnFeeAYBn6kfhGQlgovedQ1ayr8Bn4MvFyNmzR
ci6sGiwigeNoGexI/HSkm6AgNxyg4SX2SUGSDOxz001eC8m77DBEUZjsWUT3HgJ4pt7gv6+CRd/K
pngsgRcHc7vPYdpuiWnx7mFWhkTt2ksJeAnMwiayBUNopy4jFM7Kiw7uwIncoaxd9IuHPhYPYBud
miEUr6TWJ/j0MoJoYEckHGe7RCRtZyknXWhcbt1SPqZuHt5RSSI988x1hiV4Lg1Shh/ElyLXw7E0
N8uuBL10oiklSri2QCCsg02JxmBbzhREhjVc7dYhtEHIm1M2PEQrjmphQK3wgmcIJ+sj1gRzYcFH
d6KwuY9QO/pO7OH6bZM3tHEQOHT3hnyMlsDslxMEmvBxBohZQCYA9FT4iLs+RFvvlpFkBctwZ99s
a4b8C/wW7Q2VD/+GYNe2Eodc2i9zGT0IHkN4UB4TbrhtFDR3VVZexaRuTlq+rvPPfevI8kSWhrc1
R5Hthcl2wAPqvgH04b3O0wTObTKuTapWJAYjhp5NHgv05gmZGevMxZ8YtwP4D/dWuNxceKuLXlfD
qyy8lOaThKDCWNRBa5O9pAVyBWGXz6URLGyJHQJCDSwdyqwZcdGyQ8weGJjldWvg6uuwlkVeb2xC
bpZdVM7fckTYu8qZvW1t9yCCQETQJNaXwaFeLaD2+WGLBnF05vKJelKfnV70vH0K4yJzTnemfh2p
IdxXVq324MTXdNfpuZjp3jrBpJngHB8WHMaUCEjygDmD6ixkBw6ekSOFDwYGvtg6JrEE2QKrYo4n
Is+d+lxV0BCbtOwuXBEYaWaWv4d9pLbOUrmXIqbiq6vxc6VhySWWwOAWtPBiwhGZ4NJgTq5s9wrm
5mNgmbApqnD0hymOH4yhBTTM85kEPuG3XvA9L3pquijcFci2jgb8t32+8loti6qMAU1w8cT4hcUr
xFVGcJsC+8nOMAdvVxSCPPlFM5tfxvChZx67SwhqAjDCviUoLXFFTNdstaqml5aq5Y6/6zU2gSQR
lmTc0tkteZ0WdQDg3Gp8gjHiHWhLsdfgt16o9KftzOgYvrfpPTRR3DwSwoy7u6IUovuwvoWNGM9I
8Zd7r5pwJ+k+i30PbNvJ0hWlkddnh0T2Pav/PHk0M1udMSuM9xUqTVIC0bcQsTdj8XM1Sb9MvubH
vE27H+MvFiKkXvfFHtQDZeTi7opuSEsKxo4lqQjZjXwmk3Hq/BRhW0aebiYAdI0264oVvGjw6XdD
A9sbKlnxs6xUVH+pAhdUY4Yo+KcaapuHGlKuTeTNaPgq20LJG0WTPLdmW1IfwXxsAPTE+25eVR8Z
Nyne0NIMH1JVLo+Vgsu+we5GMVYSSRlBQo5wrxZgnHibwRJlF7DkeKN5RKNdbWq/MisHeA4nA+/A
98qeu4O9RMOmyZHobyzgn09WlLQgCEAcLO6DKrJ95NCvxBCvHnst2x3CV3G2fsEtrV+gy9QaMVJn
LnoQg/nezkunM/Dhl6r0sls0Ug6RCnMZLa96lANcwCTrv5a1BRKUDiex2BJD6qnv8jQ3jhNJIEAS
FLVeyNgssviTNUPErlzkveziU2iUMEZd+WAm03wcSoIUC+dWuIze4RFF1LQBgeqmN+3bbjgLvp04
qb+WXviW4FoRUdTumARcAu2dpj7zgarwApsZZCSggzbyF+bzF/ET1VV4V4f9sHWI2qbJmY3z0ob1
Luki60AV5Pr46cxzmNj8nSh4153R8EW1874qBWmvy+jsAbtQaa+2FY8d4N0whfZTTbYCtXkUALL/
hR8dqmD4tOAGuR+LIPna4crakcG9kkqhCPuNKfptR3FLLEDcBBeSLbvPFGCPpku8PUVL6B6NsB0O
KZ3LJskhWG1oGj7Il099BtxPpWlNtMDzLVLiowS6xZbvJJLhIpISsOh0rath244NKj7rYpTNc1DY
31x2XdQUFn1j45EGH5EHvp8So3rVit3wBg33NU1gOKs6bZDq5skhyW2/GiZe2ojs8Xr17pRB5f+F
bzU7yHzNUphfGzxv71NHZReFsWWyXx4smrwMaF5h+0oV00NZyFs/Nj2mYCaQFz0yet7Q3Ifv0bLe
pYRcf8K7t2zSqchOTEzw3Mcm9TDvRGfsbnkk1GueZhT2UYzYp+6jsxN5FssFCYtiJdEyZn0S7ILu
nIzjQYNg/MiB+qF8jkvvNa+4TdJyzu9U5SbHCW48IX/m8jmKybXEP5V9oKAo7y2iNF5i5LKsJQwM
yqrmelTy62Cr7wRz5Bs3LpKbCor3Puute9qV+U0oRUK80TePcPrbAyBUlvv0CKe+quubEJX1gLpe
nbETJZeWi3vjqczuoskyJth8k2lTQFkn3+Rb13goglFmeAAv+Q6Y8plz018KtURXHG25H+bNbtZh
4jeN9I5l54m3ZHK+JdHQnQeyHxDZoeqeuODXxJ7xMk/WY96FKXjSOjO/hDB2dg5momfOKyjAvKCz
1OKEOvqS5uPPwh5Py0oYnsUQoCoZkvmY9dWaBGFNHyMJH7s4w15nqXlfBn2zs/v5h+EMnd/GVfno
9RWS/rSLeWPJ7NEZZmaLwpX7oMw8Jtb1rJ+Tkj94RHSwJUW+3SknhaLV2l86K03nXdUmu7Zz+x8O
D7h6syBAppXmeDHkZ0j1C54cO0pdq5HCVZrJtzI0WCSMlnuno/aj/YVaZgCV70ujd57pwJQvdTjs
y4SrE8fVl2RgxTgaMcfGdUEV5/NriTEPsWOMlcu2TwrW8ZV5kHU26XyQFnD252R5dyIEmSyP4Zm6
qnh2ZMqroM30fGxH/SUic/mSr2sOdyqK1zyDqAFbOd8u4KFpu5GekPfC8xsMd6lNTKEqx2VbMgRe
CqH2TPaQYvUzyhEz6OIdnOFlP7YC1X0eZc6xK23GL5NJpAhqMeJehsFmoY4hbHQW553eg41xp0+A
q85drdBZVYHVHzW49jM5ddbB6Yz0FNPIMv2QwWnO8ZP2sh/2tZecQVK6V1Xi5nIjYjowSh7aAp41
7N9LTSRHutFJ5D4ES0emMjC/AydiYQW1BC8qo+SA49zduSTPHikXsuOyuMl2xJt9EBRcX9EAooRU
zHodpurUfRKzHnopn2A53oKhfBsCHZKJ5qHmHZky8twW4RdmJhRGuhHPUIotIi5DUq21bp+y1rsj
5HSF2033pRN9jxcyPVhGJheWod5WpiMcNNQScHfhXm9JR9BHNx4Wv0IWsQVC+t3Oxk9VTB+MNRuZ
XN2fWvy5x46oAPzWttyX7fyipTt/miLjhgKbgbTjvfaxKsCHi/cBo+AmoDbYxmIVD9feSRfFtcis
Z8+TLXomSGu8AUHFYgJitm7jnzPDQ1EEwh/q8knxmn4c25TkMMPCahwJ+HzQyQmTRgq1S3G/vKqi
ekRtYENb9OAGiXUDOzONFcnsbUIzvbJC8Mc6s17qXzdHUdhPJqoNnHHz4pcRlZpSTKC8hEnjpnNB
xy1zO+5EI7aGoH2NG01muelsCGHtTmg44yO1No8dvbifcGJZG3S/jPNKoz7WY+xuPZ0WaA1jfCSG
YR/tJrEvUbfG3ITYC1Dcdj29ZGMW39HPOMcYC2iYt7RMZXovjFhc+x5KX1RbAddFzRjDC7338DVu
y5VShiyEtrzred4gwZ3MOt2FGCK5S+lxNUSTKJHVSqk0b62L0t4M59V5icH+E7Lx8dgM1XSh9AK1
NhnflyFaZ0PS3HJT3yrI0Fy+JGeutNZaYT4dvMUcL7pN5usv89q/hXS4VR/Fc9d8fHT3X6s/Qht+
Z+X7p4a//4FoB/IRfl0KfgC03ruv3df/+CAtrptXNsX//T+X+ON71H0UbfcRF7918/36fX+384F0
MCEveAxyNaxv9x9MB+9vlrOiGZB0OpbHVgKj3/9nOjgwHUzbIoNWu0pj7fsvO5/l/E3YNq47LZXg
eWY5/w7Twebn+Z2ZT2qpyeIlwIW/x7LsP0RD9ujitWhqvakUL9sessB56axbmSYpARBdvw/tzLxy
tlBXMGv3zWlxdmYxpzvBgp44LbMDgGD190vZWjhshq3qwm/gFKBWhxxIO7fg5No3jhL56wxCky69
DEDqDaIQ3lLcCUQzuAw6KwdETFLNTIqbZKTSx4BI1jiZwdCuy5+schGwlQMWvjwLmGf2yyueE9YU
qXJOVZJxih26oSJ0i70Lm/E21/R/7gAtNRHRg2HAh3HxKG3Qjq58oyQ+dEUR7T2UpfTEifMEUdDa
/fsn4+WvYSf/9Ej87uD8L0KirCi7f25/3X9tyo//OLUZUJTfmWDX3/b3U2Pov9G7uthLEVZybzr/
RUIxnL8xa9RIhiyIe5yDf5waTSK4ZyrNvwSHgg4Ef+z/M8FqyS9ZhMpyBjE6EzL775yaFdr3m1OD
1I8DjvvVw20LuE+uBJffglCI04mk1RfWNnbillGoJ09WE74g/KfVGth6eU3c+qpH9s/AhDmqm8RX
BufqLk7SYi/RxCFaj55DwWJjiaMrsIDugnU/fZyk8xdRvuaffVquC1AZSIRYgddf/w22ZXRx1Zeo
3TBCSgJHi0xS6pSN+1KZJZPw0qogBCXeSakVUDlaff2EwRYUGQJCSNBE3eCLk2a+R77mHtnzEq8Z
ZR3CG69nUkSQc+8hPTE+0inprqIG5pHUjM6q2UoJubOS5REzjbGDJGA/E/nBc8Hy1iIUkwH1iqGC
Hy3qFXStk/fRBcH0FDHQwqmgjfRBqoBdQrYO3YsmyL5ggSvjv/vQ//7U/hMH/K8E5X9Ymtfvk3+U
Jh/VcmzL0is/8TdXqBszIB15jbiZFAYGsu0FR9BwGSQTd0yeRNpFVezgrnRH8xSHpHtu2iYan6rK
KWFjo9DHQRljThZzJP1CV+oxZqeVI4wgfWi2iGb6zYH5k0/M/frHO9DGys2HtU3BXsv5wycWlmzd
FoYQQP3QeO6KANYhzfF3lu8F4FhG0ncCQcJrbId2t3HNAP9VH/60grIzt3U0UzQkWXNPBx/WWx3W
joEuQ8yfBCLwT/DXMU72xImR8gZg/2mo2ulxwrFDmOQykyhLLEa1tR0vsPltU/JlSVLd4IHNDL8D
OOBiFBrBZ3HDRD/6RTNlTgYL4akYC/rVuZthA05TBbSCCLnAqPoayMLMxGl0ohcHvdLn3pQJPrwo
f+rYuHztBT8Gw+9E7RaPNRIbfXgRE8pgdCl9c5yl2/5os8qAM4RWD68xqcJstrV3b9qO8TB6TnUr
8xl3lNfJ+PFffx3rg+oPDwTeyZ6peSPr9aD9gYxkIHdoAkGxB7AkPjROENMAJVwScCNBvJ3CRqf+
qALeewUsOoQ+GED73npKRqZ6W8MgqIRwvsFqhocY5K3luzjdXlYhF/IK16xvoasI1USmHmHvHcPk
3mM/OKIeDZrIH2U134O1OVa4pMdNw2JKbkhkILmiZTKMwOcyB23KaoZGnt/Ekm5bz8x1oijlKU2n
+ykb4OjvMSm7LF7D6L4AYsKSQ6coI9AekNIRoII2RcKmqR1CVOoT48ZVBGDMF8KlN7KysKi4wcxM
C2OibwqmnGmr8rNBUXzv9NS8e5Wp6roYWA66YQSzPI4TS9WJXNQdAKn6EuX8B9tex+ZDrPRtxefu
Clbn0bFOH1kKCmx6+FfAp4f7gkXFmyayot3r1SvRINLJ6PeNsyhD4h+kjd1scpJ3XWfTxcrN7Ekt
uNu3f/Hd/8lX7ynH0za2DgZDf3i6ZuR0IEXFGIEIA0HA3IhLanr6ioBAsE019Y4ZaQsTMhL3//pv
lrzq/ttd5/GOlCbNIjyGNVD9N4+tPFzQS4/s/1pVlb6NivYdS4dzbpgT0zFkJ5qL+oAzA8Y08zcC
V6udgiF8DynY8r2KW4Weuzj/64+l/uQwaNyGcG0dfnLK2N9/LDlZ5eRmsIYALZh+ZDnDgbCDZhOs
iJQFScXerKASyaqBkQiUZuMYYfYalgGy8oiVrybH4NA3AS1+aIo7A1z5NkpRB7OUmeigC/M75QGx
FK09/cVzdS2s/3hJ2YFRWFAreMJcERu/vaQ4bvMmJWh8GxhWctEFSiA/kGoujkEqn4uA9m+bMIv9
LLLcgFnBgCutqp9RnqCegpE1VGQmrjbzjEE9/5/n4malsk72esIJkJQqvs6iZl7MmDjajSNvmE1Q
jLXfSIk0JsYJZRa63gXWXPk21/Etsx3M/t4o/bGUBMzFlajO0NfnH0oMkG4iiGnntjFuSTDeFg0A
bEsrEr8wH2ECI1KvueWc6/dRSrJ346Sa7vuFhM8x7yeGPtCG7IzVGEwB7lwUbBYPq03ZhPJsaFA4
GwJh3TNdDBMUKoQYhH2CFjvlSWWZ7fxZdW5E+F4iP+exVOhFVDQAf9KL+WSlNMNOY0+nbJn1RXTx
a63z7qszZ+AJ5lbvgl/vjQHH7PIXx/LP3ukOR0yDKXHW6kf8/pvsE6tIJf9jlxczt+kl8TwFEMam
yAa/7RxQpEubAHVs9blOlnqPJ0Js0hDqWtz35T7LxVesE8k+Ii2aDYPFbgfP06aiR/l7m/BP6w9z
/Sx/qD8c1qS29LBfCPvXXfmbgwztYkZ1LHh9AHJ/q2vTPZOVsjFDC/R5ovWeu8lkwVhKv480gRB1
/V4PKRJvFx2pWmIWGMIyt52RYMqicwQwPmAhkgjL0XLupRtZr/XMcKElHXrHYLF5qqLE8D1M4O8k
YiTXLkcKkDt9foR0b/zVl/HfnlSWrXkxEo8lV0KNMn//ZRhxDO6+HvkBZapADkiWxeUyvqmp8y5N
njq+LNcACWsHumTwptjXeuDD9//J3JltyYlk2/aLrAYGBgav3rtHo+jUvjBCKYm+bwz4+jNRnnuP
IpSlOHWfblY9ZNVQpuM4mG3be625XIJGBu+bxbb21rsuf1unuKiAQRlrlGX7zEpeXlTtFyGz74LY
DAYFdwqM3R6nz7CVesSHRGMvQeZKI+kTuQ97Cv7LNJjg8OfF8uX5m/JNuZpTPkG7gWS58V6tN0mS
IjeiO7Cta/OXm+BhGwNS5AtYhW8sy84/fF0QVQ6nAJsjFQeXl1936uZU5FYONjWa8jtCioIPfDHq
b43+1R5C8SVZqLi3fenWd51ddl8q7UQfpOchIgwnXDOj64or+hgMb9Hry68ZGKuADjoghFxhtltm
7MdLkS9H1H9eieuYYOpjwZp5Y3tURK3TKSQxc0DvN6va55KsbdCsVsIgIwomf6+c9N0b9xfw0ctX
S7mwrQhWUpArPRhIL781hzis7yWoHEPVsyunVbhueyUEFn95P8xK7U2kzUOLKfS8pJgbNwBI3lXI
W4sd8zL+uJu2N4XNJ+xKv5wfEfDiEvRmKcghSrpHKeorC8nxU9GWHROYemQojI2ofW4UfUXqBvcw
igg+hcwzim13HBDWMQPcp4auOakuAyIi8pXSFQDmFEv9zbRCfLOCIvlMeK//KTeZf+UIW381vaKq
BobmXmcNrioEUMM61nexSRJ/Bke4R+ZSlHpg6Ox/Jl8m/1RPpIWj23nPKW2UOLC66qhkyifBfHTj
zk7+fqT/o3bg/66j8cem4f+H7cCf4Px/39d4HJ/zr8/tt187gT//kb97Go7zL1dKZfu+g+Kdzh+1
x99gL2n9S7mw/i26FjQ9aAv+306gbxESoEF9UZV4HlUm5eV/9zS0+pdD4h3HVtYPCyfof0R3fXmg
5AXxWIkcjpJrh2C9wpfviRDTsGRIdvbwVMw7WfkzDg5hSw69aKT9a9k0kX8YgCPMqM6tvL8WYyH1
xz+/rnItWf9nJ/z7MvzgJ5JOBaQ7r/XZLzthyR7ZoQ7kMtokzphMTyo4Vz6jl82YmJAlaiUHkhuf
fxoaj3IDB3KCctXL3PnEDDJ8p7j36hxG3DoivkGBeVkLQ8qaG7JXOFmV0Rv9lVdlOIMMm1M4lQQJ
Dprf0XlVhqfpQhPRw6bhxwjyLLqjxyTU/W3lUaiRPOiuqtP4oev7dC8G7CpoGrJN2ih5Fa2kmTbF
F0JIWei3b5Szr7a4vy+Na7Mc2mGWhPP38nYOFrcOtZ6zd40srjTmV7SXDFSn2BmRGCz36ZI45xL2
6m4RUiJoRVuBpqfJ37iSdXP59Xdd75HruSRaQOGg3bIu07/8rplpmllSSO3VEgjQT2y939HG5Hdu
Iwy+GB/rSriQQzsvkKv//FC9fqZ+fjbNXw5K9Lrt11vAqm9E9YHEjB0CK9GEjkFh8EqtQwbJlDNr
7ZLQUIFweKOu+6fbz/IuaReCVfQ4H7781h2HGIv2m7Mvo4jYCzEFBHT6NiwtP+WM0JuiPVslDN3W
0AswA6d2HMfFvc7CoHrjLsiXReb6LFBYUgf7dLgoi9dBxK8/AUOu1l1seMJ2LXrrkGiRYg+VDn6o
yqo0FPi+rNILkabzgG5typ9ruTBO8uomev7zL/Lba86qpfgo3hlOrvyPV685Xv1ygRUX7P1GzTHM
qA68jQrCm2jIOLQYLw8/UwwFWwRh+S1E1Pn9mo79NLrWIfdKiCY2HShoBZO4JhAOdyyQzVOz9OHH
P1/p78/tz3WRwpyGLylXr35BtMRuxMwTvs0cg1dD4op5lqPcdd9GNzYNr1s1KAW4AbnWnz/594eH
qpQmMwcYWIeKtvXL36uitYPdsEsO/mKB0Ldr+EDVAJaUeX5tfU6Kzv4oh3z5kQXxdJqAsVyt+LsD
ycz9G1XUz/r8xevLFfgOHS7b9SX/XWvLX17fgcLImvBgHZokycdN1kzo2ckSC+Pr3skhAxZBOV9s
VmgyYxTznIDQMUZGyeQHu96Xy31H1GFyVTZorD4yIMe4hbP7AJc4rfH7D+14cEgYvBYuU06iB4qp
ZyZfoZxROgeblc0TqSJv3OHf3gilFXsMb6eUrJL61aKU5o7nIlMfDwom0GkczHCSAFpB9RrCRhpC
UZzMwURS2ulf0ziKE3RcsFl/voqXBSqvJRdBDhDNEsnOxN+8vLUsyVHiVdNwsNHRoOfu0QhuRiuV
N0Gv35dFro5//sB/+DF9pRy9HgbQkTNcefmJztBOtZyD4TCp2Xy2nKo6ZD1jddvKS6yftPO3dcdo
uVmq+jqoXesyM76/uEgh7suqwCgx5R9orWJRmO30Q1155KSO7lUsQavAhuyKE/rWCOymW1TMSAQK
Wo/AxL/+/D1eTWHWO8f38KiM1mM8hdarzc0Rjpr9LBwPfcckddcqq9/jwu8+EVPXXAHGc8ndZkKf
iKg+1Us077qi0o+mq+9n1daHAHINPWvbe0DrjnwzcWmNZg58kcwZdzUr6Bv7gb3e2ZevEfNf1rx1
7fOAgr1+jYI+E6vpEkRom/wAosH4pDLDO3fO5/s4xLNv88KcB9cuHrQwfwVlFVzb1SoTWu1C+4Up
yzXOPOIVfK9/hzWUjA3hFPjzw2X+uFRoZdVSTvQ9+/cak+8ZwtUNXPiUWFTAOxtLjOPtJJfs7s+/
xe8P8foaSZYI9lmbH+TlI0UPqPHTUo6HcLBwN2di2I/OWMEbkDMZmCp94xn+/fMC7Im8vfQ9PKmc
V/uHOzjkpIekvNjTVH5yevGNoiPpdk1rvmIa7bM3Ns9/+DzFNHJtarr++vu9/H5tDXvQBYFwSDpX
vfdjN/sulklfuSsL3DeN+8aC+3tNqQKiGyiZGEqR3mW9uqE6I8c5siLUmC3sNUQrEZyBCp90knGW
nUd9K2L2HbwVIAyNlhTCQwmOLqgseTdAbn5yemVt+37y3tiXXh8UnPXKXMRAP1PLeLFe3grT14Ho
knA6BIBXjiHQhw9RCN0tyL0Bfb0fEO/lye99T9fZoYuw//OT9k8f7zOw49QDtdpzXy1e8C9UbHcV
wWRWNr0HHSC/uHAnhCr8Hj9f7+wm0X/zO7e+0ODSb3x5+bJfs645PAMOjFW6/cqjenn57X2/L6Ei
u+bQoUUAMwp47qmFJbXNaa8Nu3TpnoKx1Hd9pFf5mTq3ZCi8c+aV6UZvnoTMAfwm+rK8p81YRu//
w7tD99AjOMRRkkKXv15enpfD6YdQ4dBtVtOpVan9roqq+Dq3m+YTxKO/fFMw3eWtOpDWaT3++dN/
L1kYuvMf9lSm9jRfX1VL6PUrpO6EK6VJa4sHuhPVe2OBZLxNO96qHVHAntxGk1ejocxwqYHRrdqT
lHGG2i/t+v+49OeCaOYznUYywLd6dUFRuAyruVKxTkAS24w9XdXQqvqbSWTms5b99SBKdf7zbfjt
EeVDeUdW6Y7Lc/JTc/NLsVQsKpwCR6pDFoFsZrI+yh+96y7Eq8PFVqMp/tJBKU84jvn/KhLl3ygp
1k7Cy33G5buiTLADjcScG/DyMZhi49GFp2/chw6ZFFm/0PnPEpOU59m2mktbWWlxnpOhAZPBH7mO
SWkwdw4sA9KSgLetD28I0uDPN+ZnzuCL/Y/r8qjjOROtP4v76udIvNnupT0AQsiaEClo3oyoUPVQ
mm1voQraE6JYYZrgxpS7svIK55iMHXbiMUHsOZXWKLc9NpT5FMhqwdedzZweHEJu9a5eYvhIGJCJ
mUPuHx47YxOtVsZiMm/d399WATr16D44yWK1R4P16v62VZHLWvb0Q7IuDU9rtwQHPaIH/LBjTJQG
DE/F0MrpeqJTmTnu8P5pjDKZcrM9IQ4YF0wCS1ziA8zRnWr03848w13+8x3//VG02R2ZKrBqueSc
vFqsdeX1eQIJ9CBo/uyyfHaZDFgfG2SsN3Yy5ye/kfNXt66Os/d/GoH/dqzx26ZJgUOBxgzQpeuF
ZOflU6jaOA4zGH8HksnFA6G/450XBwyZJIcHqw2bv3WI//bzXg0eWZz5QNZltgYX83fweuRDg6ED
MeNoPB/l8LUWBPzmnHl3AofRdQhIpNqHCuEkeyqpWVFg7bMpq+CDshBpQZJFtYDJJPO3W+379bGY
E3jgAGNJZWHW+inWNbCEuaO+mrGr/vmnks5vLy1DCJR4FrNcNv7XGyuh6OnK8bMOJFJAo2yD4EmW
TndVRTL6UEyceXNYYyTsJXN/HZBpvpURo6h6qrHzaSdF2+whvH6jZn01R1tvqsOmx18MqAiLUeuv
/MtqBjfeqsj0XiA4RXm3M+x78wbzfv0+gepXfZwUZLazmWVNWK09etW+GFrvul8cfendEBqJEIIR
QTfQR4emEoUHg7rfXBkYxGD5W9TC1zWRMf8vFx5QbEv2aZuLf3XhPAnIbUcxM/2aYKI1QWHKfTZ4
wV2pvfBz2TfgnkOZl7QPnWHtx0tpvpAZnUTrVu0MIFxGGW+TrpQoeTQK3wGnDLW2tVbcnRzc+1gr
fI1vPAi/r97sVsi0GKCvtZ9eV59f7riBFINARy6HpLEUzEJH9s9u5sP4c6L7Uk79oYh88UW1nbiP
7Lh7IhwBATr0bSDbvNj/+eWsR1N0BkROONzKl5fTO/giBDU/rjYzH8B5wHi0p+RSeW53A/SqZlAS
64tfmeBSoU6+zeVSwM2dztqeozemWL8XYFhkqXEg9qwTetRPL69mBp1rF91EhZNUx9wJwQBbRW0e
hIrDtQ1hXxFP0ULlbazryGuH9xO5zbtBdSMMTvQqXdoud5WCmhF0Y/5G2f4PKxAnIF9ys1x2uZ/N
/19/OrssI91azXJow1EoyBkcyAIvTOo7AXOi2uZOEuuPYhYY12xhrIMvZmf6kgREaqxiAUEK+6Qr
ybxM0UsOXa9GPwKel2DybImLy2KXoPDxgPc1oZphzJya6a86J5xa3rrV//AckgizVpM0R1gAXt1q
vzaZk2ZMIzEpIzuISeXA7+Pjo4rIGW/dbrkhA6A4mzGCcWb5d8ApvROYF4JZ4Um8sT7+HMe+LB7Y
yCxJEec6mq/z6jn0+PXigZPBISbY45xaqwGh59fYSddaNqp35L6fHYiWga324TT3dJQ6684vJtJE
m9E69b1pig1iOr2O1gOFZ8BpGfm3YKKg/xiCurHpP2E4IQgWZM2Xxm4OFSPBrwkB25/zQnsf3ni3
fl/zOcLafBvp8nrJ18cJ0KkzUA8vONi8YO9imTmgXqP2AD00ex41CuYoa+q9bUGtU1YYfE8i85Uf
ot4t3Rw/9FZmv1Ex/MM2RE+MZj0r3NoZe92jABrQ2zBBwkNEo+i69br6OuF53dBWXnY2HrCjl+fD
p4Bd6ZZ1Yd5NFHEb0Upvv/BV3i0WeJA/36b1l335y3NJCED5IV06ZK9XoBHM4GRJHR4A93kfMTVg
GPJg5lLTj/tYVOK96nTxxlHvH543Wr48a8zFmBxQUrxcafA7jUMB8oGHJ1JHGp/2qWdifUw7vBSS
7PcrZrvVp6RN06safuMP4KbPsTsuwFJLt8LQ2Lc3Ig9gu9hOCWu4825FYLJNtkhw15hfCbYoRrkX
zOXPC3K2p4o8wSc2mutOLO1/py392/JI/mwa/Hof0fdTuLKvMFlzOKG8/kZ5i0HRG/FNJw12UrT8
3kJsgauf0sCep50Y63bZ9Ewkoh2LcJ3tnMHGaVr0HSzemSMnwXg97J2lAF3xobThfe9sNFIY37vR
slE2OQIsKpkN7ZdJAssdGUccl3JucQaltgJLXXpPbhbPn0JHeoxeyuxDNVkVIg/yJJraLcudaGRf
74cgp3pPnYZgQ1RCOIJ76uOB2k2Zu2yQICrnWBviUmM1fXFLv1tTIhJJVxNAzMXBdYhlvBol8lac
SaTjNYLgSTkJjN8gxigIPJXn55DgEvIvcoF/2nXCe24dcRZIvLLv7ZA46UFkE74ACBoRCQlUOeHJ
HrGb7gq7Rxc9ajFkZyqE7J5GTvsjsW0sDZhyQOWYecnxNSrjbxswT/ukIvxCEQ9ioRLoiIQDrASl
DFFJAkZRu43cphNWbBIdcOsOYd98CkPE2VukZMDCF2EAqlahBc8FgRKbfTEj/wpLD/1r5zYjivul
bw8gJsjfDCNEpOjDnHdEYwrrgr7GT/bZksfeLo58Iq3jBgXAEQFuLY9O1uUP3DyWwzZbb1S4Ivp5
GzN4V5WnvxVNWeDM/fN7/dtIigeS5Zxsesp1jobuqy5X3XgwPVnS94VM5CW10MYDzOB9keBfySBC
pTZP4MIlm/gFSmx25vwo3ziu/9Zr4wMwG6yTFmjKFLuv6i1LtUvnc2IETFX35xyl4aVM4TLlfnIb
DaY8O5H36HcioZtKCGcxte5pRkd1ZCgS7KN+xoQ/JN33P9+c16env69qFSghr5XaenV6qhtW/2aJ
SIGZC/M9z6Z6Ow26vRuHKP/kRnl1+PPn/Va7sMJxUmODRcuCQMh7dVass5HUwJZwGT+YguvUhNml
teL8sz+OAG/chncjUuXtMkC66kA1ouaOx/WYJRNSywHvMbZI4+WDN7fFA96J9NEt6s4QCkFmTDGw
RjTZgrweaD740E5abz1NiKdebRQIuizp2dQaq4yOPfPlkh2oya3tIQ/3tUR1vq+Ubv1zkzdeTsph
jyjGQ2l4CXMWtKOVO8tjw/MH8ntYrOBgXGlusKN35piZaal2EpA340881Z+TLjX4BnVx7iEcOijG
Ous5gmyERr1McF42fltWREjU/YcWNJYI3ag4wsNHh990XQuBKavi6T4myAx+nj2g3VlqXX6KvcWw
8PUdpD2adz70l9oC1U9gCkmPVTphoR8HtNlEgORlfwfHGBl2WvjuZT1fBzvbakE4lW1UIVpbxuJr
DfuphlJgZ8ueZJ34qx7IPDlBVnGynRe0FI65aodu4yVyURdCJmy4iX47Xy8ZrbFdFvF70bRrv7FA
5P0TTZj2a9yWZD7UQxRznCL9q7iUS1mCBB0Z6+38wnFvUanXvAhWgigjHRfzrKy5sA8K8EzBkuZJ
cxy8dcCE0qWMzozFQDqSsogmIMdy122zJsgHfGgWWELuv0tkQp745iTrJC9xugdqvknbYoBtYpb6
aCwT3tg2S/sMn2m91/ZDWAUURHPngJkcw1z9xQLk37kuVu1tnyZQyKdyJXlyhjhAXSMEd0mbR+X0
pQCxuHCWcFIXRJZLo/adEUVNzqmbdUBWA4sggjiz7M8gvIO7Lo00AbWS2Ns9WxEyyrDslqdSGIia
S+7md6Lqx5VkO443U2n6dps4fMcKZFlH7kqKmTqstGj3QJq9ad8Jq4TAYlgOoJvQGAZWBm3+UZN3
cEudr2NQ+tF41LKNysdE2E2xX6a8a55wIwzdndZVOR4btXIQYN2Ib1nK2fUcueyZ5Gh0ytt7Ydm8
F1FP8gcRACU4qsKGjku3PCdPaFR0ybD6tFcVAteKHAPcJ5znSeVkz+kISd0kXmCaO2dMkBA6yUw+
Q0p3iQBybsJOh5kFJN1Kh2PBQR+Abqv8/kgOrsFHM2b4TTBW46Ev6UeHh1QkfnqoYDE+lGyzEL1J
NNsRLp2Vd53scZ6n/iDyrTVJIJo8jRkk00FHNyVuynQfLlPyUA5FAjFi8MPp2u6cpX4US42fKefd
NOekRQoJecXM4kgsFeQa5Q+a8diUFen1QkZuv+cFL/jWTj3lR2gtOTET3jjuDA394nvm1uj5ATLF
6lLUo8cwhT/fnIIxD6atxIHoQLRoCAwExuIqolOJ/8AGruTyjkcPL0RhFH53FeftIRLNrA+e3yKk
6qRfnwoRNizqnFo45JngCz7wjqRsGU67ONHtNT9kx5w9G6bzkGE+BhqSBI8tkEd9x4IyzuBc5BTh
cFlHMYYp6FNu7JbdywfXGUWDzlZy05Td1NIFyqkiStmDJKdi2S1z7BAuFSlDEnZDhu02t8kC2CZq
Dh6LblDyQlSw+9hDaP+G8xPYRVONRKgGju90BxvGWUxIi2LKJug+dpumXdrPyiZwdVuPedmAG6kl
lG6ZV8WG7VS0FJVwe8+WnQKzMaZNPmRm8L9jmnc+QCYskUUKF4y95SILuGryEgziUBgCNSJSiCiZ
h5FoKaCxwQAquUi/hpVl+v3iVN0Hj3EvgGieTrI2JrEsuzESyj/mlS7ivcyjPruLeWL6LdSxuic2
iy96QOxCxTjZGUa9VE/TVRNk+V+p9AHU90Hlpkgd3EXdW33dX4wKqfhytUh4ufwy3k2s0viLQLiM
TW1IWCdwoFCtMFhv+33jevmp7SKNdzUfeNXpZJtgF4291WPB8ft7qxn690vXYnnoxqzHzdOkXb3v
6RfY7wNksj+4u255VXDAsgkAj9UHMSuBud9WyzWRGd13Ek862s0LEeN7R/e9dRZiySmCk7j1HiI3
EOBWXQADRxDvgIwnKuJxn+ZT9H5o6zU7k6mdc/aicDqLFKrNORua6rGjDyA3jtcX882UiA4ULmqu
7ED4Hr7ZKFiKbNfoFY/sWx0JZs3MPuPSS+sJO45xPNFDIs+twI0T7xy3gqaUiSY6Jb1FsheJg1Ao
FLHn846UGgXI2y7Ki6A63bpB0XLvAbT2x9ku8Cl5tWU/ZbrqksdQJGzlQ26C9lLFw9ITZpMB+077
4akO8vqK8XN0P2e8o/vZS+VdFhfep7HXFbl/lrWyvatueiSqN473XUH89bue7D5cKIvGp5F1iiV2
5QWLLd9lSpnnJUbvesLfqf1SMGbwsy2UGansQwK/NKDwziT2x3gYVkTrEiTOFc8BQNHKzfsHM+oQ
npPWpAWgwiOiPJ+wdu7l5NT+PbODqTpMqH6/Q63mvkAQokVJfxj+kSDhFOZbLPm3uJBmztPoTlfL
OJph56+r16ZdInbBnorARtfYgho1kLMv1Qo3OMBga8QuMw0WqZTsvwr8EpO/E+kwIyzQlszF1i6b
Cip4nH+YaydPrwx97/nc+jqft5ldEHlpmExf4ClR62CmLt1z6C2oP8SQt9sA5ysKcG7rbYa40N/q
wrEpfiixrmZdcVQbUz3EOLoW19q2BdnolScWRp8Rpr/ruvaZzS7kox3qhOSnDUF19XIJs4mNsGQS
QlWQ0PByyC17QHbUj1uY/lbwVORYMW8Lxmbx1RAN3le0a0HNyNvuYVe2bZnSi4hIV4Nk0z/HMFYw
pw4On8Ypf/msRUG84DgG7QhlZelcAlFM128dZ8nnzTg180M6e0u/zzGofRsmbT2D1L2PeFu4rmaQ
4OnEQoNpcPLx6NVVNmysynLuw3mxBzx8IkLSxwRK3ojUIiTBizIBrFbQL9fBNJJhMgVWAcIyK8YD
JimQL6D39a5osAxvwtmH66oHIU5pmXNvLFlE0MZQrdLfzIaTUUQtkU5WIjmw6WrhcINRRWITqWn6
TE9mOlcViV8PBErgg9RLo77rEh7XgZpPWPeLaHWF1zP0wkPhxP29guo0E9La8aRSUlAdlQtQQsjA
YRpwUl+iCnhFH1zYV1W/Q6YKQYcsPjmeyJnS44FVg4yaNh9B+mkyEqG7jbTkTqGZffCFg6Pum8Yx
KNZNJk69C3hk27CQbybPGNrrea3AHrm1r866DCV0EdEKBoJ+L4B4+0v/TOPTuoHlLQhAZWiZA79b
uuouKrwhhBHnxYw1pZNhx3VJa9g4dYLNmfonOCSVmJajnxNAcVwAWrpHgNNesReMRdMzX9ALHyAh
2oj+63C5aQxphO8UmI0WWZ8UAOpnW/6g6eQY8iJzS2yVVRMVkKvC3ut+YkBZdEH5QSVWr4n8kF7B
O5o4zxmnDiCbAg3BDi/q0t7ikKSyrIj8aE6KhDlgX43U0O5oAhCMGkTbIoJzPxek6sVenEOQKfR7
KGvlGp0yeBDLCZC174KyY01njgZQyROT/pylKvLv6rpM20MdZqxDxKXH4ylpBi/6ZDEqi06uKeN3
/VDYzRUrOH0YHdvTrfGLILs4RtWo2xgRLmDCGvC02UJC6CaIlsFcp4oX9dpZaHO8I7Ehyc9JESUr
xtWa7uKmocKI69a3N8TMV8y1Ez821xAKVXxFOqVJkUOjbzpW3QD9yO4SsWsAROpd4jjFA488ipYE
SSyaKyKLOIQljaoOJK3mV3B8FalH7uzpvdK1ubbxvRU79mApSaqB1kT3xfGf+7gCpB6SlPANc30E
It8v6nNYyiba5Skt9JNlZe5D4xAscYoVgjFQjHkoT3EZF+WG8Uq0QGucHDIJesOVTNoDZArcevlK
ihhka5PE0QW9KUGjU51yC0XDlo1zzu+3FgonoE1OKcQ+YQS8N3IGWZf1UfM9UiODrykn8Og2FZ5z
Cu2l+OpM0Ab3k6l9hFJ9tXq1RNF8J9A+C89Vkg/V0Y0JadtOzUQUp6mqpN4L0lCKQyBGcvLgz+JM
87UmZhXAC+Qx+N3ioSBncbhkkJWaDcCN9ml9G8y2KVyCflMT1R+YVzaPkic62bkLtIwNwDjjsDb7
k7XNI45ikKuStIOOoQBDpZ3TgygGuLgnDVA9YR2MfpisTbKrZmjIeNaO41z6XBfe3lKYxS8iDYw5
NDp3ST72UYB4rFz2DoMPtEne5+EuwvrtH/rCKp8lLOjkWCfKSq9Ye/t7w1HC2/cg2L41pZEi2pFx
Yz0GoyquEmJxTvS5yy31CbkNBpK9fg7cxbpNJipvUjLb6RBVqfGfgh6t385fauYVHaET9p6Oflf9
8KYZak/XyZAAN1FHRBT4ankao6Eez0yUwuui9loCYG3Zql2MDLY7SNlwnm2jJAeVlw6akKqApIBD
EvE87EK/jJ8HXTfu1pdtC0je5p9xMpsvXWgf0FMIQP5bMkCUxVOKOaqICLmhbxc/wPO1yFD2smwf
UyHB+oQQvZwp5fv4Nqphr+9ad8y/ASbvTmrW8BZmT1AfaOIRIQ5rgxs/pLYgBBmKFSLpIi6qrSsb
aR+xPMB9zijg9HW8lLZ/TZYcl1PN3RjAAw/oGbSamQhYSxOt6hTKVMxAHglZbAcpTn2Gj+5uom33
oNB0TbtlBCIMZqkJSc0KOnK97qiCsutS+WK4jrXwTgF1nH0DgFcPVM9FAKjT2L29q0ZBbLCd2Oah
wYY1bxwVdfOxYmvR75nylC1kCUIFN4yUgn7vRBOwozqb3eOUDiTPWCIMkhNvTPDZQQe6B8wYsAlQ
tCznAJg1HXRbkNzbhHEbvY+jhnLAziNQMUTcXABTAgGwGlIUt+3c4XeivJbVRcVtQrIdChKWJwZ5
J19PKyCzpQvk5NaobrtqqSpySVEmbavUWcxBdQGJI3NMEGKvQUsNVDrYL2GLXmaCdtWWpkNyvbal
oo00iZz3jW/n3kMw0+HPJaAbDOs2q76rYbkC/QzH6rjUjveOGqsVewXZGHi5t7QkcgwSbmWZr11f
VJQe6TnJaPR2iZRvbZD7JS3bYeaTQ5fTeiYoNp2b7FyTvZhfuXVg0SYPyoGGcxKG920XCv9APLl7
bo1u+10ahuOXeKG/cGgY+M+7gUkAAesAL8mWaAYR3Dq5DpI1yVrTa0d/zS7pm89tULJZUWNRNZTM
fHdEZ0aca6J87DdDrcPyzhcUzOc2LUP7rGcFI1oATnUJl+vi5jQt65IpiDkvqT44L5/9bACLtvGK
zvowcZSd972h8tmPsq6XQ51C64FmnoXPKekuxWECc5gyckB4vyN4On1kj/EIIjWBPZx4qkBI55Ku
2ZVwE8KRucn6awxyIdx6pLDMGGfrKX0nJwwfOyLj5F8Eq3SI96x5Ge/DmoS4fUluRnlK88Q9AgZ2
yHaZsPntEafll5+e4g0BW14HCENOnxITmHY7kYbGNphHKAeCmId1W8s4gCdO8wCOJPKXXaJV+xHG
ejKvQ0a33Uxdw9JQuTVn1wFhLam1aOTYmtxp6G97HNqQ3VzKLmNXIrmZ9Ggg+vmx3wA85zT8rsyt
7MMEqOnZGTOXwOsmjaOTnXr+uM215TVncNU2UdmdiT8xmuq3veOR6k1dQXZAmUfMFTh0TxcOOgMD
vGoI9+VUOc6ORlV8SQhcEjtgAY7clk1ThxsdSWLIIytNb3DqhFepbnV9bRUt5/awGWt1AYDrfIb0
3UNVj436GtDwA/GYhmV9o4CBIsOrE/J+Y4sT/sZaiHnC79KU01UQTGq5rzOIMgddYlPZdjTkP5lC
p+0VD6ZhPRbeqD87XVt8knPMQLLkFVXvEti2EEz7eTBnGVXVTRaLwv/Q9naK0MOL20teZkTYV1Sy
xTYYO1qBOFoxYU5oRPNjN9ZYX6auyr8DcddYo5Sf/uBcD6y9rrMlvHUnwhP3ZWWcr2M5WS2ydunf
xgH/2g2XZvtHmRAws0kiIAUbO3fFPQpA1R7pHCV7BtQhRduUG+tGLiQW7vhRqMMdMMRE6CQacq6J
gu9o4QZ7H5kitU5pnTIbHEed38W1OxMYRsM452BoBupdfJwcn8rxqi0Wm3aXjgF5DHMQ9sCs5sZs
BN9ohoCSEVMVNgzVN0y+Yf2TSlR8R2iznP18kF/pDSJjyUMfCxpMuh0htN4M7q8rP81LltmcmuYE
tHFc25/TdvLinYeecY1D6XAJg+vsJw74eDuotUTXXWKrwyNfe90PWt1G35PsNrUH1zeifXDYnLx9
izykPLSL9ifWyJC4QHoSgbpYA2lva6kLnCMQfhHfOKUBtm3yNhI7gUea/atS5uyG7F87Xfnkno09
wMnNxGH9sZvpZ1z8vpmKSx031k3vVMmjcWoOZJ0/pxx3KuDi/UK+UWu3fgYlxKfCnN1c0DuE+hru
VJRxiuRUE99FtSafpu78BZIO2qEb5QdYlBlPe90BtElpbuug1e2tpWfX3eTDPHKkkU3WPw8iIw9n
9k17BEio3ue1Jb4UnoKkmSIwOFIhlj0dkbq+QZs6B+cQWWpKxfBfzJ1JbxxJd0X/iuF9GjkPgO1F
TjWSxZkUNwmKFCPnef71Ptk27Bb1WYJ3XnQDrRZZVVmRkS/eu/dcaTFCZ0zziqzKvCXt0+hHfetZ
WLZHcw9ad4Pc2rrIsDXnEFg7jPTCmhfzmR5mXQSNVhW0WpKiafZ84rR2FxSMXRDhsxqPeJYN6T6N
NHk99qoykFyRZzCErXQkbEoA/aQFkXS2dE6IHMtCY5pITI3Y0dbTWFKiarUxUmnjVG2oJIpB3UlL
pRJUKDkQWy7EJMhkYKU93dRVbS9QLXJlPxWqhYBdcajBHVqf3WtDpIdzPeXalB9no6pf9Cy1vqMG
ViEslX1MZkLeKA+R1orbMcKP4cmtTDJv0hJnfMLk2Ze7TmiG17Y8090GiOgSLBDwZU+Bzb2cDaq9
51U2eTZNQgMWRLQumXrCXPmEbGvkkur0zb45a2M/W4Rm0tWN6EARq+Ow+CWlW4jkEvP3Kivi73I1
iNdoTLtlb0tThAYHKvEHLb7hoE+DYoWtHC0sTQfWOhTsdLjHLiQIGtELM/EmvhlavrEK2IppEMmZ
kSDMQG+M9qCmivXcZPL6kSVt3x46InQmtB6FnIbcz7W5Ewkdcl8Ze22GfZNN1qlytu4njeEpvlJm
dayCmE9l78qxlX/QZNWjF6tJK/OV2e0SnTk96tByUmVQwqzMSvsOULOkcdCz5vGHqS7koqqJcDRf
mXSEqykrUbtZm7VoPSKL6YNTzHV6mJpWftWRuxHdMh7OgFHHyI2MJS79fNatXZ5MxJLHq9ZCbkHF
suNi8DKNEnHEV2FmUm/WDgaFlDwDgC98Ofl1bJlTFa7MpF/HGWfFDU4h0lmB62bga1R18E2eOUFL
TIQUwuJUJ8MF1RmZeyMei49a7aDvSzoB8x9L1Q8IfCZgxi5AzVEm8k3mXL+UoNDBjUuZQyqZNNxG
ZWbWzMjQe3gOY5BnvWmS5RxNmOr2M7WWzyOKJ8JEp03/joHffuoiZagDWUtz4md0B3zb0DPe10CA
kUyS64NKznYr558zZCriNJBnEqVA+vB6ShNng5rQH9cjxErttE8qhmX+hOz9g9M0qSaLokqfPI05
T9XS0BHEiFpRvi9XVs81ySiMEBbHIaiQGArzXLYQ7pih0rD3rDyDm1yAKKn93uy7h64st4jjMqGP
mhBRZwdVn6rOljyuAr6NYc+4c5uxhCOb0N0daSugcZVoBB1ro5a2CGdutKNUCLg6iWyWksuGDfF4
AaYKGltGdyqjmiTMpGL87UX4WdOXqV1jwOGF0KJH5m/VBbVIb4DvbvvsNIy1JnsFeu5kl/eZc8E2
ZkZQgkHBeVMv2iHgDzqXpHdsCViZINmss74HliM9Tw0bl1sXK9RI9ugo4tilsqnRWyZQckLRcSdi
Zs4uvQDtIOWTUXkYR6EKDZ0mrpO+aNNwXLp+2umMREhYITbO4WGA144bzKY7p5mi7g7ROJMxmOsL
jc7OzNC5TEMyIP3VF9P06R0SMqaMSOL9ijnw4MPXoTc3KnNTeK0BYdnX26K6xe2oFLC519F6mxWz
e2jY+l5aJRuSAAchZDkl6bWrWDVAPOf2vD4tcWMrR/TAccZIYdRSlLCaLAUQ7uPuYA91XPik3NrK
Hr5e9U6bgWtVx/12O/Wkm/ukw9XTrihye9fFTOY8OW9zZ9ejY+Y4VSXCckUXzU9dYVXvUWdMzFMZ
WlqeFlkkQaEvbon+UDmuNDYROr422fqJfOOVSaxEv8wVOLMp5KwuNnfc7YN+olrFZ9eN5KpzEmpm
ryeA2eDEkU/2EQMWEpKoSpm3WSOxnJQyAinMrAwpkTIIbGmLqsolr1nyHupNNsrEjBEZbAegKxnt
thzUkyIIlXDqJYzzaIyJKzDj26JQxtyzqjyLDyCV4zNs4DE+E+La/pgzvWjcccyl/EjlltO2wI4P
yIzDaFgWMQD0YqR/Q2eNMaofr9NUXmJLRqdU8TnNnYWEVQ/tnBkgM4SkPTM+pE9YLpH6mYpM4/1Y
+Wzc5+DskzAygQVyii3WvZIMTNNdUoLnyiMjmsBKsqI0ogUXm0aMYuYaZyqoBUEzzFzxYjaiY0fM
jQi6xpRfSR+owect0zz+Sbq26WZ+EnoZuJb1zf1hI3aEHvGzDkJkMmc2ZXACsOXVrqOn4vejMRyB
Eo/4ByvxQYDhzKRasYCntaYSzlC6Xeow7biYduTG06oewVcSZF61uVeOffxYc89SwBOJqMi5Eehd
BeCwiPLu8fdClO3N/fTmwVAYmO1UMEFIUswvIo4cSJ85Mi0JK+yfbq6qySG2CEdZzFE75B1cfELU
Z/qmDO/+ICGxvuox8eJuSktDVzZQjv5VQMKQarX1rFrD0VC7y2AgUYtgrqgEBjgkwpg8sWbU4Uy/
010XEffut6a5mICTJm2LY5ZBOJC5Znb7ti5lA6W7TWufUzYSOfDXOtsORXZy4kEnbrupmB5SS53W
ayVJ7dSlXp0yivgaAfOsRITJzfCyBIUeLbpABy3ThvEY2TZUclLC/ZUhjRG00VzU1yJf4ufE0DeP
NnHsh1kakYcvTT89JpizNWjT/YeGnMmjoVs+I4Idbhh0tIFsp7NA1jIaaE+63oLbg7S0J/RM5lLz
JZnJLSXK2rzFaWTavtwzhXNxMaRv67yq1eJSbEvlC01nnOGdbkiWFxtV9lGQwnYrlEWTb4YxQvbC
+DYd7wj8GdedoiO7YoeOqlcgZziOu2qSXlGuoC4n21UfaGXrE+ld3Ng0tLUsAopE9te31IRp8SfF
/S+6oe1rN6GNbIAIh9bxz/eLTq+X7ruFvTOX+pA91nYz7EgHlcsfaH2u+GDnx++tk30bzSb5oUcF
GUlivTJ1i3FzoY+XKeE9//5G+EWKu61GQ2cGjsPoL3v4z28rpmei0jqcQ0Qo9TUPM/nJidN+pwNn
ua8Y3e8aVoNLh6EV7jhE2pNBWrGnIdoF1RaPmatOhfYHudxXMS5viluDawTOS5ZBi/z8pnq1bgYZ
k34o5bU4tk41bCeFJj3EbIruxKHzYKC4+ZMLYbvrf94VDKx8cAVV3LC2/tVhbFo9hRNp7GFX09RO
2o7KM9Pba7T0yEnwOzNB4/R8LzV5cmz08ZlfU16goa57YVpy2EqKc2NkchesbUat9Puv6h+9O/Ae
7LUmxnr56wIit1dkTEGVkB32MmUbCCrJioagnpwIlt+/1i8uS6o9ELWQJg2dlYHi4+dvIGbIHGuD
YNOWev370DVkyTv50gU9qKsPdaFWa5JKDRIdKmhZyXTE89piOk3M1O/fyq8fG6QwDxna/bpsgan4
+Z30aV9PuhzPYZRMJElydKfdlDiOZzdr+vH71/r1sQChnOGijEwT8/HXrZnm5IC6IgYeadUczC3k
oW45aswE4d7abDxZ/DLYnPgHioE/vPYvWkwU+s52xRFG4tz/inftZjti6sSaHxI9vpsKBgC2OpIL
Z3d5FygAZuM/LChV/bre8dLT0VaxXOF6kL/eZsoQr7ZaK1EwDGnONwjgiFjRUa6CXiuo6TXS/w6D
MOUR8V/WVGDblGpHA4sjPkci+VDaOhVJKUNd3iTdvXEjSxmp4Yq00qbMKAdYNUwCtCCiVvSjPOfI
l+h92x2RkeXSn9wkX6+h4cAwAXhvbAgaFs0XPWufzayiJuYAj9T5O+edtXRLXIsPbP/lqRHG9K2x
G1SWxcKeVlhxiWLMoZvRbgZZHr+E3Woj3eBGyFfDIGmvsyXS8+8X2T96k1vhgV+Rf9B6f1nQ6MML
op/L3VBVlhKCCx6WR7mSyF+X+1npjpjfhv7t9y/6yw3NpWGJbikBkHBs3Bc/vyryJbnVIf7s6mpo
DnR+aioz3bijRouClYH5lWZG475dGJ64E/B9/g2ab88w+k92v7/MyX/fZ01ZA2TF/rLZRrH/bLf8
38xnQlKTSmb8tIvg8ukuWX/zqeo69coAjWmda1MtktPKmS+75o6IlB0OvNQ6wDfu8BJbTDFcB1e8
5uNkdEaAvgQRu2jIWuU01gqtmyXv+BO57djGpawzSKNnmhOamt01h0llO3MrEcvxXiWP7ewkCDgI
6OhoG9czCVJXBSIH65jp7HPHFJpkdDZWGmx+N9HfcVd9go+Q0JlTmTNoBHRzACW8hCCvUTsjvu9e
DFAyyzdSfeX0UrUlDV3QiOupHhPHPGl6q2vXao+QKTFS2TwLllru6UOMH4+QHQ7GyHHNRwuPd+RP
TmFMN0jbYFHTvsQZ0WKE3f1heXzdCkwet/Jm2MDST0n8dZdd8r6k3zjLO4wHMhF1ALAhLvYzNjMh
WxCttAbvHyGAMkmxEWgvYkhJ5SSsPkqG/CQTMYvmp5Hb8Q+lwNftn31Y1SwwTBsKAvn8F4MYNk8Z
+JpYdmvex37fixpjasbdKjan6h82EB6kX7ZE4Bt4UQCMcLSh/rC+PPcq+JVFZ/ZEc0ax1WwCMKW6
RFWTfRaaVJMAiSkCKVeKOuwWhvv05Ax2Yh8HGoTisowYUnYZYa3yq7AHztvkYlnaLf23+NopkNV5
whGjfsrQJCnf4OXn80MTJ00eNJTJc1CDMJYDw2bG4RuTTLnfLbCQroiLqS2MLH9d8AoI2DWB9WL0
Bq5+GljzJPIdJHVJFfwYuVtPQ0Ig9b7r9Hx9tBTk3+7U6BpzPYAmyt7JnHKnS1ja/G08+uKAivzR
k4ud7IRiAbITdOUo7Mp+kQI4bcWrWghlJytmZB5zZUGFi0kLZn6T4VvCaA/RhNpf6y5IuFuD8Tm1
1Y6JWBH7XbwMJvMoMXTBoElj9NgxtN+Z9N1zz1iK6n3W5LEM0SC1IN3juiFXVMWQ0jTS8FlXBDvW
qzPl7zw16PgUjjYUL4xp1Mbr40R5WGaieD3KIa19rjNDHATHJ8KaB2O80ypSB7A2RlV0IGdz/oAl
zBiKqYVueFo2DA+2VjrTYWJ6qPlMqbuX7WHluA0KU0Dm6caXr/TYJkfZzrVPJVeBg1dJv/woUVHe
a3nWWh9ZZiNHl+LGLBt3iKIsxdk9CUFm0JZtrbBYzgsNycwru2k2XcvGWxogt8kbBFjREOpWUTJf
bWf6igx/OMUg/SHLV7UTGXpaVmQTbp+qqXgXhqzxGOWK41+xU7EDYautnqwM5Td7pg/sWsWo0s8y
6+iVB+RabWVbLKW7araMQCXY3diLOV3UJ8yzOI7VtR+PAD+TgzVKqx2g67PxUTOuYz8b0tre59CO
Ct+I7e4HwXXMHQtFcI5soDlILgI45g4I1/rp1PAAisNZQN1yJc6/1Z6+hFWe4qEWpwl2YnOkx25h
yEqseHYrLU6+92mZ1liNJxhwipIUBGW1SsX0Ylyt1WPP5muIS4MY4WVcStVnfClu1ATxO30dkmV9
8o3TLpAKg6wAzeyKexmps+Eq5ZycbMLgsA80pvEDpj+Nfpwpdu1NVbRcCn489Su2VftCj3wLUFul
m7my2jdO/yZhUI20sAKK7ruerYYaUkZx1rFwnHu1rs+5t+hFbTEgjsm5hxnheGpZUD5NcaTC4G61
5GgqmZKRmj0it5OK8sEx0+VAkmf8gaakOZiZnTAWVrNMD2sNXsqB1PUYPQs5dqqLT8aufYlz7Oql
erXYLpNC7ZyowGb37VgiBO6Nrkapgz+W4hu2wnGUmviJduzQXom+nu9kJSciYyxqhSy6VCLorrea
8kzjEl6ktVpWdDcRhOec0rFLDR9lC4vUblf1W6nIdNS6ZEvPpKHG5S6RLeIpU4Q8+y1l7ByY2Twz
vIJUR25hE2U3Up7Hy36ZaW0hZEtVMrgFnQ4sPPgU3NyIeq6GsSYIjRzBLuRsch4r0rtzSZjAFEC9
TDQ60VJ5i2q/edFpklkugR7GXTLOJskAtqhO6+aed2VKBM23MrQjbjNn0/OEHKA62vao+yVWgJeC
mrT0lkUqV7+sUzEfxtTOX+hpybNH90UnN5ehDNlVNGBgOjlxwF1BS2CqVdgySpl8A6VbjXunaJJv
mBix0ESOmJqdmq/1k0jRBQJts0jLKpkmlqyKnLXNr7cfpyQB3yvMKH2uWjBD8M6MOQ9WlD/hms5F
E1hF1uCwUx05Css4TQjztNV0ue1BwztBRNTdDXm0jDhKPa7uusg0VL+Vy00esqKV9rZZTu8WQGkS
+veq/l5n1O3BWKxWfVD0fn2ZCO97MbSOlZpA8zKfcwT5yE2QLKU+LXxciWovcZOPEwP8aiHtwKuy
LV43ohXqKbNjkAGdEQlnkS3Z0qkxmnczNqiR5oqcEh/RvHU7ZTPbTxn30WtRMKv3BhBFbD+2g9Cx
n0jjGAj6e1whexXurLfqPXVbmXrmCA3gACls07M7+JW81Wgrf46ZItK+UiXVnWVdKt1YlS1ytBea
zOnMtJR9fJ7jO0N02Uc7rcotmYdNvDfJbUHYOEhD4QoiaIxnhbkKaU8tlKAj/AUJXyUpo37HdO1Z
yUpc+iN6vipg1Gn68sKoR+TKXD+3dayOfmuXqNLZppg26zAJ4Xssjr7eNMT5hpKDcMlbVzlJ9ktP
qeQi5FbkUKq1gsMpUwB1l4/Y/IgtsU1C0PvYDNNKsRsPFHL1A8dbhyAmr7nOcYMmArlNbtpIEq0A
C9NxaeEv4K4ccIatajJvPeyqebcZwsq0fFVt8kxS2qz9SCa7/lB3tjajtx5G5WZWV9t8jEyWnof3
l4caKCd6W84YNa5lIMDw0zQSd2qKmQcH+DjvWqqHjo0cq5brIGrjivS0Pq16WMVNztzv2ukQAPlc
2uFVWzIpyiHYS6MVJuwS/AzRtjDwhEQOqzXjDZVnVSYQy2na6DAmUp6c4kJXHhVyBIsDbXv8X7Tr
+/cMnVaJ96KJ5FtbLvTAGgD7+IiRYgL2eHaW5H00z71B5l0Ql4jZQsWKcXssNiAs9K3Z5vBwCoZn
uRB3GbvyO9rvFK67ounmburwcCDfLUnXTebhyYrl6J3ceEIJI77SIM6K+i3joLiGTVJUPyxhI/ID
FM/YpRbor7AsVMXgN3iLSzanjF7YRJK8jNqDZxc+DALNvRFjJ7DtqZlPFkcepsHKOk57SWrB8vQc
fjkNA/S6VnNwPY/geiNmt9LcWGE/VOY9UbaFCE09ZR/LTa3j52Unf7TWZSI8IHXWM0F/8DmBAZWH
nJC3iBtv4FvrS4GqlbyTcx3BkvRkG8NDGK0EDjPQsLH62bOK9FlK+xQ0b90v6y1mvhroYNfqxKon
s174bVYszNmJek+Zblf6x9yKhgT2pFbJgp0zi9AhPt9RXmULbWdvsw4cUd8rRaoK5GhD9zjWS75S
MRqEsKlbh4jwAMJxxFIzDi/SfkZ3RuusdFenmZuQlcIdJDSOfEW2LuOZcU7zBuAK54Eyy6NxkRgq
T55NvMw12YrUmvGq1ES0lEoSn8u+HFqXTNbo1RiF8aNhOzHckcz66lQuo3qDGY4BD+bnPjNPBFKV
s5/WzZweCZqtLFIg2azPcDHqekOcpuRfyHOiB+qk6NE1N/1qo5sb58Dp2bSuJGbwV0q9lMZpqCnm
b3XSUTH8xMA8j5Dap87fjtLISGJi4DxNRlkWEhBpnKmS14WgZ5nwZi2t7BdJzDFBAzMSCLcEDGPv
Y5HFOIDJ4yBwHSFtHSwS6l5SfRjXONdxxDnCV1Rltb15ypr1khnmXG1BS4MdUFX3654CPeoGktoH
fP+gHxQ/VVE3BOgla8kf55xCUciYVV5qJCRGSAJPo/DYksgn71S9vwIpLRXHgobm2yoPKm3goUne
I5PvmtjVeOjPlYJM9tQQbWNeQB6Z42dnRONIcHAsxkOZrvqtlCa6saOi6tj1UbjNg7ug/SgCShvn
mxLr5X6OE9l2+S06HqcO6M1N0sU2I4hRLeWAOAH+dipJuNt0I+3FOdGFk97l5hSTdM7uNR4mOxfx
g4UZc7ND1poIkiyVi0uyoie5KqDF5iHuEDG9KKOoOY53pAeXaKBB/1h5HI07hniVuMvBY2MPaEZN
GRj6mKRRm2YRpUgMCWNmNBsr2C6RYipU/Q0qFYT80nQDn7WlpZWn1a3oO2TsFry7ydMmZldnMdEv
fdZjvbpF/YjXnez2EkeqnBQv8iISAm5/f17/tYdEpY+ORbEtkzy6r5ySUpC5pXKm2iFVI1q3b19r
DHyTy8yYAF7Cjv4AndkaZ3/v2EAOYU4AR4RoH1ac/sVE73D4zqdlGXbpko1PnZYkHk+C9G6KiW9k
WhENnlNOL3Bmhivq3T/5xv/Ry9MAAC5G64hO5ZdT+WCT4ipaphJyMiFfGioJxEWn6+3jpMfdk6N0
4pOwOJRTVdKdJU36/P3l/vr628SG/ghibi4E/dmte/K3hhXt06VtMUvtaNcQXoWDiy4M9dgB+RPh
9kbaBKtdjZsaD009tWXj//4NfG1LbF0Q5jMUOwpdaVX/cgFqqgkZyDvxrgtqciTXgsiiWn7eknHP
tjmM3wyexX/ovP+CTthelVYQuDCTcSVl/s8fW2DNU9soBjUvZU9MbJLjOJW9p6JVTXxSupS9SG37
lCrANXJk33egJYo/9H9+ufRQ8Iy/4AkgjFUyl35+D7Y9YRbmm9nFlKHV0SBJNDrJ07Dl1zpas5Kr
Q41Pmp/efhSOkC8gVfou/P3l/6tx/Pf1T1EF1AR0AXNYkybZlysBl6UkYxmZeLoYi845iow7+ov1
tH60RjONd8hWVMtraacYm0eu/1SpxJOQNCDRX/Vpp+RXuT6p0k1WOlX3OfV1jgk4MS1xErqVrXtK
gGUklqaHADPWax5EUW3NbN4xeiQ9NtlwpXYZgqxBFkNAr5LLp3W2EdTOTVxNYa3LZrRPgVkVj9gv
9OoFnbitXtvpgPHCiKNB7OkBk4pCbHq77nNrmHQvM+mChEPl6DkWchyH7izppTxhGDaqZwbvC2lA
g1p8YB0ld2VqkQ96NeCwB9rvCscdqCn5KSvmyPhDl/yXwSQhmrj0N54/bBzD0r5cchkR7WJlE84y
sM7+jDKG0HN79Y1GTZ5ShCBnI6/mIyF8lVtRXV+gyRu7rN5m58OSeJVcV/vfLwPll3XAIIwBnA35
0qLLBvnt59XYr3UpJDh0odPZcJ4mnGbSsS9TRXrqlwIugB2NOCPRUTaeIMy7DAaLyui6pV/GPVLC
Cn2aSahoD8jaFnmHekdpXH2k6fGBt7p7srHNi/0S0TAKSIdvvlnEPKD2nGfjpR4M26R2tZpnqWvz
9DinKIBzQLlNKAp5jfa6irXAHRoVEuyslogz4GSgeCmihdpQ0PYLiHMnd3EastE6YdeYyiPdD0O/
nbR0rsOcIM3u3ibVqzlQdvYy45sq1kOM7hOxh1JqnzP4h7oPyt54Vpu1zRH6NnNLs3yIym+1YhGP
sfT6wEkXgEdLSjztE1I8QQNg3Kb15Cl9b6C5UNQ+vVkoVK0jxx8G3oCn1zRY5rQdLqbalnQQy6a9
09Na5oGKPGc5mICAzKdBgZslpJTYOw19hvko+KKeprHS3jrJGOpTN9N+IXcQXhsSWBIRw3JlvIJC
ukOXG6vVuoY58rLkeurbiQNyt9oP+qgvhpfVYr3ruLFKrwIiYvoptUEcFpFEV80yiinhPDc4eIhT
fAqIGRiGMSd0xmtjTJ2K4MiWjjl8yDbgW1gjH4/hQh66YQ9vdS50cjpArhxnRSCKHeK0C4d5SU2P
Ko6PEJO8hYJpgteJQEDvCJYvFCnowMonlzEFcXOs5IJlbiAoGj1L1NX0Du8U9b7LAoDNDG21B83D
IEzSzqJ1tvOr0km8ljDzHfpVe7mps06u3USyuheOZBTCSF9QwnWZGs8X0TmNeacMVX5EzKSgHLfN
PMa2kww7RE+VEkZKJuJdKc2KccIJyIdOgMQl1wANohes7jDQnczWW5AM0KiKVol+6HGPHypfJgRj
E9TGY5fPVndcpBYpk2SW01ORdYPl0gmWhz88xb6WSgAOqXuNLfxmC0/RvmgJIJ7XcpysAroWcDwx
O+3t2pLyQjmzHkoW2v9xjru9HnXCBvXi+yAJ6+ctgmJ0GEaV19MKSbuHX/y+4HOJPRQn38m4nr7/
fk/6ZYjL64HKth2CI9AtwGD9+fUsyalzIDG44SwD44zVzpeY5M8WH+S3tIAsA9RqzE8EMxGmm0y6
4vaOOu+YtdvfVFO8ZZZcckA2dX9aCc3DYxOltldGJNr5Dko5j3qoOmf1WJJLj1y457j0/PvP8HXs
vn0EPoGq2oxeFFv+sqtyPoviIYO6J2awL7gNlNDCF+Wb1krPVagA0WTagOcBW8Lu9y+tbnPPvz/Z
0eMQzEDqEZN/Bxbbl2lsVQ3oIofIDMsEyw3yxQxAbjeVOMgi2Ric61Id8RMhN0bq2pkCrYc0pevL
3DfG4Ks9FHCPohGyU8cZG6OeNqh7Dpl4G8Bvre9mbrLWzJXGBE5PDjEemYFOHNrGgJhZNIp0Raqv
AzaH/tPo/v7T/bL2GQJwbVGNsAWRQPflGSqVYyTKaqxxJy+pb9Lv+RQpPFdFwWiKEl1K/1Cnats4
7ufLCWkQiD0qNCpGauafV6OANQh+SDS7aZHpekeCuBl7KKDU4bzkQaC3U3KyaEcUO1W0puqmFFaa
jwNIGwLCG7PF0ysZgwl0Doe5jtkWT2WX6z0KhATTAOcxfMhWrGEyWhlWP0kkTD4KtUnEASkRzfqk
IoWUU7G8x81XcGbV0/6QoeF4rzkdBtM2PWb37Z7+utT/p0Sy32aNwdB7r2oipUTc//v/ml32/zCR
bGNy/u+BZLvke/uW92/t3xPJth/5r5B1YwsQM2xkorK15Z9ssqXpR9f/2z9L/K8NO+awfWmsFCRN
/x1Jppn/ohjgIVE5af8ZZPbfkWTb/5K3gyDVuM1YmLPov//rT4DC7st//xOUnpsK00v3b//MKWi7
Cf5nyXLrs1HzG3mH29DX/Lr7RKuIU+jUnzzr4sN6qB+KO+VlSx7fOiBu7ZvBR3YsjrG3npX90LjV
DnjX3jo5p+WHcR4/+gNRhtflQ36QLvlH+qH4xj5/ADRuvU9PSMaaty5gsHdYvCZw9qpXH8ReD5wT
btyPeHIt1aVWPOZ+c9sczbf4Rv9M9tWVcVbf8CEN+Z5dQX1qH/pzdyTMJnAuvZ+Hpc8qP2RP6m19
noLoNj1oYXWneriRb7CF0upz6fXaD0WQ7Bl1YAy90Jt4nAjXjt3udj3bu/k8PPWH5k66aO/qUffi
cNr1Z3OXXRths4v8fp8F8hHQtWd+pjfVkXd5rZ2sffRU3ElQPt7tT+YHwvahKoo9Q14dUguj3s63
j80x4kV7t704obGXH8V8aY61c/N9uEqOBb9WXMc3y9G5LE9cwjOf4VMNaNYcVpe5mccM/FReIE67
lKT3JKseyBP0Yq/zHgrPCooAT+BRO8f+6MkhyfYP0bEMs6DydJ+pyG76UUYh2v/4xdhXR4r1UAr6
/XCFTzUlz/AUvVr7bKffg04El5YzSHMR/7tS59XI/kwf4FbJ34+vgHKL77ly0kpvOhmHwTO9MpxP
Gu9rPi+TB/LxW3+/lL6ms1W5xst6LvbJbX1qdvCQ0kOzN3wc33yu3s25LAgYD1ZY7KudOKnH8qF7
la6LK/uGV3h2QiVy5SA+EI9rc9mzXbIzfetO2zcYGD6E40nP2QkR6M7+XK4QhY/Pzh2Oi2ft1N+3
F9t0lXi3gqCS9w5vFLflHvd6qAQ0hHYEjobDm31cOKx4vmMGxUm5SPeszxEvR3lJir0VKm51xc/7
iae69KRPOaykkMMH3gq//ta5itvc0rdrGBa42jUXrcDg7c/7eHBbGpUPc4ShOJSKUE68+jyGk8c0
pviOz9tvdmg3Uk9c3RSeq3vVXRqSOR5a+/wj7B+YlZtPMLhEejXZXKZXgqYxiwWRh2Y3UAPJGy3e
RfNaXK2nMuwvTLVJ8ALPyf3GMpK9mcGCq3MGJGgsK89bcDiCoFAxX8AZcid/kmzJoOwzj07YWE3D
m7X9rF317s17F1rePAf5SXctz406v5c97XG8Xe6NR1wOdolF5MSfUVxDriF8qHun4erOj3lgK96+
rYCkeYvKSAt3xLloGD/i+8Q6argdsgvnyImsX/by+6x3XsLalYNop2OufmuO63Mp444/iqDxAXOm
x+i9ehhuZpxeZWCOfIxjcwAobr3lx+RiPDSwP024kPfRtcW+1IfLsTzru41C/MN4bAIi9lCU39d+
aXkK4pHLeAV1BlLnlfGkh4qXeLlPPF/GdhRSyZcWefetC0jMTXSsTjj1qcHjg8D+AkQquzLXB50h
97jTHtojt7BrPjL5Akc2YkcZfWsb6xJKYLnpVXWjf9iqC3oi7FAG4/iFMn3A1pW/JffSwdw5agiu
C0bUp+QvntwEz7jfQYuiprmVAm7qA85fA4Gp9sb1lV+61lf1Z9OnCih+1O2zFGS6n+0woLsTLqy9
bgaqfaXlQfmdo2li7i3H43Drtid0Dd232ZvdIgAJ4Nm+oJSMTxoj5zUA/MeK6Ll8oM+U56XgzFe9
xmTLA39gchm9R0keksp1P6z7Ir5h+oZCQg2yJ5O/800/WepV+dgUh+J5eE6oaHA92ft6cxG6006+
am3Te7WwfKCieMpiestPPXp7+RmgSrWfYhc8l5wEOLHk0l9fBgdYxq4yveyw/Ad7Z7Ijt5Jl2195
qPHjBfsGqJyQ3oVHHyEpJE0Itex7Gknj19di3JuZ4R6e7nVnb/BQQKEqlRLppJnR7Jy91/a+8azl
M3Ee7m58Hp+dT4wp/DPBdNc/qQNNX85KfrvvH7PVs3NFG5ioc86pLjymn7F7E3mPWFnHl+5FfUTJ
OGzI4RPKBmDQFjXJjhyn8qPy4D51u5/eiqSzQl3lflfT5Pjm3KqKCMTn5l5kVM43VjjeatETspx7
waHC8suvjvgILQ1Cg7OlgsTpWAmmH2kgt2XlFz5hHisOravkaVxLOIDAem5pqzOQP/DvfCayC469
RRDVhslBEynet2tR3+rerf2dOoqfrNL1AHYhvmLd8KM+KO0Xqsy+sW0ofWnNGg8ARxn3dizMFesb
fhxnWCmfcqAXXzygm72vF7fJZ7X8rN23/VctunKAsUU33W+jRyJQ/7Daj969hWdsX3g3prpdNWvh
M6kEbZLg47Bejz+KDgoHLdYA4RZVmZdo/jncanmP9ILkQhbKdX07ANrdZgHDfiIPZJvxB48COT8u
8yGz/SRRH/hilb79gz7P7C7wHnNjZ8WLsorHW7LBs2d6s2isPES1WxxC6V5cjas6aL67T+4dEoJk
1d82WUCPQv/O/+pv8z0OwnsrKFbN99G3rrgULxWL+Tq/IeSza1nq6yubr4v5Nb6Cltr447X4bjyM
O/OaUgvqL2RH2UN14zarJaLnQdvZKw4vG34rLQxOW9OW/yM2fZXQdZ8TM1Z9dAk7xirFokTQkdpZ
7trJtk19lSZ7AH+i2vXWy6gH0U9xFbarCbwPORbFPsSviK/G2e7BkpY+o3m4xSQKoU7sktU32l5o
oipMq5vR3of9g1rtc2q5/eonrT71ryC6v7Ut/1CRVVb898HW+nWL+O/9+PZXdfet+NUd/5cO/g77
yr+uu/rWfzv4f9gPoPp6FL9a+fSrE3n/zy3o8t/83/7h//n1+q98kPWvf/zXj0qU/fKvRUlVvt1b
o3U9tx/f/2q7X/LdX/hrN67/gbScU65qGyjN0TtxHP5rN67/ASOZaBAY8ZRLCGH412bc9P5ADr9A
vQld43y+6HU7EO3xP/6LP9IIgkI1ieraIEryb23Gl1/ydiuO7QMKOiUTKifsyFVjOc++6bOkocgS
2ZoD+wluEBp11YEDVyo6oybieD+vyuwL2BSxQ16M7kL29NbhfqQREM1x+tmBpPsytSkCgljJPuAO
xhJdi7R8aVW+3GmVe19M1IoP1M31z502AlRvlG9m7IQ/Xh/63xp3//GQd3AUPHto/H9w/C3NrzPH
QaZAeTQAl7/xr/FHCMHCh+f1MpCx1L0ZfxwGqVRwriPRx3xtspVV+9cowyqHz8nkuGfh0eEM+e8B
SFNS5WivEdSxODb+OfMe/jzjnT0MHnoa8bmYDnl/jobLRHXpfh0Vg3TCuqZ5AVVpLao4WwmzT0oj
0junQmosjAIgYoKzO0SEfOup8Cha1Hh4Q8gfevPQ/rqzg2PpYcPvzzshEMDhvMyTYGodzoQef0Dq
6iWOdi+rCApNvoa2kdwYUh1+y7zmmwvS8auLbukeU0oEGodT+La1xuhLTxGcc4vsrUcTKi/tpKFA
y21ryRMK5vlCZ/jEjboWMn57CR2nPbLU195M2cHujHCEqURDXQCyTxVj2zZ7h+PfWMRNULhhfUGk
fXxgX94S9UKcUFQWILu/Zna+uaTSFO4Q6ibm2oQTxhzvHLWKn0kHUXzVltUmsqWxUkLxOcmQ/1Z6
ZPjsAQy/cxNSoV1Z+wIL2RZJavtn+ev/z3rqJsyF/zztg7b61id4Uv78hF39XCot/I0/p73m/cGs
or6K3wOnkW6zrv/51dGMP7APUy8EjW/QbluEBf+c9PYf9J7JMqXhb5N/9iaV3tT/MPnUONilXIfl
wtH/zqxfRui/6z/08wxKzvxDSxFqsf4tI/zNcFLzxpuUkgp9XJddgB4EKYjeDX8OjYPC09sZ/frt
Or6MrWoGj8DG3fXOcjzqKNtCajFOooknWwdGhUNbAVBo0uUi9El81NOBjRvMEtVH5wTUDFM5XOPU
naQSJLOjviAchKcmywFGlyZbCO+2jo0KGkTxIaYVW1wvGiH6RtSC77xxQKNqlTndoUpMabU29MEd
oedqypeC3s7zmCfppyHLJrGVI2CPVVz03nMCDQyrwKI+CvMyvW6QMYOm7IiHwtTA5vvNSDmx1i0f
9aMH41HIQ1WisvCz9h4+fxlmJZ1cLQ1mGKFt6d05s/tslh8ji/H2ryF54kJLJ+TchY6q4XOcQfpC
Vxg0kXiRdXXXoPexDQAmECo03fPdadr32BLOX/ZwhWRMkdKk2QxyOEV4S9yjpRzICi2GUg0RJFEw
GQBNrSMgPGsBI2Fjos72dQua8fmLHvm9/ryqjkEfw7FBd+PYCteoBKd54wQMwxBeUHkDwRy5Qx0L
YP5DkxWcLDpIlLh49JmYjr7aThK5YM5kubBem4c9AW5l2U0y9RfzGV5O96hD1RUln6Vion9sQ3dY
DSK2bpe4jslPDFh88FMwgEDUN707N0JKtTK7vLhtiEVPdhEkdApKBAreaBZYZN8IW/mSVGP4ZDaZ
eFTQLsh9DbRzBFQJ9t03cevKLYJKWW+a1u6bIJ2lcdvxn99asMGunTi0HybFwOdXGODloZBgFlxW
G3WjFhrlVqM1bQlJKpVPdTRQGEAeU0A1xdW1gQbaeZw9cxWNoNUR4CQz9ZLc57Ak/ecToyquL1HH
FMHdZZ/yZkmiZh1BXxIKVF4oHT65Mp9kqMjv9QR068JAeTc8eTsOtXb3dYOPxuXwWkVf09VKE8UX
toa2w+spYLgY527wOyUPac8ZcHJAVneU8O+UTKnXRd60j1ZazfgQKqLMlRFEo2XE1R5nULqGZwck
Gez8pSiXo4XidRzRWyJhkmFERtzy52+eiuuQpCirLgokGQhbaEoZNZFZSVYsmPUTVazxUpjoq835
zZKxXJJeLptRVF8cgVzj8JIibuuG9mkUNMyxJyt33F8Lymn4KmtCEpC3ouT1GxJMdoU0PNWPzUKS
XFB2dBByg37soITyClYC5eCxzIh9GAkg+Jg4uoBnlAydvj3/Oo8+Zq83jGDKsznhATyzj/pvCGr7
NDR5m0wOoLTgZnzDKpns5y9zYtCgybLdJT1aNTkWHj4XiSgZDS4Qj9k0JejfqV8Tu/hMqk//AIc3
omIyXbSwnlhHmBN4V9mkI12yjt6/FTmGogt4crDWNRuBPHqRreU1cHlIFKu/YEWfoQN0Dhs+B4vO
sO2kikS7tY30w/nff+IxW45KS4stCFYm9ehWTDnMbCowQBlYRMjMAcmExiDZnL/KUWrQ6zpgLZb3
xZZpYHY5WjkLKydbxAK0nc2DepXbGX6FDIUqqa+hA3gqMs2vwzgtXo6a6GEgRAWrYBH/qKs6uaty
F+rpkl2BPDvWLyShnnwE7NxwW2OYp917NAQqkRmx0TPS8rhfWUJVcNbCRTr/CE5cxSbzC3+Lxv6Q
j9nhVSBXKlXjtQikU61/cKoRCCUGnZfzV1nOdUfTnNmtM2tU5gzBZYdXcRA8afPEc9aMuNgodkeh
q9eKHWTD+W4i8XRnmALLR+GEV+evfLQnWeYr+04ANBzzlmbn0XzF3TGgd2YgmWkHc4XmNSGNjDfl
MSUpY4VJr7pVbVv57Ei8B/4IvuXx/B0cHadeB5lNwQXFCifeRdt2+OO7qFEFuSV8bEZSyXBf5WDY
CY/j9JQ+KWLMyUPDENsJY7iClN1eZ/DedplmQ+2FvYy7ZuTLikUHVFNHA+r87S0z6fjVMMD4SKlY
+zn+H96d0CqSahJQ74rTaveZbYvHqGMbEeTeDGeIjOT2wqw7NRgQCy0LG1u3d5+ZCeugURqQ4lln
CyTr3Xxtjkr1vYy8HJOi0UEXd4xbCfXx8/nfemJVXRrifNxoUyM3PhoMXiRUWGaQwhHhsxVD+IgD
ZhxWZGK1CfkRNqFTXRNeWMtOXJUB6PKtoIbHBvVo8E/oMEAhUeZvVOoE6thEX8ahwETQGiOuFAsG
VRJMw1xsz/9ac/mHj17tAlmBtcE2dTkBHr7admqLUdCxCxI5m+4qVZgJOxsX7R7RSkgsi73Q8Ht2
YHtqeMawhyqn/JZ4HhSfNsAc7UjcVGmJhWm0K7KIdlyUFXoRCCtK61Xiyfl7UuAmoyHadKFvRUNN
+zg38VtzFAO4rOWu+8GNYGf73cSmZ6fhG5ZXnV4QGTEVM3kwnWG31XWXyc7ayIo+KSu+J1cN2oSP
ujsZIsCs5tzBCEabpIUVQR8CkaKgxSSW8Crct7XvTBnxTXIS1rSmidJdAtecmCQchA3bZR6TT+Yt
f/5mZ2R4ChEwKjYSsmn7axg1I0HD+UDdA/XmVkQlFOeCBKVkyMcbxTKraw+b5p0HcHAnAXtcuVJQ
2I8N764hQ+V+ANR2KTrtxErO8k1BC3motkiDDu9RQoHryiGO0JOV9s+U5SyQSjN8PT+oTqynOBX4
UkAzsdHoHm1MTBgGkrfPxiuuOWoUUNJX+oic1Xd7NcELXskbVO9IR90eEmyC+i04fwcnfydVdKrr
oFzACB3+zp4YjUTCUvftVNE+azpOQ5Ivo0vy6BOzdtFYMWdNnbXqONaQAxyUeyunnFBb9sbMx8rX
VMztXmgWG2kJuHayqL2rimzYraW3ycZtpuRB72bvqk4ysGYkO5af4ooVG56LGgCYgPEjU5K3zj+Q
9+spk5yI9gUxwfKytBzeDk7pqVnSZ3xci9LhG4F3bl3WavqCdjXC4eVpVzJKX6ZetS98W1/V2IcL
jMkeeNm4c2XEn0crG9gNz6viTvFhK6LJ0SPrvkSvisIisugFA+6A8Wf/trGJgc6POtIh0/GurQQE
9TJG333+QbwfGdyOyeGFp8H2/Fg8LjVwfyAw2TQqVB6LCocf7ruLRK8Tz5uhby3NHNuGh3M00bCY
1qMz0hOfYh3cfYZHrWnlFHPOBbxQaOX8MHLg/zJralgHbUo3PaoLueoStTI3uWqUa1NTvYIYa/TO
wZTG33XM4lsyYZbALNO9MGXfH3ZNDDQIV9HnGsQPHX31KMUWVY9NEBNl9d2EDQ2JR1UQ4lhT1l94
Be9njblIzZbDHKCnd0aeqDArRZM8mxmR671Avk4KUm58bKRqf0yqgm0FiSDfz7/3k+MQeauqYuEB
afZuh1VQdoOtwjj04oXq0mygFLA665laBjnhVjEEg1gLFI5UGfBtAtmNzh3iIJsSD0aMXe/P39Gp
R84JmmIn5QVmx9GXl3jvSYycpvyp6tRNBDCDjm89LkDNBBXP+YtpJwYk5iF3AaoYgK3so2loxDZ1
AY+HTk6R8STGicQ63AYNuw1Pjb1sR74C4Xsex/BxR/qLVQYF7Q80A8SY0RPWMc/DwjKTLdEF8fTZ
I3wBwqmN0v2emEEvgVVdFDjSLDvWdudv/uS9M1IWSSusptdA0zdf1kIBiJIJ7t0ZtPFxSNN0V7nS
I9FlAL+NkfZWDwGmR3i2Lnn83n/KWCsoc7yWzHlwR5+yVJvbxYtGYYZEPDXQ2YJ9QkSLjArffKI8
9l7e3bRpZFm/VGOcP0yDlv7V0PiPVesTJ1BuAn6wxvK5sD6PFhNpZeFUDxo3ASb5w9iAiagwR/vt
ZH10u7bbkdvBUUE1+rWYlQGbaZMsCS8y/diMBA+nlsfmLKxj9cKe58TToY+IoYX4Cyr41tGgSmSt
5nYUYUKOtPmLGPvU3nSVrt0mA5D5LQEJbbSekma4Cj1pJFc1h4v64/nBcWJB570ulWuTbiFHhqMv
Gypjr3Mgnc0hzHIGCNFVEoDp+aucmKzEzfICHCBvyzA8vErpSnzXFavH6GC99i0yGAK2mQ70lsqe
LnysT16MUykVB1xXMACPLkZGS2+6FoKqCr8AueMkIJXF51GftE/nf9aJh/fqqlvUCHyjvaMXmDlZ
YmnRMrPKsLmC/YvDTQUWcP4qr83Aoz0ARHCduARIrhoHs8Mf5OTJIE3AQ+zEF0hYPY+fYjF0xlWS
VN1Xu9BjQkQytP0y1/IV0VQp+CMl+kkUKEbzoc+/uYIgTvDqzu8iiVCEqnaC25XsIXiYlY7RTDpq
/nz+tk89HOodiz6azjfWgsO7pqpoudIYiE6YXG2d9J70pVqbFxa35WUePxuoihQ3dVQc1DkPr5IX
NIXniKso+LqDjhV1m+id9tGoYueGfewlG+Wr+v/4ghTNeA20wJYm/+EFmxgaMpth+GYx1dN6gsIN
Q7RZGXMntlGLaDMpSFqlH5gFUZ4NZCNORN0no6Gv6iyZr8SCFLEyt9jZcLY3jdvqeMsi86rC7mR6
5G3epH3XXthsn3ob6A50xs9iBF506m93sPpcTRrJMwqYlKzhWNomOyDqcv333zldUr4xdItobC97
lzefmrhvFUFYBFeZO2vfzkhgieLtL1zl1AS3NKwPfPuZ38cftDnKEnMM2W11VQjme7JJQKo9IyXT
hoD04PxPOnUxlz0o44sOn33c2iNgmeiWXCpAxaEuJGPSXlUdtSQoCt6Fzf6pd8QUX/QSVIr4ZB0+
vQ48x1g2DK3ZQhJUam13lfeFeaFYdmL/aLu0SihAU62jOXN4lSyWTjtMrCZDgryQrT4Gx7knY617
mrpylQ5Jc+F9vf9d9GaYLi4mJZ2T3tGosLqkrQ1CMoKIA62fmVN9b/UkivzdFwUu14Cb6bEn5tB6
tN5oWqlR4eBLNggQ1KriLOwOyN1riCvR9vy1Tv0iYJR0e/Hy84U5WgREirhGwSYTgJ5VV41LRGXU
dPOFte3ErpMKHgnf1FcZ7Lq1jM030ymTsUyqsCQjEo/ujzZH9zyRdrmf7WbckXyNPjfN2yc1i9K7
RapybaVS7Cg3k98cLTLy1EaU3Yof2Vh6zxMqvVtTn9NPnVqG3oVjyft5wsv1aMqjpVsaHEdbPagc
BgBthlXXxxTUlYrOitMT55sbof7l/ON/P4SpFkCiBiPMjtw9XoNNK6QmgmIu6FSHsIOSTp8kcyQA
oDctn742eiYRvbcu/MQTO8nD6x79Rq8PxVRVDGQFMNbaao1vaV3nG25loRAW1ofcMOwtieTKlSN7
+94bsm9F5gHykEpWbYa+QPiQjdW384+D7xwD4fCjxI3hMqd6Rpeats3hQClsSUvZIw7XVuOmfoTT
qSgfiXvP830bFVb6TA6Sngd6FGm/3Y75GLRJCDOMmLO0frQwRnpkxSjqXWnXubVJY9FwPjAi95k2
H/mQvHgMjEkU6djWW4mi15lautVDZJMIX8PZ8uq0wlpAQJKOgLiKYf5iwlQC1yUaHWSX12b7wZtn
a0U7S0f5DPCp8i2yxRY7Jt62gBKX+oscGutJeJyrAhIIxCNFKmTJZdSWP4ZKS7rrXlhQPWkoofQP
JwN0GXeJ6bkZGd43uUPFk2/t0rjtK73EmgRb4cWw0zxee60Gn5Y8oarlOek1aVppIwNiyZVylRGh
8WPSG2ayi9AEcHLjWTeIW3oc2nmPqZQohPwRlcr4iyQTdCUd9kmSdBIVKmREZgjmjCFMcQAKwbZK
rTr5YrFZeCIbhehCqL7N1oCjFbEoVWYd9J2hy9WoDt4jYQ5JvgajVRGuMbDn19wRGqVbc5hGaz/M
xqoqdeML4DvzZ0cQOUFc1mDuI7LxIqB0w7At61JZTZpaE2KlgigMcHVnDlaQfv7RGKJ+sXuE3SD9
AvCUISFs3cRREHs9OtXR6MhQg+tebKwyjelOpW1vIixoTc/X4GqCSKH3w3kprsct2WrmEChJHBtb
8gHzp2JMp88dQo3PkyweDbSGV21it9raDYv2V9Pp2g9ScaqX0FPmhxn4DCDEtLd+uuM0GUEGTbG5
q+koFKtSxzsdmFAZu31ocHSExmQXNMijqP+gDQKrR+502qeSvCu++4S8M4LTmpj5KiS77LZPxuw6
tAcLpY9sIV62WhKNu6wY5aOthco3tUVW5yeaq7z0pE/8SOvWnP3SjeJngyh3LZBT14KiJG3KDkzC
hL7K0nVaeFHV/ADxfxsWChG1Y29DRQCdVnxuoA4ZqyxMS6zsbtRrPiM9woNr2eGzHEll8PMh0m5G
215CsSe1vxvAoX4HmTXe5abTf89aWaVXzqhhtcrZCs7lggmkHtg9Vynp1qTGJ4lFWIaULOjGpF3L
qmqdtWULYsVr+KAYNKBO2WtiFdJ0baMEqfA+hwppLp6IS9/sE/L1RrLpvpnTDILb8nohg2gOadMw
/uC9FXW8nZQJ8b/nzNazNSjYF+bSgZcvnRGutjm5bb5NRTr8LLsUxQhBLtlqrlXRBpVWUgah0FV/
ygu8sKu86bAbKzQqvwsnU6KgJi9EACQz3Tno4CfZ24lOUEGim0ey5WQnkvxStSE8syHmstgpg5Ut
81AaL1nbARMtiEe4liGd9UUsNvzONKf8oAnOm77QwW4FDjyjPeQVx1nNeoxFJSXq+1flaaSQEGIS
frbLqLoppZvCXR5D76talcNns3LJaHBmCt5g9qYR/xVp0xlcZCyYgeqJ4l7JQYoFCmXID+i5Mbss
ZQrR2hq8ObMkXUj2eh6v4n7uP+H5NUrOBVZ3P2sWKJQQ6uYXZ4jDh4RVW4DOS8QTBYH50ZMR0X6w
xzkVJc1syC0SBb7YoSFNcshcM8HPBEQPoxqBPPcluXs/eoJOAa6k8wgLLTXtVZQoIyCAxPoO7LW7
V+E4xX5tDup3EqQJzFa8kcjnVG3UlEJoXcPFTLLforXUF5kuMfOZ2UWPqLkS3ByJ1YFw8EaLR1y7
KoG/FbzolU5f5mkkDKmGpziAvkiTziHpee7bldmY4jYXfWivLHNoyOUEsDdB1UnyD5ExNu6WKpf5
AUoGq57dZOmT6jbxd45sFNHD0HS/oWXKXhJQ4c+mPkzzDg+4DtTMobTpo6jqX9S4BPDJ8lOwqrNQ
tI4tEj+K1ZnxYSjh72qy5EuPXCJ7tgko/8zi7bk3qslRGYBaXf3o7TBDXiuUBi0iVAqJhCv/CPBj
LjYh03R6sCFR9YFE4abfk2FUdhtAGSp4WNUoIj8l2UYG6UQXxEdNUtwYfdjeNIzlmzGalJa9QDO7
LDVQ65gyolSvlCLNkcaEtsPLrYT+jXowXN2CiOHrsM26Yk+gdsuXSCE7KfUS7a7PW75VPaxLbadL
GzxhaoTZPf1qbCkoidCEeU1FmnxMbRLDEujehRxuObck6SW23zcQ4DD4Sx3Pb6ED+J7oID2Tchc+
0QcNDX404PFN7PZatXZaI/44unOrb0PUOwSWdwvdON5HI3MNogX9TJa0giR6F4oebXNF0VYVo0/u
CBZX7jrbi+MgEqX9vYmdoufP9OZeq7n9NUT+eGf1MSU1lxET+eakNaAg43bGW5bGzVNWai40QMNM
2EE45eLiagwItAOk1x8RC+ynmYP7T1NxMnVXAXai7WiP+kNv6xVUM1OQ2cBnqbH9ku5SEpRejqiu
6yGyBRzXZndbjKb7WSdpC0OszYfDp2/hPEyaRi92UkNMWAphv7pfhY5609ZTpawIIKzuI2kS55pM
Vg9EXLYjlmBt8D4PuiuSq7Rpp1sIDC7hbHFeeXd5qRUEbPeFtyLcD8FQZ5Xm/TRWElupV6PNA3Oo
VIFeq1AZsmwWJJpjCAfv6fVNuGlMIht9AJ0k30YdWZM3IRSFn1brjF+oYmJFlmnoPANmSLGNtGlu
+kbTFN/YBwLXLUavY0QPJp4SzRqNb3LK+VbG7PMUko4nTII2ZFfNTxWXpTYUno4P3Ev1O7sT3j1M
xZ6kuzi+s+cmuo8hxmHE7JiuujTKnK+/Nj21ZQsgZhpS4MXugI4xSGUnv7Lhc2u/tjKovaE68pFQ
tSQbfBiFEqefNXSPkcz1L1mjZqxSs1xcj8J27vIOyKxnipFudqyuRN14v9POVr4JnZ4msEHitEyl
MZIA/t1iJS6jcqMnbJI2hiGJ+ErbsV/HuoK4pSUtGdOXlzdPdqdO6crq9SF6Yn7ENVasKKyCymIl
WkCf7pdRZnG+r9O0zK9z0xwGCM5gXa+dIm7RqeSEgoH5ztPsKsNwdCvKotKC2mmEFShsIhpfR13Q
3lqCcGe+b0VGlKSVg+8n57vst7oihbt19DKp95ObZngtVVh7GwX+Rrr1htZE9CQkNGEF1EPeKulz
lejetG7pJ+T4zRXTIji2bAlRMLC2mrM1gEzVQB5DsPeibD1ZYKpWYvCyFxRRpu6Tg6B+sgon+gC5
v9D3YHzjPYRsckZJwSk2RMmhAu8ZKg+tk+EmMkIyviBsjHAkB4GPjzIZbaoJKQHwf0OUwFOGBE/2
5ORi3dmds0jQGg/FTDJPuzJz2aIR4sW4loQX3WSTqhVrJyc47SYnlo410JwF+5UYvGYwjp33pJH3
5G4q9sU/h6GPnM085Rhz29zSy50uLHTMZeXGvwcnDbk3die3eSnVO/JL5+XiCBlwHLr6Dz6X0ycm
kzXBPJf5Y2WQ0pz3dfFA1EkcXtV62H5RCXO+R5udhetCBXJcjQPRs45e0J/sag2LZMRuft2KiC46
/YDuhrUE87hVq7K4aWehRGuY9Fq7rvup3jl2lXYrc2QX4APX1eEtdZIcsJZUPRK70aRZzDCRsSRl
kQaUlmRFsa7DEj4BVTjc60RCs+ybJMl+QivfgFdyR2MXzxLrZO91WfGYjXFWr12VDDccvkPT+KHW
AOBFxmDKnWVI/v7/jUjigZOImqey2E357ArhGIAobAI6Lp1+oVZ/otVHScMhcBdFDbKW4/yAjEw0
KKQj3wBp1aiQ+58iNjnbkXa1h9US8hxci4LzqH7vWtESaDt0+7yewl+2PcV/v6pj03AnPEd3Fkno
UbVKouwq2wJsJWMm3tYkYfxysjIMktIkce7COfrUKdrVFhEZuijqmIenaMsI2U4bPT+coxhUaa9b
jV3a/S4V3fJpe+sXzu0nZGsWJiA0YQilFonuUWHMaNAwkHEZBSaRrctJr+RDqcxe75Oz9zOMyT2z
rZIlUCuaj8QG1fcNCOe1sPTBb8I5LdhkeFhliX6cttns0Nw+/0ROFVqg1y3lXOQoYE4OnwgSTbWy
uxq58pLZPQ0xB1JvSutgHlzloa/RXIiykhdG4PJOj6oZVBXQcakel6WvfnhVJ+LryIziqkYlroF0
jeSMARMjVNObN51jU2N3DTEHTTVlF2pu76/N4F90qg70K6x6RzVYPfLCzC25dgvLbV9lo7vrhqL7
0unlN7bB4cNUUBzoFMJO/u6jdhatD2xSKpj0eo5+9JQonlGNFhsZZRR7zjvF3lBDoJwUPQlclvln
muHphSe9vL/DJ430dQlcoIhDb847Kmgprebl8/yqAU6NPSYWTgYzmx/sgPENf5BfqJueGPEsLB4r
C6Y313gHqlHURExNjRSyU6pqQ/hqvo7MMA/miT0m3zQ71FbOZPKlhLoP3DEEwc1hzozjJ09tys2M
SHevTQJtkklybDACfL0ksDjxUPgMsgIiPqHqf6zpG9PBBaAOg1EbapukNgrkanUTp8ZGbbSf59/6
8laPXsDiB2WgI3VBJLwUmt9UeEdFzYupdJBADVV145HdoOxSU4FuYsAa0IPeM6MXMU8KLLZY9Qgi
cIFkX6jPvzfaUL7B/0EDU0N3j9Pm8C7Q1ll2tEhK9FD2xb7SZ9sFspOYz4XWjk9K02hfJ9K189WS
BAE71CC/ArVF4v5UFNBqF1adE3VW0JvInRZUL2JmfXlDb55KYrgKIDIsCwSq6Osmn00sQGww6jlz
H4u4oqhdxPWWmBTXTxsY1bkwmk0jlvCnNB2+DNT/QDN04er823o/Mpb7ouWECApHy7HGutXBtcqe
kZHmBdydGUmDs6Q+RJGr7PK5uaQ3fL8YIWmlz4BjBHkrzdTD59Arg9owEOmVl6P7ImlP+UnfE2vT
e8uRIJLsrtOM8qJhufp44S0s//jh0OQXshDRVWFJpNF2eHFbpKlRQ5kPklG2GGLhg/Qc0S6MvROP
lJGHBwFTDFbJd8o6205nbZEaxuZsfsiQUD+0+kx8YTkT75vbpFWff4fv+xR8UWiAMVEWkNZx7yCj
LgFmmk+aaNro3ipUd1WmsGbMHpHZ374UoGdc32wmFm3r0ZI+FHqr9dCUEQGJeUWeaLqeUMv4cxNO
lxbW9wsJV2CwsL+lJ80PO3xbkYPXbIhVPtJTXFzboqxfMPLkNb3E0r2NoZYCxFXG7qbwFHVHbO1v
fUiqFaJKNah7CsbCqao96RaZ3whlXlOiCTe2MAnXpkQ7khcwxBfu+cSbWJyrRArwocUcsYz+N7N8
8Ca0nxGziWJV+ouO0XCtVcByE3Wer86/ifcrCs1o3jUhTix14GqPXwX+OKK+SOKhOQ1wvRVZ5656
YpZ+AlogucglSvdLaaM+2qcT4bAYGpN4+Nbocdav27klT8EtUIGtDFoW+mMde5F3YefxKog4mHDI
JFwWYc7v+EVQ3x4+DyK7uzBXZyBttAPlS5RMkRaM2DeAAlGunlYkVsh8a2tlDOVs0j35EQFRh0Q4
c4jABWc7BYggWloVLPGbpm4qXH51I0a2kxXicTo/CgG4vU6ibEbird+YYaL7xMijnZtg3477wiJj
WhRJl637nICJDnjzdKWIUKXnoGSTvOsmnTj386/n9TN39NMxBy09b56ASXTZ4U8Pw4LjaoXhvmVb
tx2VRplWuepmX6k9GBBpwS+mawqGTrbKJAG/G76pIxkc2BlvMfZM8oYkTwWMwWg7z51wUuMrOWPT
s0F+/A/HSakWwqKdq8DuefU+uy/xNS0qnRIDyNx8nU5J3NFNTOLn87/s3SJKwRLPrMec5H+c4+1k
E4WECJhGHCgqBz2vhbxQt3K8oIV8v61CM8D5yCBl2GUXufjM304lnpSbaGGPEFSE9U1aCG/adgTE
xKu8gK+czK4yf5RtWFLbTspi1xLPJoDi1NVqqOloLgFVnrKKph4nNpWOUF8P7pTOF5RM758GpjcE
svQpSWW1jsU6NrVtbaKNF9C5mbbEqdHe4oB34ZNy6ipLnLeLq2uZSUeDiZqIlTJZKSLFTkQRHMFA
MMxkJl8YtctDPRy0qELgeeCH5pDMkz986Ar/ud4VNiTquo5XVmJrfkilZC2Lvqy2xDXZ10OrGYiQ
wabtWzJgrM350fVuf4BNgOeJJRvx05/wybevfVQJdm1m7sDUK7iKJgx7B6fZDd3ZaKCE109rkzzf
rU5f8OH8pd99t7m0hwyKcxKKWHrwhz9+otUu1EShnzo2czDiPLlNmip8YtHRHqcwKy4cj0681OUU
CluXCDaO50cPm5RNFTktxZa+ztSrKTd/Sjz2F97oq5Lu8JUupm1OQos3c9mRH/6qkJNwn8shhaBY
WC+ZS1wnaeVLZb9l10C8VpdFRGgqMW4bGr/lsJ6xjsoaJdhIbQkBRmUM9wQ4iB+KuVC3TBqI144w
wf3QWchfUJNM30MlFqwDVUdVvSPW/An9mn6XO07vbHTSecCLzZXR+dSdna+E+XokGJKNZRJkzjaN
yaOQXt2oXUG1zXIqcV/JGsZCjiCSHn+pKM8JGsDwF3l/zbDDNWNHm2KcDG9NHzbExYtKOF9lCqKA
FWld/Uy0rbMwybIoMjd86EH/Ib2yX3QQ3dGqBR32yJlkrD5UlH/kNcDyGZX5NPTNGtn1xDGFjC4y
WUDiln42RN3nGTmW9j/snceO7EiWpl9lMHsmqMViNhSuPbS8GyKuoqbRjJpP359XFqq7EqgCateL
2SZuZIRHkGbn/DLOs86huybPMZgWLrj9fqi2gIlis8S9pqXeEE8rXXVxz8vymCG0IuFkHLofAfaX
9JCbWGE+O6jmo+N1A83oeb6pP0+L/593QnoJJ9Y/wiVuKV5/jza5xYT9v/97GNvsS63/nHfCV/yZ
d2Kaf7B0UEGM6N9nFfsfeSeE1xoW/53NhO2YdJP/zjvx/wBN4MLDfkq8LYDCf4ccOX94YBtAGxhp
TI7G/yhli2CkvxxANzOxQ2Y8Y9LtO5Hb88+vqgCcHan2k1Hva9+Ypw1ZP+fpNhygSp2DRVcV1Gyj
7/weRtJM7yYn1w9es8m4JHp55wkY3gr0+VZO+ZpCuu28eQNb80pEyfOsh2krrB134JwAvVrXzjKH
Az6lL8svygev9LqTu3UpMhPaVJza/Vxn5+fk7Zsx/VK9WSei88czaQ7bA0iIBHNPrYhKgPxsFpqW
dDRrQmT6S3BiRM4e6JwE2x4cc7+VRK12eF2QOD84WvCtXFto3W5DfLhcNINkTY3au33ukmOQjoa2
o5zRui6uZiW6JhWUcbuJOPVTb1fXabPP9b56WlxaD6MxKP2XjAU60VkjE8n287ZMfnqwnNI2Yqsv
QPcVumAzRiGsv3Sa2WADFNpL5yPvihZF5Z9tZtN71TMjk1XJFFkw0R58SgL4OF5GqKAcdTKIvUB7
GfkXt19nN8wwGLmVjPrgkEy7bMQLNog4z4WWG7EE9skjQ+cV9zJOnHUt5ibOese+lZK24iPIkbiQ
YJXkHHXftmqBWjFWOt8KwJI+dCeverZppU3Rk1OumIw+jMiql1mQaHxQsjbTQrsgI+7DdKobkh23
okjSgT+dXbiQ5CgdQKFGY4Mb7HyjgQ72zPcJuyOWwrU5ykquh6Wrf1ir9UvUG1qTjexCYa+/gcuB
+nNtlBGCDXmdt+1sdI9GdsDu3ZAi4ZA0KWuouYoGsZSecjxb+bh+rEbenxeG2i9t1M/Ec4QbiQNR
VvTWfpMIcPzVfl7pIj32k/NDym6vadrn4m1H00u/iyq7r9S2p231QOL8kwo8PkBNP6UEF3gYic77
1eeuHSqxqdv00USUmtkxJrWFfcCIzYyJ1JXT2aRUcj8aTfDAXRD7qBAWRyVregi4ii5ZZzV739AI
hXXUd1xbh6219K8l0GzGzVxlIMIm/pViokuIgSmAUISeDuvRXN+whvG/s/RK2wVmW19QMKpEr+Rj
L2vkCHPnv6yybx4XqsCidkJ7YEyzdhjsarq7la7TRWlaIIQe8lQ3X89Vi6hpyfaIVs0jTCstpWZB
/1hZL6+w1oS/OkNxGTtgCiX19Oj2NZnqae1/UOhkXenXQP5Sjh05t0P3Wrbqk8K+gRo87jnqKrI0
HCf6+1rM6xQDD7SW0jo2085iKWnsg9Ly48ZGRIbF+XViK7yDocyOowkpWN2YLcFuFS6WU1w8Of1Y
a0IlwlXxc6XlmkfjSn+Y0+vkbwobdSqLXDgUyqbeVs+jQhh6bNbCvUJBZE9bTz6z07Os44slDjgP
3E8MRM9IUbyoF+Uzmccn6hrpYwNbiayg9Tk/pvxpvonTMIq0R4aFe9EGe5HzqathDdOK6O7hulH9
F1uL5579cZbX5qZZD56FaoIEWUkfqRS5hl39draS7VDDElJNpr5zqC69T6V+GfXZ3YNlLkdr87yn
AntWeDumTx1nP8+gnSVO1XhXOfR/67iNoGDRLFTJPHcR6OrBFeaV2s+99Ns9pTicEO509Fvrmg68
b/38A8eKhTQZuzKij7AZ0SphUJnIBKb4rnukFWWkXlEl2xhUSVY0XrT4lXtJKW6GJ/4lfbBMPs5p
ojvm1uqVxVAX3atqYXL13n1quqZ4DNqNNjmjghdO/W23uJb46SwYg+qumh+cpigPhPp0L46ukoIO
PsIEiihHQofK5W21qRtRkLSV45zaiWbU1vhcDZ2jwvfOrFF2pItChXiqgiM0PO3jjlu85M1Sp3Tn
6aSWOw1cMVYAUvISBCddpENsDcjI7DU2J+91oS6QPIyC8kHf5W9QlQjdxj7n999ezX4uEM/VFObQ
6x5Z609SoRBYjB2tBKNcDoW1vU/TaHI7OFk8r3J8d4Imniwx3coGe5K/Cf57KBWCgmzMMIYPXULv
VJEMmxOpaV5OeQr96BGhvQZdEyLbvFsh4Qcr0x4MdAAPqSyqqDPa+4a0K8rGz5Uh+MH0Kvb64kFL
u8/ZWgrY1Jw4XeoNPpwMEZxdNHxITp/IQ1RkemhszJGHx+qH6d7VekQuq4xZ1qnnU9Yd6LBFspe1
XYPSWN6mTA6Hut6O/lxWeycvkSqMOmnLZjeegMgTSqUgXi+r37sUM8iSGE2fNruUitkwl70IO67g
rBSHG74elk33MfWrGWpD99z0yj+17BWIrrg3MXOkx1kV/V6MTcoZrshWLttHomgSAK3hlFntvhF9
fZi6Xj/RTmm/DMbdZJZzPG4Toqh6Q61gl3oi8Fhf+vKTMF2So/XUI25aDE9EjziUIfFsqUEjGK3K
Yx5C4+BJPXgYKzyGRLZ29Cz59qHmCIlEZgY7naph1DelcPfuPKcy0pSuQkfLqMewEDZYfsOmMF4J
gmrvR+W9WmWxt9whkTZ5vg0Ecyjy+yBrfirTi2Vfc2/k6Y+a3wWCn+ET0Rb/tlzIg+ai2blbkX5Q
lT0/ZT4XX1rqTuQilqRKJ18ug97BXE6u/JYLNaWIW1WaEE+1FUnJcQN0UxyajbqvfO6Q3gmepiUb
dxzr77Mk/Hsw9muhnbeuvCzVR9ZwYZYfwVDfuU4N29kn9iKorCt52XLrCeyLNIP3RazPbek8ZtX3
oEEVE9S7LAi+NUqLjepKoXzsWcdKjB/myOU69fE0iHscVAfZ0B1akR+Xy8VP9LXkXLSGJ8wkOkG/
oOkG5F7hqaNbZu82HsW40N0nOeXDIZ/hOXxlPQgQy3YSiTZZejJQEJQU3d6ag51w65NdfKzS2Y16
oPZz035VS32v04had+YzG9QHPT4nxx7v+sG+V0I+DDwwG50q4aAoIeoxESW48VSSzoKKD905aoyt
UWusRZxOaPaJGcnu6jw7bB1yHqjCSPcndrGm/eZXSKLzwv+mVbOZ9D2Piz9wPUyCUBbJu7YQmo7G
l5tMEKjepwn6TwdZk2se6J7fV63+uckOgQ4Fs1G6pA/S02hecCnOHbV0C+ViP+PiQLOrU+LmWYV8
6ij9QtnXZT8KTX3L86lMTLPmxlaVc3ZG0e7pkfOxx62RmysKClR+bVbtVx54V4I+ebiQXltS/Vzz
4LoiCw+WPA6GfFcNjGDSshOrUH1k3X4sTyoqLXz+H3qUdTIubtEm2pKvH7Ux8Hcsp+aDB43uHa17
r6v5bvTdH+2oPzesMXcQbb+YzrqTwCT1YSnrsdHpunFRUs15Hrras90Yj/7U8yiZU3pv9POTzI0n
UNG94jDoCe/ml2jtRmdp9yvf6KDrmfiCpSqfcfMux6L8NSIVNRt/B4vWXreaqQfPRjTaaKZ0O6cl
YaJejXU6uG/oO+JdaeQT79SD39Q/EQAnwsalKrRGP05rRTu54yEOmkzLjhVk6sVK+xkTKwVcUs/O
ou9v7QG29zzQ4K5jKVvXV/R63nfsMX5EoV51STFa3kpBs1BSRMdfyh+oumg5zIWkqxZMAADBqlH9
qjYMKioxheve6+u2JmmFiSLPCDMXZncRojLv2JTGZBDV55imT6CQxWeq8ovHTT90U5DQbogIM6/l
uTH6bseNrJDG8DMaAgBUzKP9hVqZZqEZusdLTe0ofBSLoYH4OyxvHj6vnOU5Y2/QTJt7nxSO5mwG
9XQuRFXi4xFUnStnPIm5U89LvlEOkKJ+BHhtXrQVQbLryWagV4FfB6RqcOS2lGeM29muAFkiblIL
EqvOijEJquCb3xXZbshMQVB53+63mZ7bqSn7iHNyCrNZiBhUejx1NWyntM0vkmyCnyvvB7n7WfnU
1mCXpaR3ePEGPZz1/DP3K4vwpcw4wru3p0aMm0Fy1aiOSmXG62K4xI6jG+YhDdQPk6a9XdWvZ4rS
ge3bygheFfgHMfIaAnR98E5Ev+Sx8Js18f1tDb1mWqORn+oNxRg671k63v2ScySZs0EjiEdY7ujO
TTh1CN4PvmlQQDSs7/NKYn3mUfDOb7Ue78ugQ8tZLZ/51tRtLLFZ4DiTq7ySHZDeqwoJm6q9db9y
UiZDp23XauyD2KDUfr/2m/UNOMjcUeA7n4ybKDDybU7iWpqkcKgMgSVF7ebkzvEAyrQb216e+iDQ
TsHEVkyCx6tnVPr7PJlG5PTj/LYxbr/hPIbx2DCtcro3e8MHqkYVN0Yix2igoyykRhDA+JzKsY+N
tkVA56X9tSaAM15wZd3LwMSq55Xq92QNcySDyrwqa9gXRvu0BO91m1PLPjRvHmzXl5E3KcUUUuMm
T82DqSHJ3lr5I2h7ez+vWdCF6ZrO1CNANnv6Yl2ozkyJVzXsBzT5nzLQnFcxGQrZKZLJgffsfTVv
OmvHbS8pIsw9OfQqxCTjXKtcvpTKufktbOcI59rwtDafQ8PzlaolXlXZn9x6rEOzZ5Rfle6fzdsb
Se7OW2V01eNo6QsShMqI0Qw9WBnCJHSO8Ww17UV4znJlO18e5GQEyTC2H5PTp/sJldSlm6oBc8W8
cRxl89mD0rmUc1pOSVM5dM6LrUR3uG53NbJw7llm/Z4oBYpyoy3HXeFPpn03Gyr98EchD5ODiq6Y
UmcXCK4cffa8g8diGHleboSzG1BO4g8nzeCzpJM7nCbo9GNKtcCjlQXrQXpTsxcr027cys35MGWw
PhKeaj4xqDnfLRqQ7xZ9LEaGQGu+l5zpnES5/VNrMUZYzXTMrE4mEtbosXF/5JLAhe6BsLMfGXaz
Rh5N+ZQLmo/cgzW031fu9FOzkTgXiK45BF4vdwEwOWPnXGqXQDraY20KJ8zAWN/Q3RWxJrP2B08k
SUc+ggyymrOLNlJDqJXbU9lYGdVpWXleLK/6Zac23SmacvZ+FdQvZG9wsJbosKW+vZhExRCJkS5v
eWMEH+08sLfMJgHvU0GbUmqV35SNcnQLUoNjZyJPipCwRhzW0Ygr4WHPHmX9UwQlD8IAwdlzLBlb
FalxHfVEyxGMhKlvbfnnLQc0tN1sOA+5lZmJ62u6sR9Uj3bXXmztaWGoZa/DX/Rh25lWMf/X42dG
hkUb5voinlq3FQ8Vn3FfC8bGiDy06rJa9ozZpJXGPX4u/VhYFG1TXy+bnOU8N67m0lnvblE2d0tt
LkwPBlAxlSp2rqJ2TufncWnnjXahW+m4kO6dXhj1m9YZ9pFeyO2p6Xs2U8Oru6OyfBHES048WD6j
BAhnKbwHe6ucX+mYwwgyEnOJ+ajA575yAcid0jt7tlPshUlWaiRl7scsouZ3Yi7NUF9SbUfZLCu0
NGlJlzSGr8bmsSzQVmKV5FnNnhhOejdSdQKiIauziz2PVhDLCb5nwfbQpNJ8FRW7RdPK/kyVMJAN
q1XINRd4cQoW5ka576q4kCtbtVFv/d5M/S8nF8dpDESkj0LntG+byAYIOOUjLShWLbpr1pXLkZCj
01KyMJXauc2pqFFGZEusBkTa7QbWkTHr00didruDfXPQylb00dgrNvcNM2igVLz6217Z167BcF7U
3JCp+cinOJrO8GG7HjYSOylHnx4uVx591RI0eXsMPuQ8RaVn7JuAkqOUwNTCD4f5LmN0fVp9j1Z4
IhSckoqCwiHRhWtdSKuMnKLmipmL1owxZzQJdbqRvrxVtftIdmVsNvMOa9WLrVPbJdMJaugw17+q
ngttIu/cLdwnZ+vFC5shZdOL/xvPBx4lneV28h18Z6NVAI1M1CK7ueuegrFyo6Isd76e/Ziz/Jdl
rOvFLqqDszq35g9XUF2E2aaw6zfQi4quI74PCaJ5GPjr3lmKdk+52xmzALti7px9y/nh97eZbiry
uCXXjQleRxnA6mlzJzxW+WZFZav/Wk2Gb4/EtCdu4MTr1iUysAwePASJaEjAO0wQy9xGiG7V983t
wHPQkKNaK9fYbw06XVzmPN3xv6yuiovS3IHuJU2Aps3fqnBRdLAIU0ZLR8tqxaKdOU8OrEwJhNLM
eZQW/U9z8e4337gGrPFjF7xSwItdB0ncE01g7o4H9IsQFyu8PY8C2xjfbr0T2cpu4uO+0FeeihZG
y/rVkzVsrjubBEbmF52p16c0yhIJuttn2xGJT9a22TvnJci+ef5BEhKxSYRGXvCyaTdszD8bM1YU
BACE1IXK686bPyG9z/3XtHOepGbQWaVgRAca2UxrP4rlS8+ra1byiQdzYRVwE3tdvrlFEzI37Jba
43Jv7sr0onJaVSgCPs21emJSvatsQGJRu2XSpv6nLJw53tbbmZ49Te2I/6cI8P2n5nFdBVVxfhoX
M0Ye095Q6Gv7toRCq1A4hgErTCiUtI/c+m8liVEpyGM8LSQtkLq7bHFWm0eDvZ8dkcZ7R4QseAGU
FTOjs2xA3LbF09gk2eSdgGqwVyuP40eJB6G11WHIhpMbCO4zQpGYlkRkaTCVzhStPoVJXouRtDms
1gPII2P/vOw6ChHsFJ/aOrf4wPjVgIENp7piv0VwGw6oXKN6bpeDWruQoBgQLBQeEeDfAwWcu74a
eNdQEwzTrb0BnA2g7DhlxJ9p89Nm6XuXDufM/Zpnn0VPpVzmwU8PQadVIjWuq1+dSgHs7W246vgu
H1W/UoaVdxyt8lbaVfrZG04iOxa2WRy6FJEZSV1dyB70VZvUMNlU7bhCu7oNB15NM6hPmxbe1RSt
BczoKZcyRqz8qdSb4aPkC4J7fPuRLIKdJ/G/TmO1Q1B4s7hZ9nNaXILCj8VESORspzFxUcFsYFp8
74xfaBu+GM7nsDekSrTep4HcSo+Zs5xFTT8TEpftvMCPeqn+0AzyWjpArhzy31t9uWcDOTbz/N4v
6qKv74HZP7USJR0Ik5fMPSMBwQvvZVHuc9YUt+OP0iEGqVN1KsaBC3fRXjXzWmgdnAbafn08E3EZ
+g2SLgKeTJ3k2OayVu1RK/xDq7bsrPh383jEQkMS1kOTrTsx7TV1scGpGILskx/gJa1fwR3CKn2V
893kcqJ427NhjiD9w64I9hO4aDfg4V0pzAJkWXRaOxr/eisIy8dzKd85ikJmDkxA0Bo4PDz1VDCR
LvYcry7G5s16cJ1Xf+wjw/x01u9V/wrdwrLHOsh90HPuim05K5qqvG7X+x+9rsGvGwgnhoN+GxaG
9m7QwNzQzFQtZxr75Pui9Ubki/q86dQdd0WwvPQ2bRVjJqrEhK2JatN/maDNd+1iPtneuF5lr9hD
TDw52/DLXrxTQwywbY73NSveLsCwfLI7uAbmF3q1fOMs0vml6/o7WWpHJYvbU93yJ8uDhqVx6KPc
E9vFxhy3WZkVl6N3yHXWUAhrvBr+Y7nZbuJq69zxGdjvVjc7m8b4rXUsdOyaGr2r1eDonO3s4A/O
egHOsutHjN6/uIJAPzwmGTsfL0gJcVBWt5N8WP37tByWPc4WBPB0jLkcvzAaH9RwTx3bfP8466+e
1t5RNhDWeEGjPrfc+2IL3COtqkC447NdgQ67rDVScnUsmxFvafYxDPZ68WZnx2wNX0cGVbeGcKIe
eVDiYpoPm+KmNfcV5bKHfl6CHaqQOTEW7wU7SewH1lkv9fuue5vVBMLdvFSaF/bTEJsDBQGtbpzm
0t7NDQxbu/0NNDXX7FTM2KOd2k8pF3fKA6Y18jnGrbva+uIeMfReC90BzO0os8ufOoBcYBaUJUEb
PDZYudllnIWvZRTTQNx1C9dM2oApBbhHxM22rFfwHD2eaDDksqbJ/FyazniopzVjD0klRjChHo3A
+yiLrDj2PQUOhipwvKI/PBVeFeX8FiLof+9KKsCxKQRetZ20GthSw/8u+LLQMWt9r01VGq1opJaQ
37FxaMFW90Ywu3j9AnUQbsEAxEPoFSLcaJYJLVf7dJgNq0DLDwwPQ6J5ax/CH9TREkzLTvoMR/jN
dAYLfxzuMobml9VtPa5q+snZ3p6WMvjCbLg3zAmLt1/syb17X2vtDijhtXKqA46lg9H5j1uZ0eup
jyBWwQS675y23H+0GOvGHq4W/TKNlBS+N3J4bSRVsEg/ImsbbMDfYogakmGuRj+YiWPPU4JX9nfO
CB1upa8Om6i+52vKhOhwX00VcxXSnC9ir7xNPnrojoAceJ309Ura9qvPpqgBv+8Li6kpI3Fqxy6P
+Vw6xwZVYVR2dh6pTj6nRAaj1fK3+tQPVbMP+vxH7UPl5bd0Gm7CTH8mOu3YbtDwomES1leetlK0
1FDwdKci1rPqonmIptkF4BAarc1P7lSegNjS3SymdT9J7MPEwNVRZlt7au2j3FX8mxWxnjvOx0JI
LdrqTX/NGt8Il9m9IzGX6cbtgui2oWCvxnXfkiYxwbVGhX+j3OQjN20R5h3hViTnunvZzr86kh/D
0S1FlFY0xm19VkaqopgvWx11R//4fVHOw5EfLQ/V4DfHQXXNKZMW5023jHE6qjG0ess7uMbwLc23
bgdgYcazSvNY65vdohnPvHwPqgCqAcfKma5MI5HbALe7gYSlerV8uDXjo5rXmU1NyfNc6+VPV9kk
2MpcnTZBEdEyjXTFitXcFQR3YejTnaTYxgLzWT4f5eL0R831S17EpopEpW7jXWkQ3FCO0c0/FFvL
0uOtQ+2gF4CvY9HKRGX6T9IY37WGmQ6d/N6Y0ByY1lxHrqKCYPC7jwzK6MFk3Yh9wKgnf7HbBNio
jExZ08tIxPbV2mz4CjHpcVPeMpiC8nkd1cvqpZ/1qGs7W23BhdGQYJYB6rvAWBcF/U15qLtXwQJc
+EqdNVJajrjkylfSW/1LP3bOUY3g2WjAQJhX/cG8cclbV98L12z3RTCInwOWwMNiKv1iyiz4vs69
9i6qdvko9HYjkWlcwT0z0P9GfjO0ltpasd11bn6/5uaTRtwFoCw/gE/92vMiLYoIPRgLFKZhu0iM
1kbws+po8g6mNvFMJSNgaIafoqJrkpsgbJjFMcaXdn20axIxPHN2n7LCNuPG617dgHmmNH3UBXY6
Jf3ib4esDdaXYSFtyyfu9hXn6rUx9OIbJIo6LBg+qelaro3L75DOif1UFN3RIz4yKlWJCxUlS0q+
a2hh6ASEImWlsRLkhRSNDqsRK2sujiIvd6i6qhvqdRVpre4JTvlKnb5OkD5wovWb2UdzztiAJaKP
g06dAv2yZvrXAHqQa8ZOQyg6WO0Nm+LtQYm/kBAyWlYIBfvc6/24F3UtDrj1rT8Vof+R+urftsf9
U8/cv2yj+1/YMYco89+pr05f7f+5fq2//tKLyNf8vWbO++MWbWoGnhVYOKZ8E8Xjn4VTWvAHEnYD
+RUOFDQr7k3n9ffGKc+gzBBrlUNbDq5JzAf/UGB5+h9ohJGOe4bv/Ucdc3+RSQIzEUqFV+2WuqqT
gPVX32JhE16KHnKLG7QepO6JNTuWk2HveterDnmdeqwW2AumRDFr3cnMGYszAc0xuDTKvvqgaUXB
CZmiGCO7wCEvJx9mkns0UCNio7ygeJ8czUVQUXjzt9rIaafLh3TZwqXUAeMXQ68xwprZeOPVpyEc
xaaHUGJMvHqx/DbOEqR4MWruc1JFghFSbb8hopVha3ftV7kNm0fOSzk+M/3Fg7eiZK2KXn8FnM0a
3sOgOWPO2lRs5dq66zcJOcWqR8tSo/r8NLtO+QNEFZjf7ZuoxKVz6hZ7YeNzu/GNHGmyAfJMyn2P
agu6UzfqfRsML0FbNPXOp7BILjI/2CkK01ajISApDcjWjdfxy2RpXaG1KUZFHWN+LV05fGvh+Q5i
tmXoDE1z+Nuz9x+9hv/y5fqnV/Dfvqz/G19Dmyysfy2CvHwN0186325f8HcNpP+Heas6wxGHZZEn
/h+voKn/QQQ2NgEbBwtJ7TZy5b+/gY7/B9YwHMQmygSUbzd7df9n06jj/EFkJE5L5NIYdW76zP+g
6fFPe/D/UCvrNrg50bZ8d44IvtNf1MrV4q2t55cephSn/d0EQ/DZNpj1Y5GN+9rSsl9VOxGvMWaL
/5nCR44JIfnLVZe9pEo7qO03V2145DVDUyyaJSVKyWp1277cOvRKyvfAtpkfPWQV5NL2obBr2CJM
meIzpVVmTEqefzC6ZfQMMOnJlElD7hTvkpOuY4jgSexwf6Xm2Roqd45ufvcXfmtDFap6W34stlDa
vnHsAeNz5/eImVBBzRECzLWOfDBCsGmnkFCjsjB2VW7rXNpLSjt72tTlh1X7IB62ewNB+lWqLrGs
3HJCYketr7pYyHwhTslm4he20g/mXGmn1LBWVFjz9jAFafu755U7VYiQINjl8uTVm3pMnQrngM69
uZBTYtaEuAmfvjWSvOgigtxn02zWO8dc/9bkbSN0W5E3JsvY5ccAHrWBpfbRA7XOBGVBJE+wk+B2
HwpFdA6p2HZfJCApglsqRnE0CDrELEc32qB8wpWbQMd5P9Wssa2SzUjVOpoP5+qN7sbuLlFYxUWr
xt+5kxVvmc23YdL03YoQR0/zIoJmclIl9Fm7GlDt26lEhPa6djb66qCZEQYVINBhS4vZguSj35oY
xfg44DPqs7cBLBYnTiMCuVe09KEBKl1FCa0r5uGEOhGRkr1xSyRtnd9Ay4rcsSglLuo4r+0wRtlU
Gj/HMbBOVqc1fgh1hNpnmip0DzXW2r00+Tj8eS2QtluSp7Prtmk8Ues2kuaejkAPVVpg/zXMZkpj
wDCwz1YNnTpMYjTQh/jk0y3k2EA0mhNFztpKziPzvR6uNrYnFL/9eCHRB46J1EN+hsmT7LojkTzf
ia5vP2zAU54ZXyzfbVxUZKjYg0aft22D4g+jvRDzP6Y8SmotQIPpumoviiApop6KXj7ewmneibcm
/By5cfVzTlvi3rmm3NemKd08qXygRf5U+DOTacbXP+MS+hhYSujvzGpa0Vfv9qcXpLYwKQejQksv
Ru3dXmXlHqZ6zH5j65npJp/HxoXl64vqftErcl0EWkrkmEu37nM5N4S3pabFEG+q/C3dsoC2BrtM
FQImglrCcrC2t455v4AKQIUVDWtvdIAgCoA5b0wv32kV5ELUkFrBTcoKhFSpnktke7OiA0IGw7dl
lNZ7yuCexpaxsR924If91fKrqYTAr7yG/AFCzU6i8Vr7mGUwSEc8S0256+vSviW5LUAbdTkU5T1O
4xEPIlElRtT3G39zA1Uj/JdKJb5jWnGcaC28bI7BbH13r/lMFFEXBIAyEu54OS1Gnr54jMxrqG9i
zuOiK6ZHX/nCOBWazdi8KGCw56XTK+Nb0Vo28L1Ws+7gU1i6WKqt/1A8CHaIToKWSpwHE9TJWjL0
M/mspR91bsliFXYU+XX3RZU76WM2mxBFeapRrWmi2Jkv44r6cd9MwKF3lRUUvwciMKYwr4Ip4OhB
ShVaRWX1+8nd9DcM8YGP9KArf6Cf9gbqw3FKIVYiavG7rU32N8S62c9pHKyfKm90QgFbVvcL7YuY
ACdX19+AisFkO86RRLkGEAea0OodhQUlgA76myBUvpu9e4RAycvIquHRVOEM722T1uTH2Momk2pZ
gN+ypTVQH+KVgiAUJsJhSHA3ezTXJvFdq2uTppfb94CklIXFAI4xWlwSpePOdzaT1M3CeiEhLIOP
0g3qJmrdIzxRlJOqAIT19DQQDGeFfNv+Xdp1/92aqyGlklD2hBSmQoNd/y/2zmQ3ciTtsq/S+PdM
kMYZ6P4X7nR3+iC55ghpQ0iKEOfZSCP59H1YmYXOyELXsGyggUIBVREh+UDSvuHecw2rZkgmNcQ1
6Do8+EgTinb0Y06d7ocFbF03FJDxNHCuX9Sc07oKikygRiNP8WPkJL65s5XB8yqNWIZyOeWjDjug
dXeeP+IB85qmBMSUTD6ZVImjZNix8fmecgAYB43u/KPT2b/z8MgcPegEarFTskRyCZM073zUL438
7LsWqw28x+VJM6LoqceP0LMW9l41d41rLK1sOaDKck5L1KkPhE/xeSAu1NxgUohGBlTjllVI/dRZ
nrxRfV9+DZA8vAMbtDmUWiJ5fvIrPpvMbr4A8bHnLQzd5TBRxSjoiRdOMoVCj4xitEZvPL5dB2+n
k31nXmmoJy0zvIfFc+Q3rzV6ZCzpNNy5ltWpXb5E6lueamxNI2tgScgXZB/cku8FudhcHJc5YsQy
6wm5w13rOBAR3WwaUAvPQgS0G061MeR4sOD2PNZDMcVBOeZ1tEvsAsdZW1GobyDy+q9kEyXuzvKj
5D3vB6hodZPpxWZBr9LvvchDHTw2k2lteBwtX7yfsYMZR27BYUYWbF2iSs/YGuBvRYdeddM16ZJ5
FRMbE8Qb9BhYWzv8SdvaiPR2mzJVQD6iJQm6XMWc/HfP2f+viv+LVO5/WhUP08/yg0d0/Is7aP1H
v1fGzm+wt8Ee66yYPJfcY/rW35vT1eZj2RaMfy5voAU6f/L3ylj/zaDwtUiDQFqLKYAf90dlbK3p
ysjZsBzRuGIF9/6TyhjlNOafP1fGpBnYlm06ZLFgYcIb+Ks5aG7sJDaH2GKbSWVpDhPzwhKTHvrT
7rNFgMfGVZVhkqH5m30Wgqs2YEd0Dk2bUWYEEC7lro9YRlHHCSzXvvfii+LD7hd5WAylArMhodGP
5XtaOu+A1V/Ywb4uZBcmrenuwdJ9wVx50mewfkjiuIESVjiiMwG/VheZ2P7JneMHV/N+WFYKn8pq
2uO0tCxUksQNWMw6W5SUiAL8uQOpFX20k69epdHNiI2S9HFS6bwlSW9gmL1uPgwYf44zs4LERrcB
PTDsKqR6vE+2iXPVL3svxl+Q1KV11SPdDyMHN5HfEeATJ30W9LI6MKd99qroLS5HeQJNdJ9EiOVw
k2seotCxPWT2nJ8GDelMTqWzxX/4RhDcvUhw844Ip2DZFSfEu9mm7OvdZERnL0FQG8Wmt6/q8sNO
lXlIQV9tqw59Qyb8iKxLZ9nriymR5xQEkTZjv2UGiuartHXekvcOblWgWE9lQGElT9NUxudeem9N
DxaKIlB81FSs1O+da4eWKLtzki08QPVaoJZxn6u1vKu0ckYnJrVtI8BhZqbIqTqoame05KWnXRSG
rD2psO2tqhmtSQ+8NNBVFVBsPSTWZDNHAwjVEFMNG0DcFATn8kI7Y9OliYM4ljGA3XQv5ixopdrZ
47/WYaffor+ekb3H84wYxH7BB/mkj5GHSozNc5GMLyxW5J68kRtbsVpTjJpvRZS2zKCZZ/JJY7RK
ZnBw2hym7Jo2VoRmPjHGb1LhX7NE+8hiNCJ9eLyREM02dVXVO70Dypo2876pzD1ccJCSXvEerY61
yLjYrbQ2mQFmGc3M7TJGRdBH4oNUKWc3tBmfXlPvG0t/HaBqbnJBil9JDBlPgjMWo2UTrxuUyuf0
HFnAFNVy1eLqmQNon9cO1rVJk5ve/sYePtrDB52I8/JaFAlUeXWDyKkTldiVJnNj1eihB+xm00XW
j1jZzHwq9c3pLYvpLYGcSb+aifCr454fXjszfmqSKXq0NaytaZyZgHKSg0cbH8wWFLzeC/EsVhvc
B86xbl0W67xLoBK1RLVf0Enhq+mPemWQlZ12rz1ZetTmbBZmpIQhkcu0PnI86eMwhaM0j3rmeSHx
K4cGowZ6OlF+02X3IR1sDkZVD0G9fglxYirEzO2MD8p704f40xvb59FEJYHzjg1dQafQ85ogQy6E
7A0IkBKX11mMxS0EY6APFh903bvnfDAoOwR+v4kq79RXzIoqzJhBZsNzMNfyEgv9G88EyneP7zWZ
hM4xnX/rYPTuUwuBoNurRyx9r2mqsHM0C9FDo0m50xUBisR8Mxqc+zwbxcHqqZpqGzCvX7bgZR1o
JntPk7d2t+xmisutXJCReFVjhjYpimAlkPDHTB751HLrYXZ7+8mtKi+gWyjwPRSIYxee/oFhzGcs
6Md+ZZ0amsOEq0gWAqOwTwxjeo/D8ywqOH2Zlhrb6t1Sy/TQxgTBmo1ANAd3OcI5sPEX3cWyLG/9
eP7oIpUfNLnyiewo+sGwH+EL8Q9t6j6D86b3bNnfiziSm3RYnofK/Rij8lIgPty0dexQn7bmPora
b4Xy86BSCWBDH7FNq3+wFTQPhetgKS2yaB8BdS86OSHIHuZz5mp2oBRVvYx4PQYUoBDX9M8cG/xG
L1ZcsTneTGL6Uc/Uyyt40lR9fTRjKnA3YuPzn0/snuqS//zPX6Zufxsofdask9M4kf/97w31Dj/r
1RPc//VH/fKT+//+2x/HP+vVSvzL/+AoSeV8P/zs5gdURIX8+1hr/Zv/7h/+YU5+mhvMyZ/1UMn1
p8W0578UITbztP/7PO+mRg05vv/Dv/i9bDGpQEijWbFyOnHEa17P71WLcH7jwoYPQ+6GSxmyDu3+
qFos7zeGddiMAYG5OAXWIeDfqxb7NwR0ayL8mqeBbOw/mucxPvwL5ABDM2p7EAAW0akQJf7K4QJm
is8wsdJAd8YzRshS7ax+lvdZjv9mo0YDWROFx50mLG+jI97bpfkAeFw58pqjuCPYK3V0EJVD6tXb
3EukQCUXTUg75xPTpWyveeMPk1ZrI2VGhFuf5KschOdXP9kvOkrZbd01Z9HMGl4cRV3uR9nDQnsb
0Nbf2I7mH4qclEG99wYcdtoXQX3TjeHMj6iWfkTCGk34PRRXHA5SYWHpBzxyUdsu1inhcc1ySQzP
C8viW1Ic+sCNTaXf2ej7q8BgZZAHmR4JnkCt0uRnPUIuf8oXo0j2CtpwiAs337LiL5+WUr2JuvEm
ZGUUOhtyB5i4+200u3uYvXrIIxaHcjVrpJvGdk23QE4jOdr1fMOY8kXOpdYdhJhBVpDHvuzGyY4g
dGuutanSKT0a2oCd2Mmcnv4DQm7Wy2dRJuKbFw/WZXJ6HBPKN/jDeI43sQmFmHeLPXowB3h96+hA
je8FDE0im2BZc6xW7rUYywKhzhQ5AGGn6NqDXv/AKKFwQ69nRUPYgrS16BqTMTkS3uDbz3bJkCDU
sDbgf3aj6cnXDPu+R7GA5ty2jU+dkylwgGj5Kz0Xdr60TCos8Ly7QvdHGOkDG0G4KMUl6TUbPXZs
Ie1s7ZUZYWW71mvGz8Tu8mM2cMSkXVe95ZHNARnj6NvY3VrroWE/jxJbT5J12pUwTGc4Kj8az64q
iYKkK3iO1hc/OM5Wxj2b8n5NGupACzzM/l0dI0nEezf6Qc5a+E2wRUHglm2LHol+PhJ5Sj/bpoye
/DSc6FG32ToxxlTHN65NyOWq0sFhHjMc43ak4SzsTdvn9Kk9mjLZTT3yPViUfTmcp9r7FjuSocQc
Q3/Wa4YjldprKsV61llB3M43Tr5mAfgIhWo3C3Cn2QdfiyJg/hXzCeQXlUuCgJPtrZlZuNcL7ASa
cx+t8lpcohcur8Ds6PELIgzoslMDDSI7VLZGEdmbC9LqRTB95GpAozMfGqb5QWuN+8VBcWsT7rgf
IyavC6PUgEEV+W5xdlEyOvn5vSoqG304Vj1dLqvowLYDzKHy5LVIQx1z0E6SaTYB1/6jncBnA9/Z
buRANEThTzIkbvCFnh2qmYCx4xsrjsCydkpDh5kSYkAqWN/EweQg2GwKJD1M7TO+5PmsefW1n9Pr
PEWXqEYjWI9S7aEbMdbttjbRMhDhn329Sp9VXaRHZWXYg41nd8aAO7bMCioPgXHciVU4ih4zMdOv
JVtK1gnqY2lcNFNj98yOCwFp697PbvI99sfipm4lV0i5NB1up9WKOE33SbMkd9hS5mNc5hRRs75P
SWn9kCMDF3wBdCJaV2HZ12TYap7+gkOLO7Cq7Gfm70Ba4sbdioyhZ8/t9mUzYCB/A/UG27VxwooU
67UKnDyrtlSe477p2QOoKL1dFm51ZAh2hJAQIljC5mQsnmdsdzl21b5BAIir4lp5ZiCNHADyGF2c
WTHs6Utin63iMJloM8xB3C+jttxrC01UquKfg2rqU5HYKgQs7RwKrOYMrYXThGQSzrdGWqh3k+XK
ucVqUTRFgkW28XYQsof6JlVIOzcVF/yL3Tir3EAr8kfpsulgOzkVJg8eM95npdtuzNYydsLOs3su
FKj6ixSvqIG9Y83FvZtUa92jvQf9X8rGO0Ggb14IHMFOmia6ae8xOTGrLFk9bjxBYyYwmfXM3JlL
7VTXIYMjXWbTcG/s6zoxjgVtLLXiVHC5z2uZX9RM92XvvMdxwmKzKaxVHWiHbu0neBYYIS4Mz5B+
awTY7XrbGNBgl2iHZOSXB31sul0xThGH34ANInfFbdP6zUUrUbYk9CArNce6sGWIdr7OQw7genzB
ptYFMZ6KBos9SZ1p4mL5pVm27ECObvrmzIt7bacBG61dIkwmHHKL9wDV22Lf9Hn3Xc3HseCV204X
mkYFccJJbxrHuauHtt4R/cLYshiXM4ub4uqpyuIKjLpuSx5pHhQM27atY5WBNzgiEHHmyH3FtSpR
vHYtJt8qijWIyX19V8SGvUcDHd0tPc8zAtvxbJiBGOjMTKe+pK3NtVrirh6nYtdZTKEBpu/zUQvM
UQV6UXDcaYiDbBHv5mQ0d2wOpksk2mxfDQP2h6zHG2wgTe6L+CECow8Y7xGq3EdKMN82HUct7F2M
qvbERNYAOV6y7cj8YseO5s43ufTmpLmFOHZn6n5zMgtLHodJsx6zov3qc+NrNIz60pDX8jkv8MNd
rMXbIbt1vSk5tDVrDJsrD1U4bxp/8vIIrop5xSSTS1xV2t7thQh9JysvTMD1Ozpr0OQ2yI2i4IMX
Zdxes6ps7rQCf7Pbl8aH4bWU8FU0QmRdw0Iy6yZFnO5Xc/0qDPbp9I1cj4N46bQFOXfdcH7BgBMM
WGxuiSQKIf8tPFua9r5l/vVYoMx7Ifbla6Bx2gql5HaqVXSbNnkL+omIlbYEoCcd52Ek9YIfOSQh
+bjpwZFocbysKz5GkwFDQxbEqZVK32Kz7m8qO7mYpUKPpDfzlh71PdG65lHXx+wxz1VzdpjZc99X
y1FvKJQq3Ps3pj2UOz4Pe6+gPRSIEA58SSvsmgAD5G3Cu0QWwqpGn0617mYX4nqJuaQ5PDo5vig8
XMVnr4S1qVFQMV5Xz03tvmRQ9Au0QiesagZ3ml/duWM0kcno1juZVO6zUr66VhTGV2ZVz4ZH9wLN
J0AJhLKTY/1Bm6N0p8djHdbwXs8dj5VHz4un1biNARrNGnY/r7X7jQJD/YpzF7aV5O6wD+mcNmeN
VeujlIBvGCGt4bimI86NQWxyAHxSnbmRCuIJCMl5z22dFVzd+e8LnujvhtJTYhcWTx0lw5KdZhbL
u2Kzx2Zr7oe3sscz4UwLN5+c6peSZfLdTAYIYze7P9m2+8zQByAQp/kZYQxTlSnR7/3WYIDR9Eny
NMxJ/KqchFQZBFm7RvboWjps8pvG1/LbZSjbcPEm9QXpYHwYjYoWvcVRH2n+vEv44x+lO7QnpDjJ
1xI7P6HvRagdnSHsWNztkSjKix4r50GatmS1gWnFcpt6DkYM4qycLKCdRa2JEDoeMtDF9rQbyQJE
C5zCdp8yUkw2TaZ4COr4hthvVnYw4qXcV70wcRvYtAygPbPsGNnedJ6kbZ7cPrmd0qELHY8no+Zr
Fc8nuewRRZq3S9eKz9zBryFNOsxKLv0X9wg7SouNyz5tXWzxEoXRyekmvPbsk7ss/yltns11YTov
smVuz/XXYEWQH5k7xscpplzIXMxJmnDqAJgnNsvcHp4bpnp7y0tf3dVsIgAv7lejQIxjJB7RxVv6
EXHMyXaAoni1Gx1YBDaHRuEwWPJLOYiWT1Dvn0ByP7YSTWid3HDebWSW3SFMg/iiLdth6W+9wiM+
PpHuISaPGOBPQspQ1d9Vnj5gOVzeMRvfpkXPKl3i7WgA3FPZllFgUVNulY6koEWrqVk99bVwd72F
Z7LsDpQg6bFitNaBwz1k/dijuLPyE9dxea2UqcJ2RDxk8PfPmuSuw8mLom42qmDQXe8+IegHmI6v
7cslS24wuzCpS/1+Py+VH6aIYQNc8SynJoOHXDK92KsjhFIHDE8+Xth9iiBZyNCawBhFo7ifM5vV
XIsFfw2BKZxiZ05q1+L62etUG5WOzIPVUX7C4v9FFOypTXBCRzQRW23GSpksbXScleFhH4vJcM/H
4iTzFSpMLtJpaFS8zzNEp3WycrmXijQNEUW7wlVpaBvaSYMUSgoDeuPRXqpLXBNJYNn2CBag+zCS
2cLYM+FGN/tdt3qZBGkul3Ywx63sYGvN3M89dYPnwOdS77phZDclAKsrT+JvlWy7lewQHYQUVFoz
cBZ3tkJQ5FPAX+JAL2TLnVNUF9jEDA19eNUxfmMyFLAeudPd0Hv+qpN6KhJhcEX7Ybcao8xhqzxM
+lGbMCjOUHdjq5U8T4gsdC6M1QmZskZnY8988F0ck+QArwpL4tTv1aLxAK2H1eikLSExEx9aC0+D
wTha06nyLoawoqvnza8eLiHAANOJkU+QdOaOI5/9FK7qrg+RTrDyLXHtYLyvDxEhY6Bek52tGVhz
Lb0NJ0p+lpDo1Yu5eWYiOGzLVlOh38u9R+bOc6HlxZsf36By5nJpHOXxm8bxXOVMqqXTi22UJeg4
/OhhDd/do4a4GIof3Dcjpw1Mp5ivBOEvgght1w41X2n1bLfEYklmadQobVgzEt3pathPnc+Gmr9H
a42eKJ/3BFG8FBlKY5mp/MisbThrAxbwSJJp6+RsSiQVhosDLDf60+Rme5G7yc5dsgr96kLZjUW2
irWdplPmR2UUdiNgWiuSbCCqSu4MJp4EPfWBhssJFUeXB+0sir2mDQlktAEBoMWL55l/JHV3a1ay
QtziQLTRUxsyVd+iEGRtI4zqbi6aLsyX1RtSSiy1WR+FDtlnPLlReoi5pt50qZUXKLfVfMymvxkN
UdunWvZjSsy73tqXvZPdxbaehQrHa5j38nvXGNrWLM23lvdG5CwRN4pHw8Uvr8P4U9GrbjTTJiRF
GEc/Ix10Tczomu+5QwKJU77lWVOHi8AXVigmOdA79Mr5UcvyTXPFyD+hExbl8JzXrWAJgvWyh7hu
36jBv00955s5eR9R7Ke7ue+LoLCds1ztCGM23ShmPVs/MaaNgzBJE5lNx90tR7PhrtSarNtyovtB
kujTOTMmuR+L1tzowmu2M+PfjTawPVhia+SGJs1xHjuMLgNLYPra8pzoOgoCW94ToDVsMzneGot8
dcWMxL5FaxFV1o7Da6SrxBZOqBi+k1ZtcnCYW3vEA1H1/Z5PgUw55iZDkse7wluOi2PvctaGoWtI
yfwABUbPEIxyIjHCpK4xGruzpIvFs8odcZuCmKunIZTCZScu/IWKsjGRa3gu4xqQlNFIGB/pVWwq
Xjw/z4Nx7NWdYG7FEw9Fp2XU5yICpNkmfhbo7bwc57oks1SU9dkoJx8L0hrb1Hc0Kg7IT3ZqvnUP
FhR/X38y2tbbzWhDgklr78akv5aNusZk5sRYTlEmIdDxSkXAGdhsnjdx4CqMj4zrzuO6GfMH3PMx
j19w/E+Q9m4S5jUbx06GAMgO4b8zoZQyMbydMddW6JU2lKSxfEDat+E+AVahxovVqDw07Ojq+w1r
/N5rPhpiGxG+NektetEEiW32lbo0sYPZNMd2gS3k2wszCo33NtmQyMyZR2Zl6+wkpuptTBStxppj
mEpLOxma7pxKs7eYsWifBuhxNhT1snFr9g/VypFIa4GN35jFNrVJ60kco99huaQDSOV0jRbdD3ys
7mvTkd9Qxq8dqfnIlXvvecN+ziN54y4LqZVNPO4ireWjmUgWQVD55DbRjSqcXVTbn1Hbw//RHoCl
JGEr0weWZIwe9eKhwzFzFsV8nMv43qsrnU1PeZplt4/t+EU4+g8drPTeIJwo6NbQT6usBjT8HWp+
weNQILA9OtF9B+KKKhXiYlSW94JEQko7ebD9dmVe64ck8Ta+SaIoq6AbhFI7EK05csXqIRPlU9w5
uFA9XopiLQPoh3XZYJH5NH0bfRIBmgHn0QTxcNvFbAFcbJGJW1z9JHUCxJnE/FmDQ/dgXc0kO7ky
fnbVeFigoW/ILLwrElYo1uLoW/RjX1U8QTJDUQZNgvJifGVaG7ITuS76+KDHGpl/9U/yLt97XHdM
p9iO6LEOE2rMHjzg1tnifVi9q4OtmpGNeiYbRXZn+2GM3wuz2Ktk5U5a7anrWHhl7EhHaxTM73Ia
mYTFT6nH9wjRVnOU9jp6xRvq2TuG0xBqiKkPcAruSwPEFVGYG5GU+JTlvSbHF8YSCDcRjW0mBNAr
p4C72olY0M94g4oljw75XF3laLPR/UbC5RdaMJ5FK5yGHJw7LLyghoVb3Anf0famUbSHBJcFqyac
saB4N/oMp6tBeen0sb93CPOE04Dkp0NnrnVnPZU3Q4EGzsjbn5OQL3HXQ/cU73OZ9+Re4OaILMGY
MHXDjmlMYDIIA1pUtgECsGU74v5DUPq2ggESArc2xHShOpHZ5+g2Lpfu0gQqHiXFNiUmyytc4O08
bish97GDKwpJ2ZEU2JEjf7gvYpakid7Gu9rkwkcW94jKLANVJ+rdPDsDPDISHoTeDtvJYDAMKQKB
baRhOizaZ03pb7lFMRXBIiB0uHmhbfMDLjWX15XdtrX2WC/Wm5TVpwtdLDYwaMEGYxc64ybJGcgQ
bgaqcDTdH9gIAMSTpUX1nO07VV6dWZJuEXPdMrImD8+o7jX+4Ra/vY7ZSRwjvTqhOWVE6kBdACqs
bSvsoTh3pxiq1mzsTDRG1OpEmZmLFuPb9siq1iKum1b7YUW1yw7dJrDZm8juNOHhrGFbWxDJCPKE
/JYLi1LApDGHCS8apg0Ov01LOdWKwgtjbroNG0IBfXq+Lzq2jW2lHxgxPUZVlwVIBc19kqFThYKV
bebZbwPVaF9uNh6BPPz0YGHpjnEXTfmxc4d3EoTVapd9Ie243oJrv85ZtenwBQ6TPBsCqNSiWJEW
ks+R4fZwzes6CokamDi8M31fjkOJ6yiZ94kOTsBnggXijpS2zOAwdaf8gZnFRq8xhGlGiBrXecmS
4oyv+4PumlBd/TJO4yHxu7vVojcBuT+PY7yOj6MT4S+bvvg5G+knKrVTYo/fh5hvq31Phf/NK4c3
wKfOSym7OnDdxT0ZOmcRhMmjbBPSyXpWz8k85Idcx0veElke9G4VGnAjJum82ML6AEP2kmd9ErJj
wrXdeuGClo9nCUFfokFLHJtFHohufgMownmRie+0kiXvTNjQUlB6MeTKA4mhaculHyjHPPVO89lw
NAa6mw+nAlbKIcc0c7RaBXMr8u3QMdRVMejDjkE12JbdPRFvzOeLJ0+Z98Qff7dJj9g0uVbvhE6k
S9tQDtn28iPRcXlHo8b3MLx5NXhpb1z3sB4OY+Bz+S5JbTx8GlTfafHYzWpWd2a8fp4K/0wcxQUN
oLFN3eW1XjS1EXXib2qX07F0yxwyrdb+dBc1QczsEjx39pWwsGzTR/n9NEh2MxYsqSF+qiPrrhys
uynjQW2AixlJhLE9tYRVaV9lzUa/Qr2+6fXG2hajg/RSyTL0KDk2WtanFEnUaugX78chXfjlCUvj
JCPZE/oG7AcuLowgJBznQdITx4f+stjqXu8/JMwrmHOr+krY7sd/vlr+9/bG/8+ZQRw2vv9kefxe
yF9Xx+vf/311bFi/2YwoTJIc/rB8/H13zJ+w+7Vs7FqYPhCXIGv7Y3dsOnhBBMNRVxAyQADM/3Fj
mfZvZC4JG1CkLViOmf+R4o1f9aviTQiUw4TLW9BBMWWBj/pV8aaruNTiHNUNDncclu5OKItinUkU
x00F8Dad36Vp3hnFOysVb3ge6oPkmnbm5F4fMrAQ9PnZhYIJdOCjYu1R92GHZNkSIUcdSyNCStt6
SwxpEC2hZ9wvQm4d+ztuceg/2/VXq+ZJTAfWIdvxrDWfNRWnRhEbxs/OdK8XB7dDzoB21N0mU3WU
MRVhA/6EDV4dBTVNUUu6SXNweOYXOGFr/i+30CFRHz24kB1qeZ3DMu1+EjMdMILE6H7XQHqQ1k+r
vnNoFFLGByPL0Lz5WpRNntj3eT3XyvYDbv1V6vOR8SH+cMQrcdjZ5k2uY9WAnT+V3738wyVxi1km
oU4cL0zQgdUEANRq5e86JuZ6/ikaWHj2IzvqA/EwdPEvthfvpkjt7ZlZqanqsIxe8I/ujQbofg1q
tKX/ZSdjTMaRoo4PkRmAMe7reB0OpEGOBxzFWWBMX5Ni3gt9gqVY+maB80jwstevQ3xOaCpsF4c9
SL25uy3TFuAvrA1OOBV9Uh+UM88RERb6T2P59JAp+++Gwz6GCYRRstaeP1bNNi3+HeLcJ2hAcM9C
G1wHpLeDDr5tcr/rKY0QoZKMgBiDaRtaPZ6xkDCgp3JycZT0QOT8Cqf2kh8o9a4TAOPUIoYSnwyO
ajCioFrHll5s2HXNuHOn5tbUqw0ATIPCRi/ULmGJpDQkzcjBkva9gmlEjbhhQbPVz2pMTgSxYD8i
jIVxC1Hp50YXyOwezbWx/8Fje9sizKtcFbCMmDzw1t2bznZYEGJS2TOlFAStiti22DxMPde3XezW
fDXmLLSjYgs2DSr0Qav1YALCAdzq4pQssVFzVpG1Jan8sHjXRtpb04UszGBeFKfYeRnH12YB8lDc
FH3EG+U1cCesvzG234wBuSKMnbJ6zSk8e3iLunnM0k+XyVzTMeo1J3oOGCk0qnG7BCMLjQXtxRyJ
rW0R3YEoCeNWWOGsh8fEq8f3Y4AcllNQmZ9lnnKiMLCcKrLOKlDVVBrtZGzQcAYcTcwx7hx2UBpl
hPHY5NOVueafnoR3v2tn/0c1QBZIK9n/r/9yUcD8WVL7+wMG0YxYZb140dD1/jlrhINY4PtHqiqK
r1ShMCufc8V3GVFxA+YRdzF+YZQJwdJ5F6vNjrNb7owx2TXLRA6uwkIcwVhu9iPW+xElVszZGZFd
7xv8M+wdxkc1PSyoxQlm+pkInOP8G6PdGj47wplhUL1X0H673N+I8VwnD0u7r10NZwl7KvR7Futw
13xjkCdgQLAL9teygbvZQTA+etzj1AHLxbF+JLQBWaWdnf7csoAoehjv76aPYCFh0XjQ1FPBi6i8
fgX5IUFFpfFQAgu1/2VqF8fJP/1QVx3znyKwBpfuo2ZxulmKZ13md1adBas+bwHyD9J1hsVS6d+p
6hfvYMxA2dvyX3yvqyH4H16ChRbZW9VNFqfUry+hGjXNg6Y2bHLD3eHH3yB2yGkZelpPBLcftPYl
ilx0/UDh4YraIF2cY6V9b93jBD4RsC7PJfGipxfuem0Gdn2OSX5H5+GkVNlhQ3OmDdd/fjn+ReC9
Xo2+LnSuxfWVe6s5+s8fHJEoboqBkUGA/zHQrQw68wkXCs/yLz6f9Qf9SUn+xy8ygQ5QrluG/9dv
KB6AGihCELjLRIEEYVPGW286gPqJ23/1u9x/eFu4qQk0p47QHQsJiPXr21I0FJqIkmHTahevch7c
yDimvQpjkICjA/8ctlXFVMrIzO+qwfJlmwfDBnW8s7G+5eqGEJmNrBZSWObsefVTgjffxzQzc4Fu
NQYJxTmfaA5nZxkWVf2YxQgezJeEmxeF9Q/UFDue/1titY8Q/bf6+jQfWEDFt6r/JOP+IO35DmpN
7ykiJ7rTdLX0+9YbdibtZDzfd4mxcQ078J2v2WaebALp4MbELrdhV7oZ6UB0vExo7t/G0jzW+nSZ
1pwczKVKTTu3K0IRvxQsK4akPTbdygPSwpiIruWr1O7ivD916H17mDAe7VU0sda/RXIqakhNJQ2T
gVCaA9Fru62MnvTimHoNlunQre6xi/FUb/ZIvTcG/K6Oj8F9HeNur5pvmv2yHsN0Lwd7JjvPYVw1
4zJdQh+S4Wg9Ni4ktXRCTXSjJiJ65h+Gfsm9NnAAhCXa05yxQSp+zF55gn3nZPZpHui1/S/P+OHy
EUCL1hCiqOp9yJkcuFfXgCV5HWU46LB2HkZODgfAaat9i/ORueTfToCy/iYHBlaevdUZLw1as+3F
BTQWHC/2Of2mJL218IaNSubDYs7BGn/urC4cijbpnXImRj3LEx2LlYaeyuovrQXk00HIuuAmWsyj
XMonr4A7RBtMpIcdWMgLCtcKQc/gC0Asz/CcN2/mDXzmeLMMA5fUp2i57wvjvBi72jC3qLYSLIeF
2GaRcXDnT1KqCewddyb3SS143nP2/W/2zmQ5ciTLsr/Sknu4QBUKBbCojc1GGmmcSecGQueAeZ7x
9XUQ4VHl6d3ZXbGslkpJyRAJTzppNAOg7757z+1wEAWnNPDAioVbxdmMb5eHGm+3giAAWq5+Ssir
Dhon9z639g2N8HlBf4J+gl657bvq4Ogb8pncyp3D8kilz3wRDsF6c+fO64PJrjOFuuzpazv6IEt6
OyZbH6+YiNs9H72dmewy+eIKrMg2X9YFB2tU+8B21z0ON5fD4wSjO/aOGObwOOsVBR44uHDxYVbJ
m7tZ2vep9djb/ZWlupVy9IUo937w6IY5XC0ajEBkN3RFscBI4ANm/h24sj19yYBq1qLDd/DO/ofT
17DuzXilTGoKOBIAYh2c3eA2F43nc4aJN5KYGE0LuOq3biHvcoUjphyOAhi9LL8K86BbCNz9KrbY
QBCzIBc3MJkmrMa94GWpcqECBT8YTOlCHkPvhuPf4H7OmjLDkHOdRw0Kj0jxVLnnzhYbez5YnLgy
i4d45vGgNh7s6LkbH0zLPBou784Q3icQs2c6LUXe4uI/+6YBGLEGY/ROw8a+US/Dgq7xws00DDQI
BPfLkZKNzrbzlkQhq4Ww34Xle948l0lJJJtnRnIma7Rru+8U8D0qfDRLs6pGHeN8ZzUHw79qvG3g
PvVUY801VRkBvlOOmjaJighdCB4Zy18O3UtTzgSKuVjMHplmz+bwUb1JscRbIOqs6Y7E7oootyOv
Am6zTf+M1YpKAj6XhNNAf22VlosstZnkS2FeNDT1kJGeeshtxTHH3ucb7c6SN+KQINhjqZPhU2WE
F0HDPbZInjzwTAOLUzeC2MPhoxPp2XGw7BENsIDULO3uNosua8pXQH42WZhuDEpnxpQoq9+cK+Gu
Az0eYg+QuT5aJFRGnXEI4TKuX4N62rGoOfJuYWp66uJHkX/lnJUMSmVsjSPIVEd/4uwUPyHzbudC
bOJ7usRtxp6KErIxIyI/3RmG3tNXcBFmbDyJP5lhfWs0dxWoPF9y5kWI0LVa6+gQzQPZAoI0bIZk
Pq1ma9y6+T2PhkaEKyyoQNQuw5pPaXoED1kZb2IgVcqP0hbtRhg3CakAh3mFxMhWAyoyEOJdfCLK
fh8GG1Wby9YEs8GntTXX01huASugUhk4ftUu5FQbAP3veA4lTLYkHLaBzYLMebYnyO75xoUcBYzt
InY/BFsibnmdLy4ZyPdBhMZqZ6tq7fxw54veOwyKzif7Skl56bePiQnHFHpevU/6Q29+x2G8wqtR
RSxWHdpT1Jl47YgLcLilWCDqDwESo3+h2pM13qNEVv5hkSBdcXLqkjwwTSPkqprKhMv/2YCFY/bi
7OPZZGtoQkgwvCT2Ktb7oXqd86dy+T5Zep3V8avhV6verl61661BLa7jp6poQDDhN3Lkrhkfaic4
kUZC/OcvpMDHjOWKpNe6g28IwATiz9pZatpL59pg/m6HCpTIUlBSvFLAQH3Lxhiry3bAETzvFDMs
tSnm+CCKYwFPK/neO69Cpo+iBjsuvmAJrybcInGxmUIMriOf03kXhv5qxqwyh9Q60MxZAzfc+fna
ZyAKoyPNnXiFtiRjVx27XTxwk2mvILLhSeROVJK+uwWPtonnaA0fZcMiF/UfdnrXoOJjdaSvg92h
4CEjuUbrdlctal4fEMm7qLmZ2uU+a61DLx5n1nGysLejSw+GRlese3Dz3mLYea641QMW202MV2F5
D+Oz61hCAYhIqcYUKfWg/apF9HOHcAt3juH+2nLRSapHf/w0DBpOrexoKARhfFRTk3yxWV5VLQZK
SGfeFlWCN+a7gZOt9bxtHnHhpeO6pZPFw9rhj9yIkw75jnH+YSDWhiMJeaHbNlRUF3ysSw1naWTP
wet3J+ajMAA+wPrcbOkYCfZdHj8APeNusjzkkouZ0A5e+hUkBHpKja02sXqykgWmSR4+4/eD4XhL
CG0Vk/ga+e1avEIbvbma6YkBfKxDdGceMWlvrwxwvTE52oIumNxkMx5ftPBMk3LaJCE7ZdaYVnHZ
5zx8ATkmoH7BcUyRvc7M8drgWg7RVVr/qyJwR8vZIcwxOzs31JiVGAxda7Ek81osaAI4dJWxAdrP
R9/eZyTlXCjbczafLCZ+w48/e6pE+t5dJVm5Jxp5ULQvZKZ7HS6nFKs5x9H4aJXmJlIHMWU7Am4b
WPxrbUIoDIoN8itDO5D+7mn02TvSr6x9PqnxCvzHRsfj9dKy4CbZVdmes4TjR1Zvx2VqHfM3XMHX
GACPWAxggIUtJmYOEt1Hwy2z1+kFuYUjXWQ7Vw2MqyDeq5t5irYNRINYz0ePgyiisVsGW0dnHxYU
BUJ08JkFossrmbWdHMHP8j7Ch9j4Dk+HTKzx4e4Gfkcuu48eR1C5bc1Ly5zZM46sqaKd0t8z9x4L
6LoPePzlL3yalb8Wk7lXWQPLAXqIocla0ezqv1L5w8kzO6iJUbmYN0PxRHn2jugA1WSPc/7IUCDL
hnilvVPpzD1sV5dvQers8/4qm8l4AN7sFLSk+CVwX7KEIyXLx2G6ssYCdbpJz8ZQX8OeOM5ttY/k
sEeEs1V6AXl7k+XR3R9T3d8KXCMB8t/fk0j/xCD6r4nT/41CTXJJAv1rXfr+D1ZYHeXFr7mmP77o
pzgtv9nCJYikLEZi+BTMlcNn0/7bP4T8pkxlm/zH0QSevP+MYyvrm0fYmkCTXGZb/vmP/wg2WZQ/
8le56NPSQZ1WfyeOrX6foQUIbWClgpFWYRv9XZtuMaxJzbMXKwCLj1yP0R4yN4JlTgl3MTUU1IbW
1hdxfzZ6oJ1VdFRxW+5MmTyksdyy57i3I85eNmz4U13YT1bGPdnK8MAZPP+3oYfLou4tentS+hpS
tcRZq77YhQkgD8fwP1PkcGQj+OWl5gkzms6XUyKU9x7rGC9/preQHu2ROJHuxD2kDfI2AcsyY1mS
gtvixPK9DLpjXr0CdyDXBMN1Yyj/Ievln9LG/1wE/49kH4SI/9tFcFdkb/k/o7r++Io/rwDpfSMv
x3qGjzL9K2KRL/+8AkB1cWAkteq66udn+a/1DNE+qRVnDfJ9C3TA4eL4K9pnEQh0XRPClSaRR/rv
71wBtvpdPVX8DEhVtpZ4wxXMjH8WdtzCANjNYmld+sFcXVI/CTGlLCHuHDSHcVhUoiZtgst9DrI7
YDZFes2xK5aEZKjqgIcxd0UiPsIkgYLbphDmD63ohbembznLtl5AFScGhDj0Ca2ahtoWLkbvt3FK
4QRosgbV2aH3T5wmc5xpWAQlghmpC+qAgF3qw/Us2GSSp7GyFOSwnSieeXnkiEMflwGA374ohHOU
Q9jcmVUxXQLEym8tNpXzMeoS9VzUrVFumC9suuQCXAQUs1QuVGhnBFPNc3HJ/7czCK0VqMmBcJFD
7A0iAZRs89GcrNS/rlw21Psw83K9naKpYQ6AxTqsaSMgI+VBS/lOjZKvdzLt+/GQE09GxiCx4G8n
3ZYtZjU4Y5t5hO+zGIORRWDcgMVyDddgHaOHwNgFgVOUG7xoQ3DFQt+7ysgTIppHM0/HqhlOrClw
L4PRXQbEyo2wUczt3cTuVeLcZQeyNnoy9RS2aAIyRKrUTsUJVQLQyLDpm1bANpfjnOhTRo2C0q9Y
c7i1otqJtmlQExSzOwM4fdB16jOa2ukpobci8L2JLVfUICo0gb5Nx7o4MasTSKxbHZAriUTwgQss
ifeGjyEqxfK7SQkbvPkpRw+vCJhAuApOIXPs87TwSStmH5sb2QUGXRtfXV/Vl/hvAZZGcvYf29yP
j2XppleLMfsWaNC40735QMrCpEIrzn4EFnhpLxrTNWpduiQNCYzRGAJ+mT5C7+wkNhtsfwLtQ+C7
s8FQj/ErLms+PUBksCOWJLp4WVjgvqy8pCS1p4HjoSOzlhC0ZLauCGXx68a7K8HKpsV91hf0+NVe
X+LBUsg7VWLl/Lb45F7NxkieNJhDclwhHRGgZGwT00AVSJvyBZnQihg0jJpzRYiFZqgW9SEXCdgf
m2AmaPKsvRsptO1WgozscwfTB4tilMyPit4B6ioA7toIAX3ChO3o/LqIDImzYKRwY+eGff2QV1H0
4WJfaZlI4/4ZsipKV1ta00PXaDKDICw1SgwYd+MwRS0TKCSR4MNb/Ls1Lz7cSH+U+H/HkB3XOEzl
V9UEKdWiGJNvcwOvGWJZY9xWOf0mnPmV76zcRlNs6BNC+z5AUmtWXlzwVkijEJdZi3WDcdBA7wLk
NMEXSfBYeJGlb0WcBI8e5B00TB37e/rkKCfpU8/b1E3jPkXt4pnF/hzemW5g9FsqhONzGjg+Dz6C
oD+y0AhqBHz+DBeKM/Ibd/rhFDgK92IaF3fA1NEGFGGeY5J7PtHGXjXPhlCipQW1m0C2KVYEIve9
K9iXlFalDe2CGzPranOrqoS6AZVp8+wape/t4pYaHgbDgc4VWSEGrZzOaD7KwRg+C6tGZshbEvs3
dlnBvJ2FOZH/arm//Zh9W9brxpb5a8DPsJw0Oms+GXNGhGakokeQRcySdzfI1LirRVnSzRYZzmM7
9hkxQZkjL8U9PajbqhfJowAgD3wu67Ln0bN6/Ffgtt/rfMpv3AEq1Sq1Kw7pJoaaYpdRoZijRFUG
39xXDR7XtHxw2p5yORNdHwuzL8MvPKuQmJl3ihcdBG1z0bo9wkFlEZ/IqYB2dyXtezOnFB8JsZl8
0921OmFp2jA/EpGI8fguapD7aEnD81ZBOmXNEtbLrkMrgTMY2r08+DjbFMWwY3xTlWBduPmk/q2f
GhkuSCuvbqq2Cl60bItwbQLzCQ58U+zJk6l8/9iElmTbxdtGP7vlMfVU0mKbryofFKI5WM66Hrjv
bfDjzOxMQzdOd86wVFEymtH4juTb3OpZIEr1fkE5zhjC0lzThKkImpWpcVESzYLgDpfm3fED9xEX
QPs5Z+7MBkMO2brxguS1iXuFYa/QBdz2VPCz68GYOellQXLfcLLtMAUorEOzJ4i5oE9P90OHXLvH
hZ0APJmcvCZQnsUhuLueI6P0cvaVFv5cZN7Qy59415ZUKzXdH3gkuRul9iJu1hY3WxQVKO5FldeX
5OkXqX2cJ6rzBjcO92WTmHfBjFK4dTOLVp0yVh2xCgxkG00dzR2wmAHtzo+Jm011HzynUEHOzlRj
4SknyZ6/dpvapTunmM+qGTxz41oA97hbDfNHGgSYh2kFIpkIro/emXGCrDjNGX5KQ8uSEjjlvFT5
aH0XukVxtsHqTKtwcGumUgSS5y6dxJ1h5ij2son4uDp96RwGAfWRPJFtgQZnO6p3bINSFNo/+pzN
pdrZdBSzeqMG3LI0sOkbKlF5CM0dwTaw0Sm4DStX042R8OOsa+FSB0IxafPUqZC0K//CoAKoBVQ4
WZF45NFVEJehipbnXt3P2yiMLAPFnwjJKs8afFsNT+QSR0Q9hRvhiY7/I/SoF7plyMMRiTeuPbAp
2WrIcO6RiCgHFjUEWr76IC1YvlS4uFbW3LU+McOme+fv8NMtqrX8jic7uinh4VvbdCghC5SEaS6y
EQMtbDji9BSl29G9B2XT5yPPO7KlBKatia3kzaUPVMxaBRQ+4FmZuGmuQOolP2Z7xGQ5SoZhVVSq
5XnBu7gp47y9FbkqJvotRL+P08atkDR1RSDPnRBuIKHGtIhCRBkBlfvJi7CwcG7I81enlEovb+U7
c0u/NAIVhw1sPs82FYKskciO0EPliXnPSnRGU2uNudtRBUFvYD01odqqORomCAJ8p3USUi9LVeSU
z4ciLx26v7loGuAvg/2go5noYRXy+8fyw1og9qwIs0ZJBPI0ggAct1ihAEjZtcFGaNCcmVf+3Msf
nQEzkDMG/VZNEgSv7diJ6iKxHdZxSJlQ7hO3Me5SUeABDN1Qw2huJzL3IoEBuZJV392G5CCDixmY
gXPMsD73p3p2l0tpEiXbmNqMT2JSFL93UW+b68KtJyDzUy/uhmmy7jDNJ68DnZPI0UUT7+2uQ5Ep
Mzdt1lFZ8GkldJ5w4DCpdNxlkRtyzB0o6LGvOLG6amdpch6nOerz6WypZJi3RpxK54czhhEPm1kY
bnc/e5yPSI7CmXZOQdD04RMH5jjd+6afDyc5zZZ3oTBpF3dNXTZUXiGTiWNF2U6D8VQI/92m1CTc
kWZ13QfEfq862ZY/qTuL1je5boU5/xwckT5grtz87xaNZTn866qapgZwbFrazEBC2Pq35bEfS0OT
8YDOxx9fqTqJNl7hZO+/TF3/h+8illHlt2/j2sIxieVxu9a/r969uswbo62STalGlhhelI73wmmX
LYlrxqjFQpYnXRbUYk4WR0SzHioEsKh++Pti0X9NCfrvZlOk2eCX92Rh6Pxk4yyQnn/7xz0wgc/f
R+HlS36KQcD5XLAfoPQwEQCJ53PwUwyyvlmOjRgjocZLRTXafzgVlf7mOlrjHuR/PKIyv4zC9jfU
IdvG8kMVG0qR/DujsDAXyenXDxAKFcrSAq/GTQGlXi9//ovpZWxwwo6dTdesYSRPXer47x0YBp7X
sw2tOrVUNBABsr2IeHxY3bGcmgdC6oJAgCdG8kOhMbChUl0YHkLXbnEmNmF9rkMno94WTswPAl0h
z3xnNq5LEfbTwUx93NT0H1QSWJhESsVODT5OtYTFCAqEF01Md1Anrb0qvUbu8zCJHgNSdsWWUwCN
xENW+bTl9pF75+gmvpdljBGjr5dMbldhQeN4gF8Q2w4pkTlfspn0h2mgm1WhgKGB9vFXyZgNzSax
/ORMsR/lvo1tNaScNHcVrAKRuC5Kw9FAAHS9JpNAuFHCeL4clEMVO28fHbSQMjGd4T7juJl7hXms
sGWwhcFXBuaYtiosghQlnVTr1yfEwuyUjIJGQcAQIQ4GmefBiiUfm+eRHj5CEF1vyTMgaQaa1EjB
VPiVk7Sk//L2JQ4CKoltqfvgAH3B6TfVHI8vclbVnZXzVq6qzmQfBQi7f/G7hbNL/rJ+yQJbfXdE
YD85wTi8JpVXnX0dUUgkMDFDyqutkFUI5AiQvjxMLZCMUc8mSBasWD1CliSMWvDFxZrO5ycvaHB8
scA1sOLnItp5hrmqSgOR4SUbb2qVXvol2ceJZRFJMn6KvCLfpWgUIg249QjQRXSppOMbS/pbU5yK
noWbOz9jwtMHWczt9Rxzu8SSKm06sGTmcHzIfsyGfHT9CJMeJsoSDcWeOKxP3RX173udzeex6x5M
YrNg+5/S5jMuh5tqsa9En6pq13FgvkRdfsr6pXaJJXu7/Ip5ykT+UfSGuR6ovPHD5qVKFkQhZwp4
z7WqbrnRr8h2YijFo1hlEyDsYjs4FzAmKmQDCmK03GW1pEbQD/fAeE6zS1ZZWjDpyChQve6Rsgla
+YAua93rdC7eY7M5WiOfOXcYxyWDZMSrwhIPfu9gZIQV0g+mc5/YEWZhmp5QUAzXVltQccYLvuNo
paruSyb1FcUzN7brlpf5gkDsh2Z4aAAV1k6y6/zuIgz6+trpWfQHDi0Q1bGlDkbiJBnqOyXNLe2Z
m1l5z554M6frCUcn9SoCPsZgPmvgIjh10R7UNqt5I9keSv+GBCgOOaoeXI/jo2zvKZ1bG13GKrRc
xTBo2/lVq/7Wn9t7y4HzE2vYmHAzKXOBF4I74jrV9s4lvWE6wbnxDGQRtVEettW22pGqBFRp7kbO
CfjyL+mHpgcYUSG2Ty5sTHqP1vD7DrZFtFrxszBzHIq2uO+MxzB9l51/aUHPCaYXqSmq9wBhMnGY
0WXkpzuUvLU3HtBu3kPNMSnADgyRIF9FTf89VKz2kXac8B6W1EM15gWxJu+HgX+Xj9pln01LOAHl
m3DixoAL5KluHdXVg1Ol/docRsgWmbV23PI2w+vgawwQlR64UeUvum1PPUlMTp4elr54B+hFHulN
2vRLW46Bt3SM2Ck29pkxGNv18GkDQwDJTuTzNqrpW5TWRLNTkNxEyqWTPgWkF17NpuXvQeSnGz6O
2Q69JCFX0Y13uDs3Q9V/dxAlOOT2V1Osr605eUYY3RewP9aONPZ4DY/27N5n87QmmLmTHoaS+WxG
0YXHcrpIDdAtfHr7Jr020+iHR/yuEUCQkOhgaVlVSj6ee7q3q7DeJH2td7PP5dq8MKO/VtmI1SuL
7xeyoJq8jcqs29KJzmZ2sonZBIm7L/v0YSyca6ZDlhLJxGC0LnGOEw+6k8ZwBNK8Fc0N7qoZq8nd
sJxRq+Qib9/6HkqC13T1ferMVwE3fSMAH2LVd3KgsLDe9TVyAlWfZQZTnKWybPfjgN08KofxMphP
TkFpmgG+U8TReY6r0xybJzqDD0pxNQ5QASqgRzAHtXGySSZ7yMBgiqz6NIQgqZICYmdDf7vqA4fS
2AXy0joArEzaRKfB89CF+lru4op+S6ucuKmkGbJoTG+99L+akW42NzlEg+Nf5tSivWW2TjZm7x6c
EoG4xxA3G9QLJ32PHpZ5jFZg72BSBMkWngtz+bAnX72f2/LUpmpvE/LluTq3Z3SuU+O/16lJ3hyH
R17s2j4Dcsa9Pqamu8vgCsn9nHQ/aPKkiFHfMCVg1cWOsBSksJKW9o9ZHr05PzsjYhBGs+bGxNI3
mJfKJQ1pUfldhgevyEgnaKpi3qy5ZZnKirJgHG7OCXWKXYrwOJnDW1Q2J+Wol5k4npq7FyCglx2M
qpWFh3LSrPbbaFe12Hqh3u2cjMM71sdAPwwqBfI2CIJnzsnA7R4l5RmtipttYWWPXW1/d+caaVq/
V46BvND+mOtuNzRG8aNWE9mqp94cOLAo9vfMvI3vuig5TB4p8rpfFy9MQMOmicybCV7IZppvPHHM
mP0aM+YiK8hwhvgJmq3rZAcLAyI337dI12+ShOLKbGiDlVeyHSFegZwTDJ6txoSPQ4TKMQT3wTvA
59wavbe2zeilNhzer+QUDJW4hYG/MaYn02wbWo4dz4YGgnXMrOx4i7HJrj28W2qR1m2uVCIW/ZxS
XPrSINJc1vN41IN9BXP3y+axltBEvRkrcgUqWtvTQMkez9KEIcM9i/pZYXXi+fgEPvEioMxydifv
tvVv3MB5pvP4WMEwgUq/GscfrohwBBXjZWWW29imxCyAIGRFF7EXPMRdSS0t1Tps9nedYjzm4Ic/
Ih+2dWw+k/V7r1H0o5gobN1cd+2CyuVKKtpjMrl8oqFZWV73EQATJj0WXcEuvBjK5IZMgKYQCLDw
MIkHWxMuIUs7Ha1W4fFo7FNAy6jl8Dxgfp7rA8et8DrmtUGKR4Pcd6I3bwLqM2PMIJHYzvEH/Vua
h7WmepUgYZxxzx3fMq1Xac8LnO7TOIA8Ya+r5NWKXb5LzlpRrnpvunM1oY7p1aKiMcKZqef+NsLR
EKtinSffIWlwXsPxOkasSfJ1H56oMltHOicQBtaAwg0dHCQ3+KQX4Mg40GaUhDCEOTYuK8katIED
HOU7mySPWMw2xnjjdQBkUEetZEmua57LxZMG8xJH3+fyOYybCW04ys4RFjuy5GgBChwL+gLtl+kC
kGcEvsYd7WCeBDXHW6Yv3JBsL2aF4BDJ6hjDpp16Xuh0SSrppa7s+0Ga/rNd8jwO4wOnEqR5EJFS
rFMN4HCetgEDAdxLDAYQ2ahDoPFgnrB6c3o0GfOXh+toTTv0AFjYBe3ARCu15uMJqmwy50fWg1t6
QdXOrQHpWfUtdBvC1iRfqxlw28CKatVW1lWZyKe++jRUsJ+Kc29eZmVLdjNf6gjp01W7tPzhjiP+
mZND2IdkrkdDQWPz8aLzQW+t/NO3+yMcmKbEMtoWlw0Ukpc+D/dNT135hNILEiCb8AXVhty2St2n
HoetNjjqttmLdOg+le1y32nppKCBsrAZoMcZ0we4RJyzTBgJ8wx1xBF1numLVQnOwPlNBK8jr2T7
FLFmOBLmX3tyiUQBwgzRcDe56IqV01r3CzMRTFyeVPRt4EUaDQDl/HxFbL85BOtBRhLeysdp7Q3O
R4NUOxnmg42g7xFwB8cdtjzFUwgETovmiFxHJrv5gfceKoz10Xb9cEsHIU/lJcyi2PxhkHM+lTu9
VvUFLGyqFk2sS5exG15Nwj5EU2ff5qR+zfmSzcpn5nCCgXU01tjVfI5CuccIYVLb2HEF+UTNJH2s
jlltqzreLucdSXR6YYZ3odwNFV6pkTfKphFv/DGk4yGNrasYJ7JTevsmtfd9/RmY+daOcAT57whg
5xZUM9jRdZyCmKb3JCjyy8BJdxrlNA5JbvV3jXPIsjt+VprsaXKmNfxJ89BhVr2VGKdkJ9aFzK9i
jOad6xxUQJdx/2UR9ezl9FA3+qoPzJPLzfJaZd0exWbTDfWNgN4QZzE5FAsjHp77TSOM20mHb6KD
P4GyvrFrkVCu0YMhqfHzTh7htNk37i00v9KxT85ov45Tnx2C2DmMVekfEx3Q9zgbZ8/pOPogMor4
JXXuUrffpPSXi4QKV4M4r2mn9Rs7uFXluDd5gMqYXIi4vvF909n2RO3pqQeSf5Gn9cYN8iuLtH4R
dlh99cQkXkO3EisDBVxam8wmVx0m5rXP8SdvNkPEuR40Hpudq2CGjzKyREEvJs/GoBlJh8qObngN
Xe7nEBYOM0fFjLGYEkL2iNwGrJSVn1yC7x3HHyt/kFzpsLy2Uy28zSDgVYRRf5HCmsf1751kzTXY
RhhU7a45eDbG4tpO77Mp9iuaf7mAYYaptSKxNmdgscXy3DC96cNZUEcFlR8X6OztpXQ6a50CMfo0
PLfeRsI4sWJ/rxp/z4LF5u0f996AoUq74bShz+cytrCdsdFCZi0TbjRuNUJpqpboQr7v0Tr10K+6
0bq0Z/Oo8O4njXtF8cpzPk2HJV08uXirZqhMPOWMtfSatyzo904l4SaIiqjhnK7xRYLbqrct/UE3
lRXrlQRGQRzNcXBKYt3DcTu5p9bHROgQ9JOcU1Vu6mNU3pbNvgtLvWX1QuHBUU/dFwir5b3rdrNb
8pfEGJ65kOoYOw5HnvEp9Dy/WVMV3HyPqgorbtT57ZcP1Uge8HHHuNQ9s/Z3pFndjD7kuXNZYpYm
McmxgyfSzR5fNBGg4DyNfHvuioxZKsUUy+vPIfPicy68a7NrPSAllRivOul2EcXcnvfi+xS4HIKl
12uvCy2oKKqq8txnYwmGCqI4xSAVT5+WqxWTvBClsR3F5NxQ28ZcIMuAX6isMu9lmJks9nVrG/26
pija56XOmrRFaUIMwK5fyG2jJVUoVejKmxwFjR+HcIrJy0y6j/9RKNvp+IGtjGwS4uG/tqwdARL8
r+KLisvf6N1/fN2fQqWhvlmCI7jnCMch64Qw+JdSyR+5lmlbdFgSavaEMv9TqrTVNyVoxETsshRF
RIsA/dO1wx+ZyiLJRpYNn/7fdO3QovmLTolVDdMc7X8YhxytpG3+pqfXgP3l3AbGKnNi/9D6b2PN
lOIt6Jy2iOxbJ4j37uiFoHU5Vfzy2+IAPPFQ+TVuaf+zyv7HNxdCuhZHcIuXYv4mkposdzM5WD63
KkJDDG9Of8hnk/UgLX1HTOawXutBtxcZesstrGr6dbtIwJMdCJDgw6UkB7IJ0xe3oHWjkxT3N//S
tM2XHmAOEKiwwnuKB3BTUsPJbJ74NxH4I2z5BoEh38R/nDWmvw04VzzXPJInhvqsPWRoaR+R6Idx
XTRWDzGwR5NVRoRGBbeuxOpeTyeMO5SETxn2GfrCCtytScmDOxjGJ20puhJS+43tJKTJ2Gq7aJ1i
PKKbvuJpX0un+JpaYV+5NoLHn7/av+Wv+/9zb4CeLrgY/vVVeY0JK+SafP/8KH5bIPz82p9uOuub
aeEb5f7pUOACP/SvCxM3nbItAorQDKRnux7f7y9QvmS7gALHPIHtiouZ6+UvN535zeVfOq75B+qA
5cJfBQE/LwW6Bf7lmstZMP2/XJgLNwXjKiMLF7kpNca6f14goB1UMmzxJNG+hXRhTtjaYLx+RuV1
iAgXL5h5Rpc1KM1X0ZQvrByPWg/6bcbej7Jff9DxWqL/djeKMkr8OdoumLQdNq6I9J333QoM9NVE
7F1f3IqpofikuuGifSntUp2LoQ2/7Jwjb11XxySsSbHhVh2b6yL9sggfZyUh8YW9Ht23MFbPc3hh
Jkd46Nk9PXLE6LKYIAjLcwNStqem5K6o6m1ITD5xYWrp+ByM7YZdR7sSYyF3k2vMVyHUSAw0C2de
4VkIWXAS9XxMi/qpyuYrbDNXYgiD/TzpVYR6GTMaZpEz0Y2bwwZ24JiNRaHPth3KKyeY9maeHDOP
sbr1j12dPuIi4MisQCBE6t1q+QXCNcZslQXxuSmqT2wigI7QxHqfqLlYJKCqO2VO8RFG4gMg1KG0
U3x3Zvbs9OY2cyMUTQKGuy4gggkL9t6ilBsYvYEXvjZ26Tg815W1noL5oUrKTzYC8C7T/CEpnO9z
5lzY2RjsrFh+5PQqxcIKN7h4bvPIvyxy8hxjHUygyFJWLFnqXYMvVJvWz9EIygjcz6dfk8RZcnL1
DtJt8wmYChqfD1Rhbqor2j5WIs3CB6Aay9GgMbdOZ3PIqKuNPcr8w8lwqOkhdu5CmT6E9V1KVAD2
M6eqNqpGQMoIcqnXPDjSemvR71MV78aCZEnMcmOTkUbaeTHSgVUADrBdkq9GVF83tWzPjpoVdANK
1aKsF1ifOQ7DY6fziThiWIM+C+mNBNnqrN2KozsbfPYjpC1RE4G3jwIhiNraCiyO4RIHYWQHFcXo
OIQE4PlEW0YPnHtwbmwDPEVAMgsHpLtt2a8FvOCtkGgJ/87emSzJrWzZ9VdkGgtlcADuAKYZfUT2
PTmBJZMk+sbRA3N9mX5MCyzpFZnMytTVSAMN6pW9qnsJBhr34+fsvTaDupavIMfdUwJVKKv8W4zL
bRBzs09pcQexd4li+6oDn3MmrH43aRkwfgj2QwJyU42QYWPVrOqc9b3Dto6g5FvpkgXjtH11VqOO
QTaIGg5+XaC+WFSXLmS9GDdOSElphXWHCO4mKt2bpGmeOKpDtBKL5a87MSXf8Zozx4eC6LjJvXI4
Ta7TTH9LBsZsbjnTZJGG8wV/MNqW0tmM2rjDGA2Dyzc6Dop+2uIXsXgChpFfS1A5UfCl5GQQALP2
im0yP3X4spDlcejPDyLpLJxbbnQpo/mmyZxpT2JdcJXUe8qTYuV34DEKKMh+DSc7L38g/Fy8Rsa0
cRu4dbb/lbYbeh5mXNLA2Rp/YVrIIhViveWhoF4yGWuw35OAYGkyOsdpr9yp2kvpDtc2XNAdmQKM
7xud7ehl32XIYDvfPBuZcxJja27M2v3pzPaFj3DnMk1mZgSBexlVEtdYeemlITt2xh+t4Lo6cFzH
xD8G/XkcWvbeTDgFJ3kubrsZ5+64SIuK0knPm3SgPSH5xHzQh2mIKdvpnbN+6F41hPfOMdJtVcud
IvWXhjbPp8wxKRZW9Tqh24d03rSEbf3o6/hIY+4arqOzT0G4razxxQcvvUH1B7utR+HHOdgRxmnR
9La0+H2/O5MkABPQSF/d5kRn+ONXoQVDKmsGRWd7cP0r+nLWcjRMYJBiYB6evGQ+TwbCEbrFzgnR
/TgG+ploJAy+Bga1ZLrtcfFu/NTYqyIRtKnC+FSUzH7VyDklayTeJiz2OM8bqYe1QUjuV5Nw4NZ2
v055fhrNML6smeVuXEkKC+k3X0TsrmU7nocZh4vJGV/9EMu9U25DCBaeM1/Aec3XMkMqhEVhj7jv
Ou4GBhYNC33V9cwJyXDRi7bvawhLGneaJtJX7ZhSP4+Ra0PFmenpjoDhmhdPezs4y/ejWAY445NR
+mgz9fgFU/lFEmsaapi4YrzV5Bf7F6E7dJeZU4Dn9dCKxwkjQmhq61ZzMpdFUbyW5HieBcMiboMP
GM8hmRb+fOM2NNpc0W+46z9Fb7enQOMuK13rFRMTmXLh4xBOyYVtpsROauY9KlFPBQ1HIJzBterv
DRk6x84iIgDgXXwk4wpcRaZbRJLRnZNHamvGfghVLCwOo+/yFFEzAg3GO+ewFSqlr5y640/7lsm2
WwMk+OL6sDpc90sBuGgHHkNtvXnTtiYdbatx14YZX8aiuhZGc4pL9TOscOqbCmFwAbSa3hhOZe3H
6xT9ICK+/rWKOZfGld9CSIkeQrcVO63U69TAivTl5NwxwtY35CijAMBoVp2J1gvx5GtnbQeV8ZC1
Mf7lQhi/Sn2CuBBy18ub5jtR9SjoLVzABuuupYlIdo5zfUm3qL4do8S4DLGqHErAYKTHehFn6jY7
bxUaUp0FRXRCXdvsfL91n8G2RkwDu9k5F6TibqHJRU8Vip+Dr6t5pefZ/uY3QXCesY1QUqTGqplG
3lbINgJVITes6J6AWZcvtTaco7b9YKOhAB2baDQ3o0zTW6/HlBsWZjuCFsvyfWMl2S2ZBRbzFiM+
Zr23TnD5rugUyX0X48HxY7MmwzYqm58M430S7MjKcLwgfVEOIl7ieOWRRn9z1TKOPgEgeAH13n5P
/YW2muT63u+aDjM1zxxr5DEhIwNWXzLcmIi4N4OZ0+sdh2A+azwHAdXUumsYrqi7pdUUF+YQVSc7
rZsN+H7zypwznNZ81azrdd1eS0BIF2ajxlWRZVtJxo03IoTADIGwsM02uoyuwMMAKiKnPN3UWumY
DltNW3j0jWNTYRgeO8yJYo5o2iTKGS79pIJ8l9IO8ec4PBqhE9IWjGlblNAmyrMgluWGPoR6JgKM
hNJUv7S+T6sNmvW3QZKUR+0IWyucZE8dBp4ARjcoD5VU89FyA32L9cPachiTX1KmusgBbQsdRWzg
l4zK+ORGsEyK8hJ/xCnwmq0dQMBicW5eepwSu67NX8lBgf0AdzhVJxSlCzZykUX37QMSh8uMWyy9
4WuSZyeI32zU2YDNcUiu0MrRC2zpjHdhxaIkf93YFu6puQssQONtbZ6XkTuyqFjHCn7/2VCnv2bg
LqL5G7csu1OVYZLPmltUkiu7l2SVE2JEn4wWaNQNOxg93xWCE6zJLoEpQf/YBGCsbeQnjOmjfNPB
cbURoRAb4p9KzN1bXVnlleGXWFC8vaecB52mHFozXxNzSYBtr2786DRYfIS0QgtmOM4ZtGjz0mlI
Xsz9apt74zV6+5VZX4gypQ4dgrWO+ZBjBl6rxjbKB4ncIizFyrGmQ8eAvzLdbZVVC8c/vh1CQLcD
ysdtOJjHPA4e55n0ILdqDVTEKj+6I5DWnnSkmzFEk6qsYAdgY+PJ6NFWtT4H8QsFNhKLp6aYnjlU
PLNJnzB+jOuulXvL+6mVxC9hpcDyS7TdA//si1HAlxgLdokYXVA9Tutata+hFvOx8+/HlECTAZuo
TQiVP8KBaZG92JAFom5E9ZD7DNWwaqfNEywrsAjUglnDyNv3r61xLpDYU7CXKG+8AbIsmE+pg/iH
P+CawUB0oUG1Qf58FBG4GaK8Ca2I5003oMtNwgvZPNjkoyPw6y9gE51PznxEY1tA46ILB075zid6
d+W3x0lzynBLskeFf8zQi6BMaCfR/8g6nHKoTb6mtY53Di1/kRlnVGOIPTxeI7qBxaauo3RLekV0
Nsri6JByUbB3GSGBfXzEyH8bpBL1yMbAH2GMzAtrBRapUITJc3lnvmoQv5y5WFpNH9iqdGLijhP7
vJ50Uv1fNA8+lBP+nxlV/x8M1vPpsoEX+Kh9cCqbsv/Dg/qvf+l/9Q3Ev2GVw2WKc46eken/S3pI
38DkUML/GbaRsD31H5BEfKh0BWzbpNOGnhSL3H/0DQR9A1fh6iMPD3mr849ceIz53kgPLfqGmGFB
WjtI1jjaLy2/15fbuAhBnon/RqwjuHeVErth6vpWLkuy0TXhgdkS1v2ZI3KJw71AhxZOpbntWZgf
XVl9D8vsaz/ZR1wKL9TRPikmiDOqqWp573v7rCQZj7mda9+MPaVL92tDsJqXMB6H7eSydwjgDTQL
0RdpYOEJZ0O7CB4HBHWhooYtmhzGrh2jZ5yM1cCZZ6pCdttQXFndeJ2b4Hf7Hq07RfKFV8fWXT0c
S08cUWOER0i1D2Pc/rB+7V0xpWCBRJlzYY+8vSPcRwlG+ZQNHakowTfhD0gO9WUxyvPRTZ+ZzvDd
kaobOpo4q7w7iCoHtuOnpAkxjO9UdWuZ0L4RHXZrtxuzPeFPl5yiQQEb2cl1y3MPcIxLS+kipjPa
UVIVcwD0fGKIN/llydA7uUqMKdsgA1pC4Jvr3LCNo8OG3dXTPulhbeCGLHZ+Qvx82uzc0hUrSzPX
WZKWkaU/to0J/YUMP86HZ4lbrRKfYn607bswHC8JDmYxKG+Z8ZBrUO05olOj1QfC7leElx48Mzzv
TRJ74u58YPMbtce+14SrPFkkKtV9hnwECoT74DfkssSB/Ti5frmiaYA0RYmdn9cP1mgBegzwT86M
/5Cpw6UCgGM0iAwDCNfjEL6mi7bfnXfVUsukRQR5Z1Hj4AM5FFFwt3AQoMNC9khnYIARdPkG+YAE
7pNEHDcg0K6mDrA/cHJcV3ur0Hst1UWcedsY61/h6nIdOoi7YWGdKgZSQxXYAGAA2BmcxCkDCc0R
nELSogWzADilFjgmG/dHjDod7VqwmfuUgltz3O5idxck3Wvv0EJbajbRMNhLrUXPn+4c7fHPiWxn
Wi0+rDnaJxp+hEmVl5nTV39gcO5ppBaIQeYsfzSa9DpXHRAbEAVNfx8syHoHDNJY0HGg2LLadtMk
YhdX6OQQbCDNc7xvGv76SJjsVhWWsTJFAQBliGH0deVxcM19IPDs9dbBtNU5MVsHZQAUAZdlMBw3
2XYdO9ny/jwS3HdJicjZqFO3wiv4IUN5bsSAhIpa79OR9G3Q1ZtpTsl2/lXnMp7LYT3OiYXRxAnv
qiLdhlWJRC94GpDncCtaBEskF87Rq2MZDDsLfURbgKjBeZ1d96Vu2lNoRa+uiUrQGOW9BQn9Fej7
Hb3Ew+iKc1tO5xjWEZpp2Gadu5omcNQy3iVKXNVFtXPT8cY35KJe8M/LbHyIdHITaguAkH2nrfCm
EgZrGG8LVai1RGCCQ7+3EubDQSq29Nx3ypwhPWf+k10Cho9sSqPgZcZWuJptfVOjNKng7bdVtZ8T
+vpmgjbIICQzQadZgGIOqvK722aow75bwMlRGZV3A2EvHGvAiFEDr+u667dewSKRdi1uI9XuswHf
k8qdV8+t+4PruPm2Gh9tMzwF0DmaHN0qoZLYjwrrnv+CrKxzSa0giWW2vvCKBhzCrUsMrvkm0RpC
FwuONsgeUN0Wk0R2pRNRHFQtt6rs7vXcPFj4insyQlb12OzShQ7ZopFeB8KUu8Gnwpyr6MEziPSL
gbGl/hN1wNqzyove9cTa6+N9fhpS4HSPfvFABBF144xLgahrgmvWBtRpBu8s/jO1BKf1fLQe07re
tX4A8G56Lam1WydEZDdpZxs3mLCbdrQ2AtHPMiiSiHMwwEKAcQpK3lidAAteLJl2ZYer1ObTPUuG
ec3Q5UG6pHAtU/RuTvhKoGwjoGiZ8zb2AVPLl9iVtzA76LPke2Gra8vpnjrJWSqwaSUFIWKFvGZZ
y53LCJ/Fqpp72CVEFNlhjkGrTG66sf+a4/DaDbjpeH7eQz0UN341EHpOssJKyfwF86qNWKe+KTUU
85mekLWM0t2pfxpgzeECC8szsyhjSk+f401BQ2i0j4NZXLMUgNk0hieFDuyuH6PHxim+qVCd+0TB
T451HebZM8v5oQ7MQ9b781m25DWJ7tGsu73VwfgKuvpA4cjXHHO76eEjuUHpw95BrarQMmi7L1fm
NB45uX0zlAGXKuKcP8N/rTKkKZb3mvVjsaZbRbunth8JkXPXkUJLEyTV1Tg47ExIAkXo/yTySG0n
CyV3oQUAP9A9m8RF3Al15+s4mM/YGI+zk+/qMkaMR7zLWei7r/MIbbSrrmIbTg6y4GpbkQRHd5G0
ADcsnkhu01sFWi22p8fcNH70glm1PxDbgAGvnaBg1srdB757M7jpBWaC6zzTLzSFb61Z4Oz1+ktH
4Dm2427dNuPJ8zgPeKlLihFsMoOTwYZQkn3r0hXuMLljUaZAt63v6D+veZwPLFw1qoVqn9oU5ETL
I2etult3qCAMEUfK586SgYF9VXbjjzEUd22AEqU1+lPrV5dsHWD1q9bjtUCEgWQsb4G8a6sEjbzg
9WkmDTjZtg7aPuE5x7zybkjslby6WPXI7kSd7TClJN7yWzOCyOx9Y/FWvTaWBySH8D98aMkFFQ2W
bx9sGK3rJ3ggCXmRDXyuYdqUET6MKi5v4yrHFLdo5/1sj9wWYJifVptZ1RtP9Jf5Una13bmVZUw+
mp+Ypfcl3OizqLB/5uW4MWoPiF80H/Iq59sa4OY45I3ZIUGAHbqdi7j6otCWdjPnJaXXU9ofWmle
pq2/i1qcSn6L+M4VM8sDyU/5tM1wPyKKbA8ypP0o0vlrrLxvk0BX64adBybZvJrcZOdX0OQDnpMS
8NdUOdJ/T3gk6UtjOdHJnkaic9kjLL+/tYl3R86Q7+zKQ9M3NbzOhX0eNzmSFQODpd91mPPKvN+h
fCBfJ5cvto2Qq41hfDIH3vSK9gIZW7vcowPvkH2JuC15QJ5xmHTxqnvOSLUfX+gQXoHIiTWs23iv
IC9sRRs59LDSewM9tCWDZMdC1hGbg0UPSbMmO6BEMmHWdFlCMqNrh5ET/joWW+mcA7AjUbdh1UjE
kYQg2F9B+DSMGnHJpO0dIXekMVgLTKk1Q+zInPhkiJuxxHGZ4grid3tomMvLwsXNUqFHqtkLtuRc
X7LOnXq7P2clB71vxReuV7y4GY8rNoBWYogw4JhTbxEX1ZlhQEpGy/E4jQG3JaPcaIBFarKdTSa9
h9aablUXfxnm6cLK4/OmSV7cDt9g7bb8bWTaw+5jhifbxqY7CaJO6YpSIMhoJhZE+orQ/VHZpPWw
LsbrJJ2uBnZc0Mb7ztEXSK8wrvbDlWHZxAdr+6YdWZgFbYmhHpHE0kr1RsTZnWHc5cO4m4iSyC0b
KexEF6mzv1cu5CV3HO7myntoENhjt/w5YI1YqRHNZlZt2zLYRgo5+SzzciuI5IRs5W5ISWVI4pU2
MNF0XPUEdq0bE2aFPw1fphbooOMGZ5E/nE+1CbMtYMVvqx4/0hQckizASdnTHOuAMvp18pKO3bkQ
NPFt4S0k5+FSIdogOiNxCK5cOpFhsU9NFAap7m54+zipB9b3VpcPQVAckommLVGYFc3jlTPN9wgq
0N1k+r5owmpDyvKpsaZnw/U4/JBOAvxsurfwJo2JfQ/M4wrM3W1TdCfe4ZzHOtzjKGY8IuS3xu8v
WjMZVqExHu0EJbIcTg6xbCGCjbO+XXzdrtxMCQWVU3bXfYYtrM6NH1apL4BURNQDcBV7XIihxJ3K
lO40gBMl62Ox1xKfZXYzARY0npG0Euhh0Dip/EPbhD8DO0K452IbZldJDPr1QVPKo86Hp9RD+ZGF
+dfOSDHJ+tDiyIAzvTbfwc/vjmmkLh0/IZiPridr0TZMkwua/cxg/I1dRc+lO7LqmFV3MJHn7x3P
7RFEmOQUVj6eWTOSh0iyXPtl3O2njilgxbJ6nKLW3LRBNhwxnB8xIT8E2jlNv0KaYv+l7yhcm6yl
wPVJVnflseqYQxVZgx+7MzLKFHMi4IZRZevzqjatfxzp64M4M4mcH6bnJsNEhRblOoJBgu88Ydhl
cQqlwWS3+blVxo+eLrC1eOCaSgDplUpf7Iqv0SmRALvLyKn2h2VERhkIba62i3qbYEtdG0v0n66z
634m1yJeYAli0DG84OSbsKL55HTymEs7XPWaJXG0jZ2DIXxnJqQNBorjqBual3aUX0eRfGlljafC
TS5bA5+YrsutITVJ1VxxQJjj6rN09i4dqlgMyPwhqHBrQ29Mr3y2BCaSIAfulEf0zhLSUKmep6+q
h1mXxw98rq9ID66YaXO+qBeU8FR/96u4WhlzdKeKV1A1T8qu821t51uH2poTrMbkD1kOMXWWb1MS
679GoizArFYoBxf33VwZTLrTKju3MD6JqKKGE/xbeaxM+i7RXbtMZJBvEGcGCgS9DsEHk8EBwqeJ
n5BmBIy3UudIAZ6TiORmagXgu/BY5FkTF/czFAmOITR7a0gIDOqFFa6auP/ulZsZNSEur31gHwKn
vSa5hbWZIUfAoC7q01tlX/lFolea/s2Z5ZIJOTVgYaYj5vajAlCwOMG2cUAwKg3Xk28ysBNW/VyQ
I8QyzSgIHzd0TwPVLmKfm9Z8Jl46OFiVsy045M6AnlWBptjx9NPY4/wM9PyIe4cqZroIWL1R3V+i
Jaq3gWtfWblclb6784ucVin6YrLoV1ZLKHdZnuLGvEA4dtFSgkWqeGjK+h7m0J2flo9iEHsSXcnA
EM2eOcomiqZ72gggS/zmGt6XoDKxqIKsIdtk1pegxCrQNXPNYbd7TpJLJq8PdS5N4kmbdG+p6Xs9
M0hpOJo6VGDBsBzjaXanVUfglIzEKpjBxUqgBFkNeca0CzCjaLPnxmfQznd8ZgfxktQO7vDVtp4G
FsR+1jdxP0U74AXPp1z5FwzeL/peHE2QTBC3g6uo7rOD9IIjOc6sZ0RPSBX9aFx9XiH1Vma+M5bR
hQk1wMVY47goKlT8POcvmiFU9YLkbjW2KYnMRr/FRblnEYUV2sCqjEVwyFtUCJ0LI7K8xaABKCUm
X0OO0d1ku8aJ6Md2DeY73eq+p9Z3zcvJde7LFOZIQ3MWAggVANIQwhWXknKT2eV34iVCerDzZQ2Q
d7YYBHR1tQd1flk1/koE/V7VzT3ygnpbTC9ykZ9r1z2k488kGw8JnYS8MK901c2XcnbRrBjfBX+j
Jwf5sGl6z4Wey33Xpjgs+BVeP/WX04SOHx3gCkU4gQRaosuLwcVlgKJ44oHYuoAAQubAHLNQSSjl
rIayM3aCPp9N131VlnwofhFbP+toCLlli7bGakkfBcR/0UvPOMrGTU6qtQWKU9oAg0WeoBOQOdt0
8u5XM/X/C9P+Kywg4dmoyej8ykUZ9nGf+X/89+yl+P5f0JDyv5rfmYfv/kH/6j0LYQJB9OAcCglH
/39r1oSPztRGywmDzfQcRHL/0qwp898kVlWpcKILIezftaQ+jnhLQIYzbVgKqN7+iWgNuervkjXT
lCCWluujkAM3Z72RcwJj0CLuY47+5QiyrOsGOgfqqJMau7Ojxu1vffl35KPvXY4+N3fa9ejt+rTU
f+9zt0o7nvSjeZ1w3NqABFmqJcQONfNWGnCW++9jkf9Uk7f0zX9jQvz6eR4yQZvIM5vx25vrpY1N
WqJky3LJaodGLNoLCUr22swYaS05pQh7yqk9+FEWbn2OvfuPf+8ixX17fV+ilHX5GyBZRJX4++9N
c6SvXpWzZSJ8P2hTE0iXyGz38VXeTA+WX2kB77Mc5ZoIA/+6So1swwJftraqAY6x1ZRbzDnVKjfj
afPxpd65odRZEAsVJSYF85tBRV01iYd/c16nmFH3rW/Mm1xqyD5Tme1FzM4jQW5uWnhISBSG8pNf
Kt67PnMa0KG2r/hE3mifHa+cCy1pVelZz6SpqkwwwfZIiUg7PraFq13vdN0h4zJ1RYKzE83UAuXU
YagzdHQ3YkLuKKqd9GEesO6vwr6nysw7I7yeLWf6Hged+2pWKBQ/eRfFe49pYUxYzHiYHv2SVv82
5El85tB5DVQ3ySsf8xbcKN214cZPYPDnI/Lt0TQugiIQiKCT+owIbnng5S72GJGyK76bmHktLXgj
CIzDx891eRHfvKgWMWAuFkFbmVK94UCO5DYXFa4mkD+cDQbtVrsQ/RRNGxK6GkovHYMkqrU1Hj++
8DsrAheWYqG2MLXzFk3tbzcFR3VBXjbW+6Byu60L/P2gezBKRT9+N/vm37ey/3Q9+OsR8NtM27ME
IzZ2YPvNz2xyqNpGCjYcJpHcFkSuXnPSQ/Bl0c77+If99ekvl4KoKaVUnqXefpQiUI0WDXLKsip3
ReAhV+x1/snvWRTFfzw2LkLWDIND01U+OJQ/794cVI6qo8BZjy2ekkmQMpw4nAokSdekH8yreXa7
T5aAv57Yck2HGSoLgQmEd/n///bEDAHPuq8Tue7LYLgeikxfkPNIploK4scrRHP/8Y0Ub5KATH6c
pFhHvO2Dx0dn8ecF87QbHa24YJynBIEwCkEqFsawGbx43U7plwa6yKlTur3L+aj2OYOrjSGL9JPF
/P2/CC+Pi558gRkvb9dvv5yTL3FmaE4JpCBunTaFvoBZbW+GLICywmySoS1m5bABvcIpWB/qdPFu
92yqH9+Svx87M3HF1u1ZII/4Zv/8i6iqqiIog3JdabQkKjaDHSyXjedkDrII2BNpa4WfLb1/LRGK
i8KKXST0lov35M1FC5sJD3PstUW0+ioFTT9mKEhNRrqAXJNoYw9OsQuN5e9A9pyZozxJpeNv7YjY
NBUkxb4fCCFAUXhpa12faCnYa3wm7ScvzDt3x2eSDzIIjw4mmTdLSqedAhe+Y667LrtVMEZu8Evn
t4D8v5RtTD9XZ170yTX/2pewHjhsxL9uDqLPNx+io+IQLI4w12Wq9QlVHRk0kqBaIGeE/UTja2nw
ovieDrahU+afrDWLm+LNOsDll5WGd8JWmHPePBtYHLgdPW6uiUW0Hzz9IPPKORtzxyEn2O5gzBhi
E3sgTQIL8n2bOOVuMuEycPqQGzk2FvL0XAFEZSNPy6rbKJ9BAm38z5K93r1VLo4QPiClbLk8vt++
omkiDTnrZ3PNqIBZ0WDUHKDpzYq+r9aEsh906K1yfFyUiunp4w/n3fvk81qw30iPtfnPa7sxKKOh
4TG1bdNdpgGZLVSC9bFq6OWGArssaKXifpQAWj6+8t87D0/otyu/+XoaxkdWqzHo47dNN55NedYV
PXADTp0fX+m9159NDhkJkaA2B5s/f6MuMdLruSNH0Cxb3MkV5cToeptQiGgnLQsp7OJA/fii7z3U
3y/65uf5g/JbMKVEInh2vhMORMciKF5n07lW9JMZG9EKRe/vnuao+qclBN+etPHwUD5IXDhvvr2u
c5skDfjeywrnsmZpOQc8X0B9dfptQUrGJy/Re49SIvpRVC1c+K1Yh6EIYEpw2iBcCnexp6W7IFXf
XErWz0rGv7c+ftpyOhSmafF5vzm/GIZDPjzb/7rIQYjFaUjUWtEzHWoYB/oT+kWtSheRQl8Q1SAJ
d/IZZRcmKsmPn+8CZ/trhZF4rhTocWyR3psHLB2TcXEENGGhg+IDZyKB9x+5fZFmG7esvCujA1eD
SMfZzAXdfUbRqFUgQF7ZKZIl2hfjseSkfPjkL7bcgj9LICxiSvDcIcd51q8cwd+WEwKknRhQJOEY
kgF4hKylBjqEzAhCeTCj5pjy4RBZ5Hm5MghIKcXR5NcsgYWwh83Hf5n3Pj3lSvRqgmLaW9h3vy9t
VtapSMxEVQ8o17cU2yGd6ComWNtwb8CHh1fBQir4+KLvfXqsxcrx6DfZ0Fv+vKjq+sh1eyHWeQKc
TTs4z1Q+XRitX55JQEWbQiLC7uqOzFvdpruPry6WB//2/mPBZ0DmUhD65puvz4uhmWceXwPOUnXA
OUqYjWko6DmIH40go8vFJHxVLGc03AA1VoZgvOQfI7acSNF1ZYNY7SsypVQDbKvg1PbJ2vTe9+pK
pBZ8Shxu3t6gPFX1GIUdiVMFlNDOTYgzaZNx28jW/2fxj5SqYjEAY0PkYqwRb9Zey1WqyVKb7xW6
wY/ez8xV5mbtiswH9HY1gWkf3/2/9zP0bZLCDKOyK8nG+PPZD6z+oINcscaKg2qF0Q1S42I8BPiA
UOSICwQ5YK1F+Pjxdf9eDbjuUhlwRwmPenu4wX6v6HtyUJWTFd+GvlmSZGp7n7xbf7/ZXAXVpmPj
rKQQfLPmWNqopBNIse5Y9689DBwr3+7SVZSRsRuk+AkR0ueoqoEkj573yTL/94u9XJ1an8KOmurt
s+z6JB9Kk3vrG5FP1SqtdcSE7SFDtbcOdWJ88h3/vXhYqFBd2iM0chT/8eZZikz6VYTXEtNbBKSC
FB85F0zbl1RpvHPhZm4IHPrnD5LO43KYoCGn3p4k7MCqoVBzUbNwhouQqo1MsKz7x18gS4MgnRek
EhZ9WpZ/rIsd4zOPSSqeNo4IGyFL5FbQCpn5ep/lov79sS+Xcgkid5d64O2OaSPQC1Bn8qyqZFqL
HKPOOJvtuiv/eTOTjZkWlBQ2H7plucsD/W3nacK+i5wM819vzvN2yNJvUR/ANlItDbAJQ9PHj+rd
X+bTs6BNS7954Rz8frlZQRHsJR4onYA3bDRHUMvHHmml/MfHl3rnpGuhReZxge6khnz7LlqzTmtb
ks42Fl26HQLiMiMUO+tRwPicBtCFM4br67SAb4WtBQga6HDSnw0z/+Sr+PSv8nZJNSrt522JBXIw
u3XvVeQQsn1v7dacyM8oCFoNEQayPcbPHoXCgrhDHVvX8pOb8t736QqaiBYdF/pHb15iUrQiZB+p
WBMIkew90Cejhd2J0SSU+xnCKdK6jx/DeysQG7tQ/A/siLeVvBEKskNomkE0luYmTRSQEJsgULOK
7oLUiD/ZTN77gYzNpU9wsa94+H++YN4EjzWGebLupjg+2CYpyjkJLKu8K27k4m0aicH85PG+t4FR
Q9MMxatKVtSbmxorgRI5cJaNZAo3RmlUR8uK+l1pO/UNw4n+jEEB9BXteZ9c+d2bq9xldzEp1ezl
b/bb16sju3NklVjrpEJKUCL23uSDKBCpkinPw/zsm3rv8138BwK/gUOd9qZnM7Rj4gwGd9cO0C/Y
ecfkWhbRVri82x+/N/Y7T5IDAxUBwna6NUuC1u+/zQ5MC0lkzDfTGONF1cI6NQ0cn3WMrFhHxGYg
bMqm4uBnwkf/Zi4kVO/B9Coi3yUOHs443o0KB+csYgs8i4QyoBZUW3sek/1gZcHOzErQZXb8YAYh
Jl5mzg8WOoRTXLXpVraw4wrTG3YBBm4AYT6zgoZmkTFNwyFOIhDr1lyf5OAhc3VR+IW26LYf34V3
bjip1ZbisAIPnMSwP28CGj0rnUderWjI07WqrOaGLke5iXQ4f/LliHdv+H9c6+02msa5CUDV4hCC
p+s896eOkGQyv+Nc6cOI8nbtz027rWzD2QYIZbc9wSrbJElRNjdanyXa7nZZi/iir/vipKeo4+/Z
q09uyTvvPLdEMVDkpkjXfHNLgoUUUFWclQj+EEecTvd1WqePLcMz1veZLOGPH8G71/NMNn2OZvhk
3lyPfFkU8UsB53d9cMN8vt03gS+3UDftraOH9JPn8O4jpzMpaXvwK9/CaYyw8PxWGaSA1yK8SCb4
cGSRABHDkPrJN/Zr8f3z3MMcCmvc0hLl+CXflGuGkwxGsrRZ8jpvH+cowGIXzbZxO0oEY6uS1Mrr
dHTda781b4d07NcYXeO9HRj+ZZzp6rkioCjS1o+ka8RFPRJqCMTCQQsQVVnOa9JGjX2sqtFfGQEh
J/TkgACmRNIaI7GbK46YIzjgfGRKEwQVkbWjCno4EQYx6ys4Ve4jdloLg24UyGNgaKgIwiDJ5Mya
m4FgzLiGa1vkM3Mmu7vTLt2SMzqm7mVITb4IZLLoKsss8MZZaKkXmS1JxZO0RY9JoMz0TrhFIbeR
CxsCx7xAciqnEOaehNL9xQ+yFN922TGbwNS5g3ntPxmR7YEwbQcsTlYH51ZNz7mVL0xm06q3lexK
cmuN1nrKOfVkW3+QdceCWTU2JsKk/Tqgx78zJykg7Fn8a43InMuqcKsvpMEgau6o9c4GYkfpByFG
LUgnKVatsvEV52hnvoeyi7Mz+vWBuXIch8+04fCxw8mDjPPjd/+9JYGzkclZEFrS/+TuXJbbRrY1
/SqKnpxzIpo6JAgQZET3ibB4s652WbJ3VU0YkIQCQIAAiAtB8ERH9KQfosc92oOe9bBn9Sb9JP0l
KLqYIIqUBUTZZ+tcYsv2zkxkrsxcuda//v8wNYMPoafLmFAjGZn3rt/7eemlzribLgH8U+p1gVhS
90SfVfavEpvnPcgFTgfykWcpABEWGn3CzppdgmOFQCS283G8duMT9l/ZFQxQVMypxBo7pYtbWy5n
fWWVEHRLOUr8sB1PqU8Lft5sWJzjM1kRYgD8xplFnR1JJ75P/iwFShlgxytYUwauPuoOEuS8Frby
nkq0mzjQU2q8qYwCgrScDHKrM466OaI+BP6uQKX5Q8vxsvHS624uoWFLKChOB9PjI6xaaw2nXKAM
iIIMxDm450ts+vFaoRigPZpZC6SJ3QidbR5bwyBJIlgB3exmNddPOIcVETlFwEbaHOT4FaRk5E6z
VFXW+irujHzAq3OoqhGvgRwkok5wFT4tvHkvuAi7c/ez1reQ1lEhrfm8mvfXX3J4P+8z9IgTNHHT
4CN0PihZH58RQZFWCgspCsqFxPjb+FZkluXRLaioWoadWXvkIikI4m8F7ouSrWi9urC76/51mnU6
P7u85tUh4GNwEVTQzpGK6oKZJ8zn/OwDRfyNWovFjeX0KEKhErp9t1lDdcNLLIahXBv8RPGTE17M
cFQel61Y/7wOHfU57eaoRR//nIqLDFVlgluc85x+gkJqf4GBvIWwW8PZiDqMPtGd/Nc4RE5+3W9D
+Y+y17fbk6KQSlIRtRDEVaWYGtcQZPOLDUsbtwGNo1QIpB+F697M7n10XZ0yZ59tffwbK3Y00VMS
ugpnlihClb8RtZvV0oeCgqSiYxGvDeLhBrDJZQKq/ERXRSC0dHmSRFQBG3B/cooI69nbMABhA/C2
fCCQGA8oHPDDWZ+rQ89APnZbygx5ZpiqBtmGl+aif00VjD9pLfP5r3ocrE8sbkWYqXjR8agD0Uwh
sDyYeZwNopnm4SiihsMZQzHPamFvrkIHXfl5O/Mp3ACFCpgPpKs2T050f4gL6WFbbb3NTICEgHNV
7j/T55qS2ARwu9TjPC86qXO/UTfadTzLXKo7te5PbtIntO1S6Nnvu+l9uAlJWSUhU2X3sosw8dGs
dXq8YuJ2fuLwrbJ8tm8BtwHOUDbFzRoRy3lA7Ku1WHamYXuOgM96qrT69pVnzfMTF1jVax9EXIet
xpOMkuzSsUEta7fdz4mprOMZ1MM9ocAYbpB4bqOs4NoCa0wc6QIK4UJsnIIp5BJminXidhP7uWSf
AHUEYIx4C+iD0pIoGnXGlAwoI0vscEcobDrZSnl/fMdVGF6XFwq3mqbrOjAYeeHRZFx1Yi9TIOfp
dX4KciWnsIUyM2+VwDzfV/yR215Fl77qWJfpEo3zb+++Q8JggCtCZV85aUymyPZWVMyMNiuicrPN
eoPyegDPyWzhTtQV8uADfQWVFhUTCJK1Ph7vvcrsRWSJp1mX7B2QMvnrbc/V205KpM4BrHzhLb3e
ddpeDUZ5v7OAo7+PQCNZAcKR6z70jWt4VPS5N0zRy6FWsSfYLT3gso72qR9m4YmpEWZWXn9uGa5V
ots4UqUD2BmsNqD8u8oo16lPsTdK52OEe3IJZxIG2aVSId9sTkUIqjoliwIAEvMnBFw6FCF8AQrV
szG6fJxGkXvXTf3NxNGpvvfSjX6dJ6eSeqLF8mfi5nLm8T7rEOaWl2CuDmxKBukRJmEKbwHbTxRg
9aNsAXWIrdtdkV6EyJbyhukG+gxRsbJ+cNFn8ASavKWhcXjcKiqOm67WAbXB/+I9lMEB3gJtzADe
FXDQTnSP5FA6ba3Cz3EIr7Cy8KIT503FncdzeCASiMDCEA+TJ8C1CHh1PR9JpI5GsW+o8UZK8SV7
g7R/6pgXbZUnG7wuYZkBcFvwWnJfGvvNswZed0T6OLmGmZGciZ3Mh9m6M6dqmwILdDa04TxqEa1e
bJLLkDqCE6d5lYnhkYHbZIKBXpTueMfS4tiHonW0oRaWfR94F+2N/tmnMIZqt3kLtcjg8fiKVnYJ
UkngUthQ5bjXvOME67WKhq62sZM7RCQ93JgIZIlF8TeglhyG/4y6oOO9Vp4unCwCKIr+PGBVebaD
CCpptzPDkFC1ulx61GpST9a7Xs7yzbSPiuaFuwr6YzgHYXedUfo32QCkQ5oIZU5YsAbj9lztjTNK
oynlYoGOD6/KzLntOfi4+QGhq/LoEm/TV2PqfEaU4oIGGUB5pYcz5KqI8I/hrxqc2umiwbLxAVqD
BQUiPAIWpQMNU4jVjQtXN6vQv4TKfTPszTvuZNYPwumsG5pOz11fuXBqfgjdIL6cLTgQwlXfv4WM
I7sQtbJ4h9nl8Wmo2n6kGCBZJjEkMl/yNGhhlvo8ioFjAlqE7Qv4WOzlo0Tv+icmvMoK8e8Amerg
YsCDyz1Zg9hxHLB6o2XL0m901XOJ8W70aaKuF6MlhbbXVhcm/uOfV9UpSB5yNQKbpZbv9zkQZcdS
E3VEHV42ztdwoCaROxl0OihK94MHIEoPx3usmlBwbxCaEOHD9oUZ7PnVa6S95340V/EjdG+YLVXy
3fEStojY2Zw4OiswZ3gs5NpQ9CMlQtZb7svp2pYGvxvSAG67+2vPgsRAaw+u07mVDgdhysG2GDhj
myfnFOYJBWmMzfrG9/P2pK+lybU6h5MVQHx4GeLYjv1NBzmIFbHpHJWZ47NS5WfhUILAhzcdZcyS
nzW3Yst14wTGhVaukxa3DD/tRFd2FC2pP3Pdq1TbrNDztWE8VYhAHe9dzEN56wGWHaiwdXPXluPQ
cFn6KaoZKr5kvpp4CWcuFAMrKpzicEp0kbqxBTSi/XX+ht014G2FCZJYIWkoL5CdEezSZh4d27Ch
RchoU9ULBwUPh+QtXUGEBydyl/IAvWR3aoCG32yJpcczH5Gl9griNVvJx/0lTFnHp7PIPR7M54Dg
Ll9E3UP5ZLf7HtUOa+KKQXce33UoeQOcHiNJ1eo82n1/ebu2B/Or5Xr5REZNwYPRoPvYDNZTb6OA
K0zH7aDVng7imHJbv0sNAedux4va8Mb22+CDvOza4rqYWr1Fm+JwhMMRqVBPfEXV0QBZNO9NqgHa
ahE+2duoedTyNtZ8pYq8+3piw4+Daou6vFrqy2iIBCOC72sIeY5PXVkiFXgK101bgKSIEArEnGwR
3Vaeun6cMXXL1Ll2ObkQAwMzstYDZxSRUB11PfVLuuhZ0yBIvOtVADHd8TFUnFAcTprOpcwAdLV0
athku2aujqWELfgjOuCXP4R9/RdnTSX88Z6qvxYpYnwtHjmk+eSvJbI7WM9niPR0rBXY24Qkfait
f3P9rD/puUEyhTEKvZdFzsu710J2ajBQTuyLqkAHT3uCKWLqOXpKbggk96sUxhZ1RDEHTNsdBLH1
WYAeppZl77G+PpRMS2fSU2F9DRLC97ByDkD7DWaw/VndE+5f9XCEzaGQCGyofOEGi9xuOS5vZjvI
oAZOdKo7OkGL8sFEG/n4ARfaagUFGB7bOCPmeul1u1Shwq02zLlbT6xQhRcExqDNhcwdwniErext
AqcDa2LSRhbInffT602HA2qTB61bVDIgnQo6J8BZVaYHCEWkoigNKEjg9rsLbE/TLAtW6RaZU4h8
W+4lKtM8KYkBnJjoyq5Is4lsm8ImL31ZbOmogCmROoLngENEszl6NainoYI+ZWLiaC0dh0WJ4K4r
Mcl7k+hnXk5+iA01D1BlEgq3YyWGL+TEZhKGetCNiMgUoBcUKORu9P5Mj+F/gV/KzxOjRyBoCOLH
vYiBBF7GK5dTsgMpUtuCKq0Ppwhc14SanRS0ZZx49rSfwrBwYkzCaT0YE3ajk1QnEl4GD9jrKF6u
xQWH9nQP4C/IQbsbEjJQouVE6S2iJwdla9g9/c1tRhnOpR3F9nSeJcr4+EiqDJl4PsUYHDNsr/Iu
z6n3igKxrRBaJSeH2BAvau8CjuceV4irnXLnxUF98OU82zUc+g6eZanDsKvNtOWa4qKw/VHtepAS
+etfrVamTVNKisk7LDbQD2huf+xY8+VtFtmDibOO3S92lNkntlXlx1OZA2CkSEeUTnTIcWDXD2IM
cINcxmDW26BvtVyOlrEeTDRbT70T615xd5IGIvEhCgjES1o2xXCeaF6yhBGQF1v7ws8gMopDxCFR
Pf+F6OB8lNir5Yk+qzZ0AcBGJ4YtXS4caCEVF0JC2R21u5Z1tfD8bERhKZKOzvLULV3cS+XFpcyJ
E5rdSii0dHjAwW9lrU4EyJAo8LhN1REp4Xg95vyKLlZQRo56ATFqaOQHIzhblKGXLjpDIPCtSdRq
L6ECyKyx4nYQKkjC8BJiuMVNX6UAsk96aOIu/daIpDyULariv89sDSlXK4MEQvWC6VJb2MiudfsT
u6UvP3iUUk5sx0ejWNNPBdkqHGOYN0X1tciSHrzJNipMeCm08QAeF84IXvXBSLHt3hR+tEiwaBFm
du38Mko3yYnTrMpk8cUpRe2ThOB8li2IsiU0tVTYhhBJQ5QqhPXR6rUEEdN8xuuk3X7DFkHZHNEg
UoQkg0v9uaue7igqrN12rOdoYq2hUwugb9bCWQey9G7v/fHzqGpm9/srbclu2N5oNnBqyo/QZE5W
URcOH/sGME5yGauZe5dGkHPD/RndHe9YvKTKpitiafwf9KiAq+SJtbU5abI2AAzwwe5vfc3vX8GB
w4tgk0MHBkP27QJrGjpL3Zpk88EpTFdVplgoo6igfQQmuoxLbkVo2Lq8HEabeTq4aM8C55cZbvhV
4A3Wl7bfh94/VlAKWquzSaYmyvsl1RQG1E3hFaK7N4MUNTJ4zfRhlkXe3cpx/RMrUzlCUWXLW4mg
P9Mkz9C8M8fm8yXatCoowt7Kf+6ulzyUdC2eLgUAPtT72cUsh/wTUjRl0k/IPVBc3b6JlV50kcHo
dZstw+5d24J8eYWjfX98CatSMKqOP0ZKostAyzjHTtxadqBcVEb+sgUFCqqP6jhYoKwEifoki8IN
XLTL/t88y+1Nui3CwD29531oz+zoxK1aZUwUfA7I/Lc5DMvnoOYmnWQtWLtUNNUuoC9zh4uWq172
NzPrqpf2etN0pf6ywYOcOPma7OHxiag68ve7LzlWaCtGuTUARLdex+rnGVEKClsIn8EW0/58vKsC
bFjeN9QHFWcDCkblIgpnNW8PNDsAmOUiW5wpOXTkWZuCa1ULLhGUBGPfV+Ib2Nl8/Jx5PkU60r4M
+9x6a3+mfeI187xQ5vcDnpNXYDW1kdZZ6z/jFwLX9VvaHSkgGPC9HpD5eW8GaU8XSfvMTW7sdNP5
Bc59tFd9eKfmgWDj1txguh6sQO0oln8zIzs6gSyhP4H4unujkYq+0lJlOUk9JR0rHQihjk9HkV4r
T0efKDWF/uA+DoCvzIWKUihYSS6r9CfbptiXwj0dCDBCnJACdG9WYapfKYt8eTtfbcIJfEbZ9cZJ
ekPEdjYfAhSzx6SXgovuUtdHKewtX5ZZT/lgpaE/7fbmPtt8npsbF0itttJPJVaqTIcikI7wibjJ
y3BAYlFZR1nA7JnMGHq+QPYTvLU7JeURnbhaxHlxMFXkjqmRBuZIkbR8nkAqvuqnK7Jo+cJ1J+R4
kP6ep4u7kEj+Bezw/iinXvf2+AJVfh8nRIcIoK7o5cIMqAoWHTUlS6PpXjrprrTFlyzTjQ5wsRNP
xKqegF2INVUr3vCdhc4DqkVPUQRxJZj1q9lgpXx09e4pn6CyJ/LcZEIBmwHckieSYpcldboczFni
hZfKwoefatWZjRU9a52w78quEJMjM0GklrNN7mqzJFwHkI41UwPgd72lN9FjXCDH7i9PvBQqzIMa
HXKsVENQGibozfdfh4tcI8o5Iw0SxVZyiZKWNdXQNx8CUaX22iWhmrdOproqvk8jt0SYh81P2U5p
KgdqbPX9cKCMell/MA4t1QONpa0v4AE+FdqtigaS3CGDJ4TiOqSZ5A+MIRkZzHIyKatB5E/zHqBK
B+zIuI1axW3L6UbjNfXgk1YrQnjCRjnY7guugj781pSqxFN0GAgCDyzgjFCFjLi1tQk6RH2Ula32
p0CZK0Cju4EZKgnRCaRRpuSNrKkTh78e31NVngF4GFJzpD/VwUFspoMi1BZpQdVR8N6h5uIibMXW
TeTBpL6ahXjHaJxc6DHUl0s3h1t53XZvVEgXh7NwvoAob56M0NDp3sYrpJlbg17w5fgQhV2Wzpoe
cSzeuIC6eHmWvDsiWR1RaAusHGm0saoL3RS7Pfv2Lb/Xy8FGhAx5nrUDdkca2K0r24Z7TIVf4L1r
Qxp4/IMqPAzshoSzYLLAYkvPaC8j2pbwngfyAGWXpburaQxHOxgg2O0cxDTQ//LnnwZ+N7wEj7s4
sTkr9gnRFPLOgB8EzqBku+00x65zSBDWUeTwuc4cmt/kqZVF8fT4h1b2hFsOZxT5Njil5F3SSbpg
SASKxw6s4B6GxGwapTaB8243287pN7GFHVWiqKEx8TKIkZEYYz9B3Oqn1IzyT2aceslXqUbxtx8D
x08ekFh/yz/aaT5WN3RmFo0+5KH5X//TU5D6iRiB5QSSoCwkIXsr9LWlYrzHWvAMRpw+07TaPie9
xprxNC5+eMR5AfLX279udWEIA3krToqvf4/C5t4U/dkkHP++7Wwe/zfHvmA7PUKMV7DRSJqfxYC+
YQq09jmmSlyPmreKKVDPgd8Xdd+EI8XPtr8faAZEXr/WDKj6Odk0YlwiZLC3+h31HFdOwH4JRvyQ
ny6Yuep9eu9chM5hx5M/XUHolXdST+AFtj9FRz/QqvfYqbU+XVPOCf/h0IBfKX4UafFb+jn3Dw9i
vbf96x/P8EXCo9YUqINz6gqAwVHFU/xwNe/bv3ZOiY84HF+m4Ifb+gJhU2sGNO2cZAtMEgK0In5k
I+ifC7Y08NdMDP38QOYv6qBrfXkP4SVeKpRxwWhx+OWKmBiKoHlXbH9+uLUf1D37tM45HwiTBOG3
4kc+Aju4BoRHCJAgOF38/Gg2wEOsphGo+DekWcAq8kIWP6zy/gGgnEO+w4+oy/ux7J/Id81v5/wH
McarnWdB8SO7fhoXIznzP1afZ82PNgV1zwBtcE7cF8cPM69a/vY5+BW4L7dm9gOdfkT9Glh9bBvO
2BffTj74YQ2GcILCoBff4Me7/HlR15yC7uAczswOlU/ywSc8H/4C14+IT/GztbMfaP2hoar58Vr3
XKAIusRWtz/y7m8pPPzgDiRitt0ZwjH4sbY/lX915wADQMtDgOOq5oDnD16RAHQWdwD/5Mebgrp7
QO2dU4QvILaVHnD/nAMAdnCewNufb9gJr9guX6MpQ9vxnos4imPGVeGWP/sHuwjC4d+/RA+KEAHJ
nT+0M4t/KgIr297/CLT8mxRnKZzdvb/8L9D/7v0q/dv44B+/fPx+X/t/JH1q5Tfs/vC9Y0ZG9ESd
ZREQevmqO2NB8GZo+Mazsc8QL1LhfwzyIHL01WE+1uo0Mk1fcM/vmhJTKA7bug3fmmvnKdi1I1oF
zbT7tTLS9arx3htE4c4+Mk+ReSaY82+dZWrixe2aLkyg3UBPn31URJ/P7hMjMWOpdcH2Vnd6hjRA
SdPZu4UZOU/SsoLp6HP+/mkPDOZVUzU0Iufx0TSkqWHjF5K1J9uvMuCvb8LDDSiH+L79718+t1g9
Sje+6g/s76kje/JgSx75t99p/777zbIN34kTeUEa2GrvNmb0aDhzuWEeMX9qQq+0oHfRwvQdyTi5
Euq2emH4lmc8m7G9a6tY9QYm4jY3/IURSc02MWAbqWNpF4li/drTEKW+6ezaEVMgOJfqtjo0Fo/B
s7xmKsnSuu3eR87ZjeG7kjEIv7Ruw2xwX260AcN9T1Lj7Fr8v/t3n3ZjFFMMVnv369vvoEv/OfDN
WJ5kEsWNtFxutYFtcWWEsvl2BDqm7sJd55GVb8rHGfCa+k3fBYh/sX6RKVkG2Pf6bd8HaXXbDRjG
tbExXPtwShrY1zdGwL2/XbPCkAXeq+4S3hpPRnCwRQQfQ+2W2XuBV7JlAUqp3bDhPTsr2SEDs91I
w0Ze3tMC21J3xHdmaHi7ZoqlE2WNdVv9aETGk+lVCUd1BDdf/fbdA1cF2qkGGubx54TwnMhrCEFM
/bbvHd8yQo6NXVNiuuF52v369iP/wTac8isJetYGGjbmzuFMU/vaRNNOJp/7UNI00GwaucItLB9z
cELWb/zz5tGsmA6Rqq5r0V8cM/GNxa6hwjSaOOo+xEkUrM7gLIrS8Oxfz8ZJEAVJ+rIz97sTabcG
PuSlw+vUN2Lbiehy9x+dqk71ggqp7uzdh5GReHnVeQOiuwnf59Z5fvbMs7ERJ/uTRonz0da5FV/1
Gn6ZtXvbAbhs+Mza1/+4Fd/b75QcKEj1BsIrt4Zn5AYLFDne//vv/zN2xW/TKCeSwwjeG4/Bwtit
mnS/EwMAzdlAGOPBWQRR68aME+lUBLs5gCho99FvPxnvTR4F7s7c438dOQbKZwlf9VPqPxtSBEgE
3xVRr1rXGpG8eQ6YwAfD5RnpLCQ3EQwD3AgnF+/7BTgAHg+IxUMZAaSrLYTD/tBbHIrYqFiNb4xX
7n/Ny399/4/GIp64i7b+RWEcTPgfMo6TcuAbZd+2gQcVr57fAs+tOMMB7igAswSDHtA1AFqiuuz4
Hqpa/L9m3ckw/yNG7zyLQK10zjTwmnknXklSoyePLQKblglW+88TBRdBEuP4Sc0KAsLjBvOKdnH6
pChYE06qEInxn53d6IRX1oQfObSN5/02BTq57vd/MsP00XOezoLfzhLbPBuKN+6uWTFwtYmbzVwE
T7hadHO6vwYskHihGQVy+kRtwFiGAW6HHLIQNF111+Br2uQ3kTXxv87RrmWxDKKQunY/RmiefTGj
Z8lpEtCBui2P5s4jISjJ4oWiSN12x1YeSo5zE7GL8TI1eM44JKqmKU926UzpNWAm48hJSlE+vYGt
Ok5sB8k/abhN+J0PbPspEXa5ZSFcVnf5pjwFpMP19BV/+sSeknCS5kBoK9ce6YEhkFOs3+zw9/+T
mGfP/3S5Chw5gIMuef3mr81C9HD78eKUEEnG2nNx4zyWvQKo8Bpo14yDxJYuF7QBG2jXecwlg8Cd
rN/qLa9Zy4if5MwbLBNNNJ1DaC4dwoXUU10jFu/yzNmNr7AHUXHaQLOlRhu4MW65SJ9KUIrTz9vT
p8OtQVQigQ53993FNIjKyvrTIFom2S3bWhPX3G2wEecvmI/dMLejbsCM7xxcfKnVJq6MotXSRIhS
hrpzvL2PWxdOHBvprrliLoRUQN3WP/3+99Qv1Z8BHm+gYV4mMooJ2p36zd6b+ZNtep4pGTN4vgaa
LhKG7wqHc9eamGfqBXa/1oqemZacHkJQo4F2BUDKOLsxSVTvWisGLUQ16hrHPUHLUvyDouwG2k2f
S/mKJm7+B8pPd2MrpkCQ4deegt//V3D2ECx+/3sBQvsY/f6//ScnlOdaUGjV7eiBbVjKSipNoE8e
DH9TPqABhtYf8GeYTksbvAn8CXECF6DI2cSI5dVUGzhLAVg6JZ++EF+qu3hj4jCJ40suAWrH9Sf5
14M3CBRiDTTrLB6Nx0y24l4Tx3Nxht4f7G9R1lJ3ki9IgT3gzEk5duT/6rf87jGXAVpQ9wj+GOpk
0ELqCOWjkxvm+8Vht4mzHbL4r8krbJ3Ooq/xS8ZhN4CjEUvDjsD17las8GIacJyHeRjJ3m0TbvMU
kA+o4MgJpfGKkom6pnwZyfdfp4lb9TKODFPaHB1BJNDAWJe7VooFEwUadRu9CqKSCwA3Yv1mUX4y
HCk4hnJA/WZvzEfDl6M2aLTXb/fDomQGTRzBP0FhIb9uhJRb3QW7N9Jn5+xdZJSvT6GTWLvxnMjj
rpnCdWsCt/h5i+sXYz4bLxxi7aVHg+ADqjv0v5FvPwPo7O6aKobfRGT6FxPwjdSqKAuvO9674Ayj
+6f4rAxygi+0futTklz+2X36+AxqiMC9tBXhXW3iWMZRfqxCp4iCfjjkG5ijd4/p2W0aSxb50noD
c/Tvn8b3409fxqP/diaMx4yYsLL9U7smxEdwPfpU66J+ejrE9v38D6rM0L7ZXf/H/A88BR8DPlHD
ETxRynLi3/wIdVqHkQKRES/t0JdPfiV26Z3P2f1ETlC2PVBKNdstvywrguLfNlJEpAL5FQwP1mHy
9dsa3cLBqyqlilK/elNbheYQFVg1p3YLM68YM2LvhwG6b5uPD2InyDcjihyQlSt95FmE2le3d3i5
f1sfH3EXrKDciwBWISwhNOxQ0oJC9ZgLEb/SurEZo2SICEnBX4awEOyT8D5Aln/MnXhtRxeGJ/Lq
9wcVfZAoQyoISx5cyhq4LBQTyxsr/YOT67Xd3ZLECcEaLuSl4hCHd7YPfTyEd3pXg46lic4My47M
x11Lwt1ADEoX/wPlB9w+EGsehVi/9qu+VhWe3ZmgICLhMPDf3TogotsqdFtpix5M5ve7pbbH02tu
qb1B/0e4hTzeJrLhNfDieUflE3Flabl3v7w9CP5OnMHyWAXL2dak3t7shelZTioDvo9ttVceVxdB
zMQWYd/3ZrQxrWBVqmBTjp0er+3F9IxS8KKJhPVF6lmUBUsrKITL6s71yBSFl9Jrp4lnyWXENMi1
6YIJre5ox3FSvtqETGPdZocb88mW57aJTN/EOSjQF3xYdUc7MaLArHoxHb2PXmm+EyJZT+ZukNtr
Yffb23f01HkEeVuKYzRRlDSF89OPzXw3RDHgwYHTnv7hA7xyGqZmxLNabraBk02QNsiz20RqdhgF
ZCuko4EI925K3r5q71OqsiJpEjpN5E4vqX8rHQ4w+9Uf72ViePJoBfNY3e12ZUYlA4OIpYFmCazc
GrkcEkJSvn7LN0ayKllDE4m8Gyex07Jr0jl8In77Zrv3gpXhlofcwBzfOJzriekTlSklKZpIPt6k
a5Oa/TSydmsmTh+kRna/vn3n3QbeM3Oya6hoV2vgWLsNfKMMSGpgiwDKSuTBNpHU/JNnSkGpV3dT
E5nIDPmsaOJq/ijipc/SsjURwPxIWX1aQpsUxGp1p+ETgJDSYwOC0d34326/YkdTdCDZhCIECOsO
+L44NSPHl7EETbw67sNSJrOg7a494JXBgy6SbEJRmpjizHyWL4+Caa32eDMngZWmbMYwDNZfvM+u
SBZLziVxogba3SaGrikifw7kZ+NhADf9Zl/wiyjqwO6GcMzvBitOZEVIBNSdb05kLijTimSDbuJV
cw+5UGkLNgHRp+jWFJU0t6VcJ6VuDQQqtiFj+C1MqFrk0QtRjwYuq+sAbT5ptiFPVnuHceNvt5Tf
/4fYN1VPM/ir0XER8nZdJOMAgp3u7juG1kR+4h8wslaZjEGM99Qu/n4rsWWUq7sU++MXdzoVyvt/
NCbBsFdi/FYokOk5m9LZfmpiT0PdhwFsFWefSgm0Jvhoxt7ZveGtDOKiu2GKQ11vwEmZUntlgrSV
3J/DlN+3ny+wYz2LnMv+gElk7359u792xwRHhpVKI+4cJTN8ZSDlI4VMcpU/ssGnBlxlnUdstkEK
w68si/8h9ty7KH2Ul+zUzJ7ecaSsHQyhCJNfGNEj0M9do4XTs/vl7cZG7XTqePLuaILqR4yW7Szv
jgYcBlE7eGHYmLHUdBOQpqGR8wCrchiaiCIMS9bRRKHUCPldv3QcN/HY37VbXRncBE8YsdcyD28T
b3MO+2dobFMZPHGIFHjDaQ/00dlttyIE1ATtyxV2XFq/QijSFF5A/vZdfWtEAjFfru9qonZcvJFi
URaTSLNxNNf/2uuJ/EESCAdDehEoTYDntozH106SxMVpemeuHPkEaYJUatvLTfokP5aUJp5KDwRa
nGfjuRj+Q/AIsGR/BZQmotUP1Ids52eIXQZx1WGI7u+u37cb6HaivjiktyCiFu80wQWxPRUOSO2a
qK69EEWasX32xYksp/KQBxVY/7s+3x/t4aSzddoluCBqXCrtRkK0/siH+LLwWO4aKtyLJio37w3Z
K1L0BlJ3UBQmZ2MAD0SD5NoENG93n1DXOnFhEvv3v3vmQoo0oUnZQA/iA24NepDDhkI5oIGUxXZ7
bW+Bs3/eppH/ZTdqsbRdYGcnnyrfz/Pfwvvquv1spj8uUlmp4Huxl0eWGJFMJ3GUmO+VV+cFNLGl
PGMTAcCLyNjIJWFNlH0KFLMUnGiClGEYeEGZUqQJYsrxEz6lHJZoQoFhggP8ZAs+mBK5SBPFfBPD
c/80+NnA7T1NoYiXXqKdo6jIVxrxPXwHBCgk0yh0o//YxW+T5xA0vzyjpWO8I/TJajdsRumuleJR
0ATfzOcoLQ8W1b1dN2+/1b6Q2tig8iEtHDjdUy1/v2ugCo/9D3gpbMVLqFQxFoG0OE14GheAp8ph
oyYcGHHcBpWOdBPc9cNAvD7++dokkO1b/1L1DmniVVAkuESREK6SOIir+mkC6jEMgh0jpfTo1BqI
iE2cubPbwuIMaoIXfUI6W5T07YR7ihSj8xQdCjb0G7Cll7sQvEZ+IAjRRNj7pf2imEQstnhufi0G
EnocJeh9AxcDgSgp931YSJJ+c+r7vQl04cVCi2+4fRrxGPR2fyZZFoj8nVG8/ca4dtA+4om1a6m4
4prg4xjaETWMxHBfPkfuoIGR35nZ2dDwKvLWTSTz75wScVITqfwvhk+qSnYnmngr30FQJbfaxJ4V
E/yrSVqthLDqd3dr+Xaz++gkT8Q4Ki8Xypga6MAISaqITzjkY+wIjeDafiETI8/5oAGj5pKKbcOr
lqtoIqW5DRu8Nz2C8//57F1McC6GvmobcRQ7lvQIlOvD1LclP4Xqsvpz9hC4+KbSrCGk2ES7AKd3
zYgTTGlCAOchBUtWGmwDlvk3ltfZRmAnaYI2gTTwJnJGB06m0kTd+FCokYjo/W7T7o9bI9ik65C1
o4hJhlzVmkB3vhAQbMsQ0S/0g+jsQ4q4Av5ipRuHbLmKMKuq9eEAp8DzNPHqd3z4VJSI1n347H+N
OJuPA0/2//V4H5PSYH6/qj71r/3Kbbj9m5l2pmZAFkHam02oBX1K41IFr9JEkvHh9/8L61du7m9J
qo93v/7ZPV1lAX8N7qOqkPivtYuqb9+T2JUG802748WzKN5pFRXMUsMvm/RIFPuggnZ/3D/GHq8q
n/7BvnJ/0ioW8+WcfPJ4fv3b/wcAAP//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_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577292</xdr:colOff>
      <xdr:row>0</xdr:row>
      <xdr:rowOff>71693</xdr:rowOff>
    </xdr:from>
    <xdr:to>
      <xdr:col>20</xdr:col>
      <xdr:colOff>655483</xdr:colOff>
      <xdr:row>29</xdr:row>
      <xdr:rowOff>10242</xdr:rowOff>
    </xdr:to>
    <xdr:sp macro="" textlink="">
      <xdr:nvSpPr>
        <xdr:cNvPr id="102" name="Rectangle: Rounded Corners 101">
          <a:extLst>
            <a:ext uri="{FF2B5EF4-FFF2-40B4-BE49-F238E27FC236}">
              <a16:creationId xmlns:a16="http://schemas.microsoft.com/office/drawing/2014/main" id="{906A2F88-BC51-C1F1-DEB6-8ED3C76FB3E5}"/>
            </a:ext>
          </a:extLst>
        </xdr:cNvPr>
        <xdr:cNvSpPr/>
      </xdr:nvSpPr>
      <xdr:spPr>
        <a:xfrm>
          <a:off x="11024066" y="71693"/>
          <a:ext cx="1921740" cy="5581855"/>
        </a:xfrm>
        <a:prstGeom prst="roundRect">
          <a:avLst>
            <a:gd name="adj" fmla="val 2612"/>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81452</xdr:colOff>
      <xdr:row>3</xdr:row>
      <xdr:rowOff>123425</xdr:rowOff>
    </xdr:from>
    <xdr:to>
      <xdr:col>3</xdr:col>
      <xdr:colOff>38356</xdr:colOff>
      <xdr:row>7</xdr:row>
      <xdr:rowOff>76711</xdr:rowOff>
    </xdr:to>
    <xdr:grpSp>
      <xdr:nvGrpSpPr>
        <xdr:cNvPr id="82" name="Group 81">
          <a:extLst>
            <a:ext uri="{FF2B5EF4-FFF2-40B4-BE49-F238E27FC236}">
              <a16:creationId xmlns:a16="http://schemas.microsoft.com/office/drawing/2014/main" id="{7E871E5A-4D9F-D831-8AD2-40469ED8BC9F}"/>
            </a:ext>
          </a:extLst>
        </xdr:cNvPr>
        <xdr:cNvGrpSpPr/>
      </xdr:nvGrpSpPr>
      <xdr:grpSpPr>
        <a:xfrm>
          <a:off x="81452" y="685925"/>
          <a:ext cx="1779404" cy="703286"/>
          <a:chOff x="81452" y="699938"/>
          <a:chExt cx="1786707" cy="721970"/>
        </a:xfrm>
      </xdr:grpSpPr>
      <xdr:sp macro="" textlink="">
        <xdr:nvSpPr>
          <xdr:cNvPr id="6" name="Rectangle: Rounded Corners 5">
            <a:extLst>
              <a:ext uri="{FF2B5EF4-FFF2-40B4-BE49-F238E27FC236}">
                <a16:creationId xmlns:a16="http://schemas.microsoft.com/office/drawing/2014/main" id="{373DDFBE-B747-42E1-8074-4EE4AE4B4296}"/>
              </a:ext>
            </a:extLst>
          </xdr:cNvPr>
          <xdr:cNvSpPr/>
        </xdr:nvSpPr>
        <xdr:spPr>
          <a:xfrm>
            <a:off x="81452" y="699938"/>
            <a:ext cx="1786707" cy="715577"/>
          </a:xfrm>
          <a:prstGeom prst="roundRect">
            <a:avLst>
              <a:gd name="adj" fmla="val 1087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9AF7ECF1-C05E-49B1-816F-BC4C7A37E935}"/>
              </a:ext>
            </a:extLst>
          </xdr:cNvPr>
          <xdr:cNvSpPr txBox="1"/>
        </xdr:nvSpPr>
        <xdr:spPr>
          <a:xfrm>
            <a:off x="95888" y="729935"/>
            <a:ext cx="1753093" cy="32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ln>
                  <a:noFill/>
                </a:ln>
                <a:solidFill>
                  <a:sysClr val="windowText" lastClr="000000"/>
                </a:solidFill>
              </a:rPr>
              <a:t>Total Revenue</a:t>
            </a:r>
          </a:p>
        </xdr:txBody>
      </xdr:sp>
      <xdr:sp macro="" textlink="Pivot_Tables!A5">
        <xdr:nvSpPr>
          <xdr:cNvPr id="8" name="TextBox 7">
            <a:extLst>
              <a:ext uri="{FF2B5EF4-FFF2-40B4-BE49-F238E27FC236}">
                <a16:creationId xmlns:a16="http://schemas.microsoft.com/office/drawing/2014/main" id="{8E346417-9ECD-44AA-804D-91182728A026}"/>
              </a:ext>
            </a:extLst>
          </xdr:cNvPr>
          <xdr:cNvSpPr txBox="1"/>
        </xdr:nvSpPr>
        <xdr:spPr>
          <a:xfrm>
            <a:off x="98579" y="960855"/>
            <a:ext cx="1750402" cy="46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BC71792-C41A-4122-85FE-69B801BC92E8}" type="TxLink">
              <a:rPr lang="en-US" sz="1800" b="1" i="0" u="none" strike="noStrike">
                <a:ln>
                  <a:noFill/>
                </a:ln>
                <a:solidFill>
                  <a:schemeClr val="accent1">
                    <a:lumMod val="75000"/>
                  </a:schemeClr>
                </a:solidFill>
                <a:latin typeface="Aptos Narrow"/>
              </a:rPr>
              <a:pPr algn="ctr"/>
              <a:t>$645K</a:t>
            </a:fld>
            <a:endParaRPr lang="en-IN" sz="1800" b="1">
              <a:ln>
                <a:noFill/>
              </a:ln>
              <a:solidFill>
                <a:schemeClr val="accent1">
                  <a:lumMod val="75000"/>
                </a:schemeClr>
              </a:solidFill>
            </a:endParaRPr>
          </a:p>
        </xdr:txBody>
      </xdr:sp>
    </xdr:grpSp>
    <xdr:clientData/>
  </xdr:twoCellAnchor>
  <xdr:twoCellAnchor>
    <xdr:from>
      <xdr:col>3</xdr:col>
      <xdr:colOff>137310</xdr:colOff>
      <xdr:row>3</xdr:row>
      <xdr:rowOff>128795</xdr:rowOff>
    </xdr:from>
    <xdr:to>
      <xdr:col>6</xdr:col>
      <xdr:colOff>94214</xdr:colOff>
      <xdr:row>7</xdr:row>
      <xdr:rowOff>82081</xdr:rowOff>
    </xdr:to>
    <xdr:grpSp>
      <xdr:nvGrpSpPr>
        <xdr:cNvPr id="81" name="Group 80">
          <a:extLst>
            <a:ext uri="{FF2B5EF4-FFF2-40B4-BE49-F238E27FC236}">
              <a16:creationId xmlns:a16="http://schemas.microsoft.com/office/drawing/2014/main" id="{AC10C02E-2637-4E51-60D9-3B7919D4EFD4}"/>
            </a:ext>
          </a:extLst>
        </xdr:cNvPr>
        <xdr:cNvGrpSpPr/>
      </xdr:nvGrpSpPr>
      <xdr:grpSpPr>
        <a:xfrm>
          <a:off x="1959810" y="691295"/>
          <a:ext cx="1779404" cy="703286"/>
          <a:chOff x="1954984" y="705308"/>
          <a:chExt cx="1786706" cy="721970"/>
        </a:xfrm>
      </xdr:grpSpPr>
      <xdr:sp macro="" textlink="">
        <xdr:nvSpPr>
          <xdr:cNvPr id="48" name="Rectangle: Rounded Corners 47">
            <a:extLst>
              <a:ext uri="{FF2B5EF4-FFF2-40B4-BE49-F238E27FC236}">
                <a16:creationId xmlns:a16="http://schemas.microsoft.com/office/drawing/2014/main" id="{F1EA560F-4ABF-4A59-9E81-0BA2B5C56E2C}"/>
              </a:ext>
            </a:extLst>
          </xdr:cNvPr>
          <xdr:cNvSpPr/>
        </xdr:nvSpPr>
        <xdr:spPr>
          <a:xfrm>
            <a:off x="1954984" y="705308"/>
            <a:ext cx="1786706" cy="715577"/>
          </a:xfrm>
          <a:prstGeom prst="roundRect">
            <a:avLst>
              <a:gd name="adj" fmla="val 1087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TextBox 48">
            <a:extLst>
              <a:ext uri="{FF2B5EF4-FFF2-40B4-BE49-F238E27FC236}">
                <a16:creationId xmlns:a16="http://schemas.microsoft.com/office/drawing/2014/main" id="{82846C3D-73BB-C147-B22A-7FFCFA305FB8}"/>
              </a:ext>
            </a:extLst>
          </xdr:cNvPr>
          <xdr:cNvSpPr txBox="1"/>
        </xdr:nvSpPr>
        <xdr:spPr>
          <a:xfrm>
            <a:off x="1964484" y="735305"/>
            <a:ext cx="1753092" cy="32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ln>
                  <a:noFill/>
                </a:ln>
                <a:solidFill>
                  <a:sysClr val="windowText" lastClr="000000"/>
                </a:solidFill>
              </a:rPr>
              <a:t>Total Gross</a:t>
            </a:r>
            <a:r>
              <a:rPr lang="en-IN" sz="1000" baseline="0">
                <a:ln>
                  <a:noFill/>
                </a:ln>
                <a:solidFill>
                  <a:sysClr val="windowText" lastClr="000000"/>
                </a:solidFill>
              </a:rPr>
              <a:t> Profit</a:t>
            </a:r>
            <a:endParaRPr lang="en-IN" sz="1000">
              <a:ln>
                <a:noFill/>
              </a:ln>
              <a:solidFill>
                <a:sysClr val="windowText" lastClr="000000"/>
              </a:solidFill>
            </a:endParaRPr>
          </a:p>
        </xdr:txBody>
      </xdr:sp>
      <xdr:sp macro="" textlink="Pivot_Tables!C5">
        <xdr:nvSpPr>
          <xdr:cNvPr id="50" name="TextBox 49">
            <a:extLst>
              <a:ext uri="{FF2B5EF4-FFF2-40B4-BE49-F238E27FC236}">
                <a16:creationId xmlns:a16="http://schemas.microsoft.com/office/drawing/2014/main" id="{5CB80C58-DFAF-AEED-7AE2-3AAFF64BD8C6}"/>
              </a:ext>
            </a:extLst>
          </xdr:cNvPr>
          <xdr:cNvSpPr txBox="1"/>
        </xdr:nvSpPr>
        <xdr:spPr>
          <a:xfrm>
            <a:off x="1963487" y="966225"/>
            <a:ext cx="1771316" cy="46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0BBCAF20-57B1-4CFA-AE3E-FE34FF026031}" type="TxLink">
              <a:rPr lang="en-US" sz="1800" b="1" i="0" u="none" strike="noStrike">
                <a:ln>
                  <a:noFill/>
                </a:ln>
                <a:solidFill>
                  <a:schemeClr val="accent1">
                    <a:lumMod val="75000"/>
                  </a:schemeClr>
                </a:solidFill>
                <a:latin typeface="Aptos Narrow"/>
                <a:ea typeface="+mn-ea"/>
                <a:cs typeface="+mn-cs"/>
              </a:rPr>
              <a:pPr marL="0" indent="0" algn="ctr"/>
              <a:t>$296K</a:t>
            </a:fld>
            <a:endParaRPr lang="en-IN" sz="1800" b="1" i="0" u="none" strike="noStrike">
              <a:ln>
                <a:noFill/>
              </a:ln>
              <a:solidFill>
                <a:schemeClr val="accent1">
                  <a:lumMod val="75000"/>
                </a:schemeClr>
              </a:solidFill>
              <a:latin typeface="Aptos Narrow"/>
              <a:ea typeface="+mn-ea"/>
              <a:cs typeface="+mn-cs"/>
            </a:endParaRPr>
          </a:p>
        </xdr:txBody>
      </xdr:sp>
    </xdr:grpSp>
    <xdr:clientData/>
  </xdr:twoCellAnchor>
  <xdr:twoCellAnchor>
    <xdr:from>
      <xdr:col>6</xdr:col>
      <xdr:colOff>207971</xdr:colOff>
      <xdr:row>3</xdr:row>
      <xdr:rowOff>134165</xdr:rowOff>
    </xdr:from>
    <xdr:to>
      <xdr:col>9</xdr:col>
      <xdr:colOff>176540</xdr:colOff>
      <xdr:row>7</xdr:row>
      <xdr:rowOff>87451</xdr:rowOff>
    </xdr:to>
    <xdr:grpSp>
      <xdr:nvGrpSpPr>
        <xdr:cNvPr id="80" name="Group 79">
          <a:extLst>
            <a:ext uri="{FF2B5EF4-FFF2-40B4-BE49-F238E27FC236}">
              <a16:creationId xmlns:a16="http://schemas.microsoft.com/office/drawing/2014/main" id="{4B26AE2A-84B3-18FC-EE1E-41B2CD3F92F6}"/>
            </a:ext>
          </a:extLst>
        </xdr:cNvPr>
        <xdr:cNvGrpSpPr/>
      </xdr:nvGrpSpPr>
      <xdr:grpSpPr>
        <a:xfrm>
          <a:off x="3852971" y="696665"/>
          <a:ext cx="1791069" cy="703286"/>
          <a:chOff x="3833076" y="710678"/>
          <a:chExt cx="1798372" cy="721970"/>
        </a:xfrm>
      </xdr:grpSpPr>
      <xdr:sp macro="" textlink="">
        <xdr:nvSpPr>
          <xdr:cNvPr id="52" name="Rectangle: Rounded Corners 51">
            <a:extLst>
              <a:ext uri="{FF2B5EF4-FFF2-40B4-BE49-F238E27FC236}">
                <a16:creationId xmlns:a16="http://schemas.microsoft.com/office/drawing/2014/main" id="{D3B2B3E0-945C-B2BE-DC71-B4E2134911D8}"/>
              </a:ext>
            </a:extLst>
          </xdr:cNvPr>
          <xdr:cNvSpPr/>
        </xdr:nvSpPr>
        <xdr:spPr>
          <a:xfrm>
            <a:off x="3834904" y="710678"/>
            <a:ext cx="1786707" cy="715577"/>
          </a:xfrm>
          <a:prstGeom prst="roundRect">
            <a:avLst>
              <a:gd name="adj" fmla="val 1087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TextBox 52">
            <a:extLst>
              <a:ext uri="{FF2B5EF4-FFF2-40B4-BE49-F238E27FC236}">
                <a16:creationId xmlns:a16="http://schemas.microsoft.com/office/drawing/2014/main" id="{04CE0060-1A75-69F5-FA2B-D907535EAB3E}"/>
              </a:ext>
            </a:extLst>
          </xdr:cNvPr>
          <xdr:cNvSpPr txBox="1"/>
        </xdr:nvSpPr>
        <xdr:spPr>
          <a:xfrm>
            <a:off x="3833076" y="740675"/>
            <a:ext cx="1798372" cy="32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ln>
                  <a:noFill/>
                </a:ln>
                <a:solidFill>
                  <a:sysClr val="windowText" lastClr="000000"/>
                </a:solidFill>
              </a:rPr>
              <a:t>Total Profit</a:t>
            </a:r>
            <a:r>
              <a:rPr lang="en-IN" sz="1000" baseline="0">
                <a:ln>
                  <a:noFill/>
                </a:ln>
                <a:solidFill>
                  <a:sysClr val="windowText" lastClr="000000"/>
                </a:solidFill>
              </a:rPr>
              <a:t> %</a:t>
            </a:r>
            <a:endParaRPr lang="en-IN" sz="1000">
              <a:ln>
                <a:noFill/>
              </a:ln>
              <a:solidFill>
                <a:sysClr val="windowText" lastClr="000000"/>
              </a:solidFill>
            </a:endParaRPr>
          </a:p>
        </xdr:txBody>
      </xdr:sp>
      <xdr:sp macro="" textlink="Pivot_Tables!E5">
        <xdr:nvSpPr>
          <xdr:cNvPr id="54" name="TextBox 53">
            <a:extLst>
              <a:ext uri="{FF2B5EF4-FFF2-40B4-BE49-F238E27FC236}">
                <a16:creationId xmlns:a16="http://schemas.microsoft.com/office/drawing/2014/main" id="{64AE9523-6B13-A5C7-358B-C409BF29A23B}"/>
              </a:ext>
            </a:extLst>
          </xdr:cNvPr>
          <xdr:cNvSpPr txBox="1"/>
        </xdr:nvSpPr>
        <xdr:spPr>
          <a:xfrm>
            <a:off x="3860830" y="971595"/>
            <a:ext cx="1750402" cy="46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103D1B32-594F-42C5-8A81-25A63E7F2C50}" type="TxLink">
              <a:rPr lang="en-US" sz="1800" b="1" i="0" u="none" strike="noStrike">
                <a:ln>
                  <a:noFill/>
                </a:ln>
                <a:solidFill>
                  <a:schemeClr val="accent1">
                    <a:lumMod val="75000"/>
                  </a:schemeClr>
                </a:solidFill>
                <a:latin typeface="Aptos Narrow"/>
                <a:ea typeface="+mn-ea"/>
                <a:cs typeface="+mn-cs"/>
              </a:rPr>
              <a:pPr marL="0" indent="0" algn="ctr"/>
              <a:t>$0K</a:t>
            </a:fld>
            <a:endParaRPr lang="en-IN" sz="1800" b="1" i="0" u="none" strike="noStrike">
              <a:ln>
                <a:noFill/>
              </a:ln>
              <a:solidFill>
                <a:schemeClr val="accent1">
                  <a:lumMod val="75000"/>
                </a:schemeClr>
              </a:solidFill>
              <a:latin typeface="Aptos Narrow"/>
              <a:ea typeface="+mn-ea"/>
              <a:cs typeface="+mn-cs"/>
            </a:endParaRPr>
          </a:p>
        </xdr:txBody>
      </xdr:sp>
    </xdr:grpSp>
    <xdr:clientData/>
  </xdr:twoCellAnchor>
  <xdr:twoCellAnchor>
    <xdr:from>
      <xdr:col>9</xdr:col>
      <xdr:colOff>263699</xdr:colOff>
      <xdr:row>3</xdr:row>
      <xdr:rowOff>139535</xdr:rowOff>
    </xdr:from>
    <xdr:to>
      <xdr:col>12</xdr:col>
      <xdr:colOff>220603</xdr:colOff>
      <xdr:row>7</xdr:row>
      <xdr:rowOff>92821</xdr:rowOff>
    </xdr:to>
    <xdr:grpSp>
      <xdr:nvGrpSpPr>
        <xdr:cNvPr id="79" name="Group 78">
          <a:extLst>
            <a:ext uri="{FF2B5EF4-FFF2-40B4-BE49-F238E27FC236}">
              <a16:creationId xmlns:a16="http://schemas.microsoft.com/office/drawing/2014/main" id="{025CA71D-2B50-E441-51D7-D32AFEA0F310}"/>
            </a:ext>
          </a:extLst>
        </xdr:cNvPr>
        <xdr:cNvGrpSpPr/>
      </xdr:nvGrpSpPr>
      <xdr:grpSpPr>
        <a:xfrm>
          <a:off x="5731199" y="702035"/>
          <a:ext cx="1779404" cy="703286"/>
          <a:chOff x="5714833" y="716048"/>
          <a:chExt cx="1786707" cy="721970"/>
        </a:xfrm>
      </xdr:grpSpPr>
      <xdr:sp macro="" textlink="">
        <xdr:nvSpPr>
          <xdr:cNvPr id="56" name="Rectangle: Rounded Corners 55">
            <a:extLst>
              <a:ext uri="{FF2B5EF4-FFF2-40B4-BE49-F238E27FC236}">
                <a16:creationId xmlns:a16="http://schemas.microsoft.com/office/drawing/2014/main" id="{0955834E-8DEC-475D-4821-0DA018824B9E}"/>
              </a:ext>
            </a:extLst>
          </xdr:cNvPr>
          <xdr:cNvSpPr/>
        </xdr:nvSpPr>
        <xdr:spPr>
          <a:xfrm>
            <a:off x="5714833" y="716048"/>
            <a:ext cx="1786707" cy="715577"/>
          </a:xfrm>
          <a:prstGeom prst="roundRect">
            <a:avLst>
              <a:gd name="adj" fmla="val 1087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TextBox 56">
            <a:extLst>
              <a:ext uri="{FF2B5EF4-FFF2-40B4-BE49-F238E27FC236}">
                <a16:creationId xmlns:a16="http://schemas.microsoft.com/office/drawing/2014/main" id="{D029BBDC-6AA2-1536-2A52-782FB303A23F}"/>
              </a:ext>
            </a:extLst>
          </xdr:cNvPr>
          <xdr:cNvSpPr txBox="1"/>
        </xdr:nvSpPr>
        <xdr:spPr>
          <a:xfrm>
            <a:off x="5731171" y="746045"/>
            <a:ext cx="1753093" cy="32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ln>
                  <a:noFill/>
                </a:ln>
                <a:solidFill>
                  <a:sysClr val="windowText" lastClr="000000"/>
                </a:solidFill>
              </a:rPr>
              <a:t>Total Customer ID</a:t>
            </a:r>
          </a:p>
        </xdr:txBody>
      </xdr:sp>
      <xdr:sp macro="" textlink="Pivot_Tables!G5">
        <xdr:nvSpPr>
          <xdr:cNvPr id="58" name="TextBox 57">
            <a:extLst>
              <a:ext uri="{FF2B5EF4-FFF2-40B4-BE49-F238E27FC236}">
                <a16:creationId xmlns:a16="http://schemas.microsoft.com/office/drawing/2014/main" id="{7CD2D6B9-3408-C35D-2BE0-FBF163E73EAB}"/>
              </a:ext>
            </a:extLst>
          </xdr:cNvPr>
          <xdr:cNvSpPr txBox="1"/>
        </xdr:nvSpPr>
        <xdr:spPr>
          <a:xfrm>
            <a:off x="5733861" y="976965"/>
            <a:ext cx="1750402" cy="46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115FFDDC-1103-40DF-B32A-058FF113AB61}" type="TxLink">
              <a:rPr lang="en-US" sz="1800" b="1" i="0" u="none" strike="noStrike">
                <a:ln>
                  <a:noFill/>
                </a:ln>
                <a:solidFill>
                  <a:schemeClr val="accent1">
                    <a:lumMod val="75000"/>
                  </a:schemeClr>
                </a:solidFill>
                <a:latin typeface="Aptos Narrow"/>
                <a:ea typeface="+mn-ea"/>
                <a:cs typeface="+mn-cs"/>
              </a:rPr>
              <a:pPr marL="0" indent="0" algn="ctr"/>
              <a:t>$3K</a:t>
            </a:fld>
            <a:endParaRPr lang="en-IN" sz="1800" b="1" i="0" u="none" strike="noStrike">
              <a:ln>
                <a:noFill/>
              </a:ln>
              <a:solidFill>
                <a:schemeClr val="accent1">
                  <a:lumMod val="75000"/>
                </a:schemeClr>
              </a:solidFill>
              <a:latin typeface="Aptos Narrow"/>
              <a:ea typeface="+mn-ea"/>
              <a:cs typeface="+mn-cs"/>
            </a:endParaRPr>
          </a:p>
        </xdr:txBody>
      </xdr:sp>
    </xdr:grpSp>
    <xdr:clientData/>
  </xdr:twoCellAnchor>
  <xdr:twoCellAnchor>
    <xdr:from>
      <xdr:col>12</xdr:col>
      <xdr:colOff>309228</xdr:colOff>
      <xdr:row>3</xdr:row>
      <xdr:rowOff>144905</xdr:rowOff>
    </xdr:from>
    <xdr:to>
      <xdr:col>15</xdr:col>
      <xdr:colOff>225862</xdr:colOff>
      <xdr:row>7</xdr:row>
      <xdr:rowOff>98191</xdr:rowOff>
    </xdr:to>
    <xdr:grpSp>
      <xdr:nvGrpSpPr>
        <xdr:cNvPr id="78" name="Group 77">
          <a:extLst>
            <a:ext uri="{FF2B5EF4-FFF2-40B4-BE49-F238E27FC236}">
              <a16:creationId xmlns:a16="http://schemas.microsoft.com/office/drawing/2014/main" id="{9792035C-4785-4A65-6A9C-470F6867FC8A}"/>
            </a:ext>
          </a:extLst>
        </xdr:cNvPr>
        <xdr:cNvGrpSpPr/>
      </xdr:nvGrpSpPr>
      <xdr:grpSpPr>
        <a:xfrm>
          <a:off x="7599228" y="707405"/>
          <a:ext cx="1739134" cy="703286"/>
          <a:chOff x="7594747" y="721418"/>
          <a:chExt cx="1786706" cy="721970"/>
        </a:xfrm>
      </xdr:grpSpPr>
      <xdr:sp macro="" textlink="">
        <xdr:nvSpPr>
          <xdr:cNvPr id="60" name="Rectangle: Rounded Corners 59">
            <a:extLst>
              <a:ext uri="{FF2B5EF4-FFF2-40B4-BE49-F238E27FC236}">
                <a16:creationId xmlns:a16="http://schemas.microsoft.com/office/drawing/2014/main" id="{FF3BCB82-82A5-EAB5-8856-B4E3EA2205F6}"/>
              </a:ext>
            </a:extLst>
          </xdr:cNvPr>
          <xdr:cNvSpPr/>
        </xdr:nvSpPr>
        <xdr:spPr>
          <a:xfrm>
            <a:off x="7594747" y="721418"/>
            <a:ext cx="1786706" cy="715577"/>
          </a:xfrm>
          <a:prstGeom prst="roundRect">
            <a:avLst>
              <a:gd name="adj" fmla="val 1087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TextBox 60">
            <a:extLst>
              <a:ext uri="{FF2B5EF4-FFF2-40B4-BE49-F238E27FC236}">
                <a16:creationId xmlns:a16="http://schemas.microsoft.com/office/drawing/2014/main" id="{6AFF285F-61AF-74B8-2B9E-77D4751CE7C7}"/>
              </a:ext>
            </a:extLst>
          </xdr:cNvPr>
          <xdr:cNvSpPr txBox="1"/>
        </xdr:nvSpPr>
        <xdr:spPr>
          <a:xfrm>
            <a:off x="7612538" y="751415"/>
            <a:ext cx="1753092" cy="32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ln>
                  <a:noFill/>
                </a:ln>
                <a:solidFill>
                  <a:sysClr val="windowText" lastClr="000000"/>
                </a:solidFill>
              </a:rPr>
              <a:t>Total</a:t>
            </a:r>
            <a:r>
              <a:rPr lang="en-IN" sz="1000" baseline="0">
                <a:ln>
                  <a:noFill/>
                </a:ln>
                <a:solidFill>
                  <a:sysClr val="windowText" lastClr="000000"/>
                </a:solidFill>
              </a:rPr>
              <a:t> Unit Sold</a:t>
            </a:r>
            <a:endParaRPr lang="en-IN" sz="1000">
              <a:ln>
                <a:noFill/>
              </a:ln>
              <a:solidFill>
                <a:sysClr val="windowText" lastClr="000000"/>
              </a:solidFill>
            </a:endParaRPr>
          </a:p>
        </xdr:txBody>
      </xdr:sp>
      <xdr:sp macro="" textlink="Pivot_Tables!I5">
        <xdr:nvSpPr>
          <xdr:cNvPr id="62" name="TextBox 61">
            <a:extLst>
              <a:ext uri="{FF2B5EF4-FFF2-40B4-BE49-F238E27FC236}">
                <a16:creationId xmlns:a16="http://schemas.microsoft.com/office/drawing/2014/main" id="{C302E50C-AE28-E016-35CD-8C6A8BE3675C}"/>
              </a:ext>
            </a:extLst>
          </xdr:cNvPr>
          <xdr:cNvSpPr txBox="1"/>
        </xdr:nvSpPr>
        <xdr:spPr>
          <a:xfrm>
            <a:off x="7623585" y="982335"/>
            <a:ext cx="1750401" cy="46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63D54DB2-2D40-4940-95BC-57A5173FEEE4}" type="TxLink">
              <a:rPr lang="en-US" sz="1800" b="1" i="0" u="none" strike="noStrike">
                <a:ln>
                  <a:noFill/>
                </a:ln>
                <a:solidFill>
                  <a:schemeClr val="accent1">
                    <a:lumMod val="75000"/>
                  </a:schemeClr>
                </a:solidFill>
                <a:latin typeface="Aptos Narrow"/>
                <a:ea typeface="+mn-ea"/>
                <a:cs typeface="+mn-cs"/>
              </a:rPr>
              <a:pPr marL="0" indent="0" algn="ctr"/>
              <a:t>$7K</a:t>
            </a:fld>
            <a:endParaRPr lang="en-IN" sz="1800" b="1" i="0" u="none" strike="noStrike">
              <a:ln>
                <a:noFill/>
              </a:ln>
              <a:solidFill>
                <a:schemeClr val="accent1">
                  <a:lumMod val="75000"/>
                </a:schemeClr>
              </a:solidFill>
              <a:latin typeface="Aptos Narrow"/>
              <a:ea typeface="+mn-ea"/>
              <a:cs typeface="+mn-cs"/>
            </a:endParaRPr>
          </a:p>
        </xdr:txBody>
      </xdr:sp>
    </xdr:grpSp>
    <xdr:clientData/>
  </xdr:twoCellAnchor>
  <xdr:twoCellAnchor>
    <xdr:from>
      <xdr:col>15</xdr:col>
      <xdr:colOff>309417</xdr:colOff>
      <xdr:row>3</xdr:row>
      <xdr:rowOff>144905</xdr:rowOff>
    </xdr:from>
    <xdr:to>
      <xdr:col>17</xdr:col>
      <xdr:colOff>501857</xdr:colOff>
      <xdr:row>7</xdr:row>
      <xdr:rowOff>75198</xdr:rowOff>
    </xdr:to>
    <xdr:grpSp>
      <xdr:nvGrpSpPr>
        <xdr:cNvPr id="72" name="Group 71">
          <a:extLst>
            <a:ext uri="{FF2B5EF4-FFF2-40B4-BE49-F238E27FC236}">
              <a16:creationId xmlns:a16="http://schemas.microsoft.com/office/drawing/2014/main" id="{43A89AB5-4071-8943-2701-DD1BDA50363F}"/>
            </a:ext>
          </a:extLst>
        </xdr:cNvPr>
        <xdr:cNvGrpSpPr/>
      </xdr:nvGrpSpPr>
      <xdr:grpSpPr>
        <a:xfrm>
          <a:off x="9421917" y="707405"/>
          <a:ext cx="1407440" cy="680293"/>
          <a:chOff x="9482085" y="721418"/>
          <a:chExt cx="1786707" cy="721970"/>
        </a:xfrm>
      </xdr:grpSpPr>
      <xdr:sp macro="" textlink="">
        <xdr:nvSpPr>
          <xdr:cNvPr id="64" name="Rectangle: Rounded Corners 63">
            <a:extLst>
              <a:ext uri="{FF2B5EF4-FFF2-40B4-BE49-F238E27FC236}">
                <a16:creationId xmlns:a16="http://schemas.microsoft.com/office/drawing/2014/main" id="{FDE86750-529F-E3A9-C518-8CC8B0AD8DD8}"/>
              </a:ext>
            </a:extLst>
          </xdr:cNvPr>
          <xdr:cNvSpPr/>
        </xdr:nvSpPr>
        <xdr:spPr>
          <a:xfrm>
            <a:off x="9482085" y="721418"/>
            <a:ext cx="1786707" cy="715577"/>
          </a:xfrm>
          <a:prstGeom prst="roundRect">
            <a:avLst>
              <a:gd name="adj" fmla="val 1087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TextBox 64">
            <a:extLst>
              <a:ext uri="{FF2B5EF4-FFF2-40B4-BE49-F238E27FC236}">
                <a16:creationId xmlns:a16="http://schemas.microsoft.com/office/drawing/2014/main" id="{1B8AE5CE-EF7E-5A72-DCC7-69EE204D371B}"/>
              </a:ext>
            </a:extLst>
          </xdr:cNvPr>
          <xdr:cNvSpPr txBox="1"/>
        </xdr:nvSpPr>
        <xdr:spPr>
          <a:xfrm>
            <a:off x="9505258" y="759770"/>
            <a:ext cx="1753093" cy="32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IN" sz="1000">
                <a:ln>
                  <a:noFill/>
                </a:ln>
                <a:solidFill>
                  <a:sysClr val="windowText" lastClr="000000"/>
                </a:solidFill>
                <a:latin typeface="+mn-lt"/>
                <a:ea typeface="+mn-ea"/>
                <a:cs typeface="+mn-cs"/>
              </a:rPr>
              <a:t>COGS</a:t>
            </a:r>
          </a:p>
        </xdr:txBody>
      </xdr:sp>
      <xdr:sp macro="" textlink="Pivot_Tables!K5">
        <xdr:nvSpPr>
          <xdr:cNvPr id="66" name="TextBox 65">
            <a:extLst>
              <a:ext uri="{FF2B5EF4-FFF2-40B4-BE49-F238E27FC236}">
                <a16:creationId xmlns:a16="http://schemas.microsoft.com/office/drawing/2014/main" id="{F10A967D-7DEE-C70A-D223-FC6A2A1BA37C}"/>
              </a:ext>
            </a:extLst>
          </xdr:cNvPr>
          <xdr:cNvSpPr txBox="1"/>
        </xdr:nvSpPr>
        <xdr:spPr>
          <a:xfrm>
            <a:off x="9507947" y="982335"/>
            <a:ext cx="1750402" cy="46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D73757C8-1D3A-480B-888D-57B88EC86FCC}" type="TxLink">
              <a:rPr lang="en-US" sz="1800" b="1" i="0" u="none" strike="noStrike">
                <a:ln>
                  <a:noFill/>
                </a:ln>
                <a:solidFill>
                  <a:schemeClr val="accent1">
                    <a:lumMod val="75000"/>
                  </a:schemeClr>
                </a:solidFill>
                <a:latin typeface="Aptos Narrow"/>
                <a:ea typeface="+mn-ea"/>
                <a:cs typeface="+mn-cs"/>
              </a:rPr>
              <a:pPr marL="0" indent="0" algn="ctr"/>
              <a:t>$349K</a:t>
            </a:fld>
            <a:endParaRPr lang="en-IN" sz="1800" b="1" i="0" u="none" strike="noStrike">
              <a:ln>
                <a:noFill/>
              </a:ln>
              <a:solidFill>
                <a:schemeClr val="accent1">
                  <a:lumMod val="75000"/>
                </a:schemeClr>
              </a:solidFill>
              <a:latin typeface="Aptos Narrow"/>
              <a:ea typeface="+mn-ea"/>
              <a:cs typeface="+mn-cs"/>
            </a:endParaRPr>
          </a:p>
        </xdr:txBody>
      </xdr:sp>
    </xdr:grpSp>
    <xdr:clientData/>
  </xdr:twoCellAnchor>
  <xdr:twoCellAnchor>
    <xdr:from>
      <xdr:col>0</xdr:col>
      <xdr:colOff>8355</xdr:colOff>
      <xdr:row>0</xdr:row>
      <xdr:rowOff>69022</xdr:rowOff>
    </xdr:from>
    <xdr:to>
      <xdr:col>17</xdr:col>
      <xdr:colOff>534736</xdr:colOff>
      <xdr:row>3</xdr:row>
      <xdr:rowOff>44747</xdr:rowOff>
    </xdr:to>
    <xdr:grpSp>
      <xdr:nvGrpSpPr>
        <xdr:cNvPr id="84" name="Group 83">
          <a:extLst>
            <a:ext uri="{FF2B5EF4-FFF2-40B4-BE49-F238E27FC236}">
              <a16:creationId xmlns:a16="http://schemas.microsoft.com/office/drawing/2014/main" id="{263D436C-3B25-3703-40FE-CC318C23C9A9}"/>
            </a:ext>
          </a:extLst>
        </xdr:cNvPr>
        <xdr:cNvGrpSpPr/>
      </xdr:nvGrpSpPr>
      <xdr:grpSpPr>
        <a:xfrm>
          <a:off x="8355" y="69022"/>
          <a:ext cx="10853881" cy="538225"/>
          <a:chOff x="-11627" y="69022"/>
          <a:chExt cx="11614181" cy="552238"/>
        </a:xfrm>
      </xdr:grpSpPr>
      <xdr:sp macro="" textlink="">
        <xdr:nvSpPr>
          <xdr:cNvPr id="2" name="Rectangle: Rounded Corners 1">
            <a:extLst>
              <a:ext uri="{FF2B5EF4-FFF2-40B4-BE49-F238E27FC236}">
                <a16:creationId xmlns:a16="http://schemas.microsoft.com/office/drawing/2014/main" id="{A667405C-BF44-DC4D-5FF6-A79861B5A2C4}"/>
              </a:ext>
            </a:extLst>
          </xdr:cNvPr>
          <xdr:cNvSpPr/>
        </xdr:nvSpPr>
        <xdr:spPr>
          <a:xfrm>
            <a:off x="82826" y="69022"/>
            <a:ext cx="11519728" cy="539454"/>
          </a:xfrm>
          <a:prstGeom prst="roundRect">
            <a:avLst>
              <a:gd name="adj" fmla="val 1087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 name="Picture 3">
            <a:extLst>
              <a:ext uri="{FF2B5EF4-FFF2-40B4-BE49-F238E27FC236}">
                <a16:creationId xmlns:a16="http://schemas.microsoft.com/office/drawing/2014/main" id="{49144277-8F59-96E0-8BEF-C39226A1F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7" y="116974"/>
            <a:ext cx="881751" cy="450803"/>
          </a:xfrm>
          <a:prstGeom prst="rect">
            <a:avLst/>
          </a:prstGeom>
        </xdr:spPr>
      </xdr:pic>
      <xdr:sp macro="" textlink="">
        <xdr:nvSpPr>
          <xdr:cNvPr id="5" name="TextBox 4">
            <a:extLst>
              <a:ext uri="{FF2B5EF4-FFF2-40B4-BE49-F238E27FC236}">
                <a16:creationId xmlns:a16="http://schemas.microsoft.com/office/drawing/2014/main" id="{CB01BE41-7723-2F90-C67E-20240593369F}"/>
              </a:ext>
            </a:extLst>
          </xdr:cNvPr>
          <xdr:cNvSpPr txBox="1"/>
        </xdr:nvSpPr>
        <xdr:spPr>
          <a:xfrm>
            <a:off x="723773" y="78556"/>
            <a:ext cx="6425711" cy="54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000" b="1">
                <a:ln>
                  <a:noFill/>
                </a:ln>
                <a:solidFill>
                  <a:sysClr val="windowText" lastClr="000000"/>
                </a:solidFill>
              </a:rPr>
              <a:t>VisionLens</a:t>
            </a:r>
            <a:r>
              <a:rPr lang="en-IN" sz="2000" b="1" baseline="0">
                <a:ln>
                  <a:noFill/>
                </a:ln>
                <a:solidFill>
                  <a:sysClr val="windowText" lastClr="000000"/>
                </a:solidFill>
              </a:rPr>
              <a:t> Executive Summary &amp; Profitability Dashboard </a:t>
            </a:r>
            <a:endParaRPr lang="en-IN" sz="2000" b="1">
              <a:ln>
                <a:noFill/>
              </a:ln>
              <a:solidFill>
                <a:sysClr val="windowText" lastClr="000000"/>
              </a:solidFill>
            </a:endParaRPr>
          </a:p>
        </xdr:txBody>
      </xdr:sp>
      <xdr:sp macro="" textlink="">
        <xdr:nvSpPr>
          <xdr:cNvPr id="67" name="Rectangle: Rounded Corners 66">
            <a:hlinkClick xmlns:r="http://schemas.openxmlformats.org/officeDocument/2006/relationships" r:id="rId2"/>
            <a:extLst>
              <a:ext uri="{FF2B5EF4-FFF2-40B4-BE49-F238E27FC236}">
                <a16:creationId xmlns:a16="http://schemas.microsoft.com/office/drawing/2014/main" id="{2EB34FC4-4916-B07F-A377-29D886887C98}"/>
              </a:ext>
            </a:extLst>
          </xdr:cNvPr>
          <xdr:cNvSpPr/>
        </xdr:nvSpPr>
        <xdr:spPr>
          <a:xfrm>
            <a:off x="10602828" y="150394"/>
            <a:ext cx="910724" cy="392698"/>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100"/>
              <a:t>Sales Data</a:t>
            </a:r>
          </a:p>
        </xdr:txBody>
      </xdr:sp>
      <xdr:sp macro="" textlink="">
        <xdr:nvSpPr>
          <xdr:cNvPr id="68" name="Rectangle: Rounded Corners 67">
            <a:hlinkClick xmlns:r="http://schemas.openxmlformats.org/officeDocument/2006/relationships" r:id="rId3"/>
            <a:extLst>
              <a:ext uri="{FF2B5EF4-FFF2-40B4-BE49-F238E27FC236}">
                <a16:creationId xmlns:a16="http://schemas.microsoft.com/office/drawing/2014/main" id="{DD1C59A5-92F8-ED38-E4A9-8DAAEA00F558}"/>
              </a:ext>
            </a:extLst>
          </xdr:cNvPr>
          <xdr:cNvSpPr/>
        </xdr:nvSpPr>
        <xdr:spPr>
          <a:xfrm>
            <a:off x="9610557" y="152400"/>
            <a:ext cx="910724" cy="392698"/>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100"/>
              <a:t>Pivot Table</a:t>
            </a:r>
          </a:p>
        </xdr:txBody>
      </xdr:sp>
    </xdr:grpSp>
    <xdr:clientData/>
  </xdr:twoCellAnchor>
  <xdr:twoCellAnchor>
    <xdr:from>
      <xdr:col>0</xdr:col>
      <xdr:colOff>84832</xdr:colOff>
      <xdr:row>7</xdr:row>
      <xdr:rowOff>188007</xdr:rowOff>
    </xdr:from>
    <xdr:to>
      <xdr:col>9</xdr:col>
      <xdr:colOff>276532</xdr:colOff>
      <xdr:row>23</xdr:row>
      <xdr:rowOff>71693</xdr:rowOff>
    </xdr:to>
    <xdr:grpSp>
      <xdr:nvGrpSpPr>
        <xdr:cNvPr id="71" name="Group 70">
          <a:extLst>
            <a:ext uri="{FF2B5EF4-FFF2-40B4-BE49-F238E27FC236}">
              <a16:creationId xmlns:a16="http://schemas.microsoft.com/office/drawing/2014/main" id="{F4363ECC-6CAE-BAC2-83BC-0F9B18317A9F}"/>
            </a:ext>
          </a:extLst>
        </xdr:cNvPr>
        <xdr:cNvGrpSpPr/>
      </xdr:nvGrpSpPr>
      <xdr:grpSpPr>
        <a:xfrm>
          <a:off x="84832" y="1500507"/>
          <a:ext cx="5659200" cy="2883686"/>
          <a:chOff x="84832" y="1533204"/>
          <a:chExt cx="5697010" cy="2276796"/>
        </a:xfrm>
      </xdr:grpSpPr>
      <xdr:sp macro="" textlink="">
        <xdr:nvSpPr>
          <xdr:cNvPr id="70" name="Rectangle: Rounded Corners 69">
            <a:extLst>
              <a:ext uri="{FF2B5EF4-FFF2-40B4-BE49-F238E27FC236}">
                <a16:creationId xmlns:a16="http://schemas.microsoft.com/office/drawing/2014/main" id="{A81D8608-5A0C-4CF9-80D2-9F0B632D4C38}"/>
              </a:ext>
            </a:extLst>
          </xdr:cNvPr>
          <xdr:cNvSpPr/>
        </xdr:nvSpPr>
        <xdr:spPr>
          <a:xfrm>
            <a:off x="84832" y="1533204"/>
            <a:ext cx="5697010" cy="2276796"/>
          </a:xfrm>
          <a:prstGeom prst="roundRect">
            <a:avLst>
              <a:gd name="adj" fmla="val 169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9" name="Chart 68">
            <a:extLst>
              <a:ext uri="{FF2B5EF4-FFF2-40B4-BE49-F238E27FC236}">
                <a16:creationId xmlns:a16="http://schemas.microsoft.com/office/drawing/2014/main" id="{27B52325-8E45-43BF-9C86-D35E7C09F386}"/>
              </a:ext>
            </a:extLst>
          </xdr:cNvPr>
          <xdr:cNvGraphicFramePr>
            <a:graphicFrameLocks/>
          </xdr:cNvGraphicFramePr>
        </xdr:nvGraphicFramePr>
        <xdr:xfrm>
          <a:off x="150393" y="1604210"/>
          <a:ext cx="5531185" cy="213894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370918</xdr:colOff>
      <xdr:row>7</xdr:row>
      <xdr:rowOff>190013</xdr:rowOff>
    </xdr:from>
    <xdr:to>
      <xdr:col>17</xdr:col>
      <xdr:colOff>491613</xdr:colOff>
      <xdr:row>23</xdr:row>
      <xdr:rowOff>91908</xdr:rowOff>
    </xdr:to>
    <xdr:grpSp>
      <xdr:nvGrpSpPr>
        <xdr:cNvPr id="77" name="Group 76">
          <a:extLst>
            <a:ext uri="{FF2B5EF4-FFF2-40B4-BE49-F238E27FC236}">
              <a16:creationId xmlns:a16="http://schemas.microsoft.com/office/drawing/2014/main" id="{185F4179-5B21-68F2-9C77-33D2F35D8CE6}"/>
            </a:ext>
          </a:extLst>
        </xdr:cNvPr>
        <xdr:cNvGrpSpPr/>
      </xdr:nvGrpSpPr>
      <xdr:grpSpPr>
        <a:xfrm>
          <a:off x="5838418" y="1502513"/>
          <a:ext cx="4980695" cy="2901895"/>
          <a:chOff x="5893746" y="1535210"/>
          <a:chExt cx="5335728" cy="2276796"/>
        </a:xfrm>
      </xdr:grpSpPr>
      <xdr:sp macro="" textlink="">
        <xdr:nvSpPr>
          <xdr:cNvPr id="74" name="Rectangle: Rounded Corners 73">
            <a:extLst>
              <a:ext uri="{FF2B5EF4-FFF2-40B4-BE49-F238E27FC236}">
                <a16:creationId xmlns:a16="http://schemas.microsoft.com/office/drawing/2014/main" id="{25C1E2B0-356E-CE08-D37F-A6D95B4C444B}"/>
              </a:ext>
            </a:extLst>
          </xdr:cNvPr>
          <xdr:cNvSpPr/>
        </xdr:nvSpPr>
        <xdr:spPr>
          <a:xfrm>
            <a:off x="5893746" y="1535210"/>
            <a:ext cx="5335728" cy="2276796"/>
          </a:xfrm>
          <a:prstGeom prst="roundRect">
            <a:avLst>
              <a:gd name="adj" fmla="val 169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700"/>
          </a:p>
        </xdr:txBody>
      </xdr:sp>
      <xdr:graphicFrame macro="">
        <xdr:nvGraphicFramePr>
          <xdr:cNvPr id="76" name="Chart 75">
            <a:extLst>
              <a:ext uri="{FF2B5EF4-FFF2-40B4-BE49-F238E27FC236}">
                <a16:creationId xmlns:a16="http://schemas.microsoft.com/office/drawing/2014/main" id="{437F9751-037B-4B60-9E32-6E4A3ABAF115}"/>
              </a:ext>
            </a:extLst>
          </xdr:cNvPr>
          <xdr:cNvGraphicFramePr>
            <a:graphicFrameLocks/>
          </xdr:cNvGraphicFramePr>
        </xdr:nvGraphicFramePr>
        <xdr:xfrm>
          <a:off x="5907172" y="1639202"/>
          <a:ext cx="5104886" cy="216244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75199</xdr:colOff>
      <xdr:row>23</xdr:row>
      <xdr:rowOff>183816</xdr:rowOff>
    </xdr:from>
    <xdr:to>
      <xdr:col>5</xdr:col>
      <xdr:colOff>267368</xdr:colOff>
      <xdr:row>37</xdr:row>
      <xdr:rowOff>92177</xdr:rowOff>
    </xdr:to>
    <xdr:grpSp>
      <xdr:nvGrpSpPr>
        <xdr:cNvPr id="89" name="Group 88">
          <a:extLst>
            <a:ext uri="{FF2B5EF4-FFF2-40B4-BE49-F238E27FC236}">
              <a16:creationId xmlns:a16="http://schemas.microsoft.com/office/drawing/2014/main" id="{88238C56-2740-DE97-2BD0-8CAAC3EE18FB}"/>
            </a:ext>
          </a:extLst>
        </xdr:cNvPr>
        <xdr:cNvGrpSpPr/>
      </xdr:nvGrpSpPr>
      <xdr:grpSpPr>
        <a:xfrm>
          <a:off x="75199" y="4496316"/>
          <a:ext cx="3229669" cy="2533361"/>
          <a:chOff x="75199" y="4603750"/>
          <a:chExt cx="3367170" cy="2832435"/>
        </a:xfrm>
      </xdr:grpSpPr>
      <xdr:sp macro="" textlink="">
        <xdr:nvSpPr>
          <xdr:cNvPr id="87" name="Rectangle: Rounded Corners 86">
            <a:extLst>
              <a:ext uri="{FF2B5EF4-FFF2-40B4-BE49-F238E27FC236}">
                <a16:creationId xmlns:a16="http://schemas.microsoft.com/office/drawing/2014/main" id="{080F8B6A-A95C-8462-BB48-B02484E19807}"/>
              </a:ext>
            </a:extLst>
          </xdr:cNvPr>
          <xdr:cNvSpPr/>
        </xdr:nvSpPr>
        <xdr:spPr>
          <a:xfrm>
            <a:off x="75199" y="4603750"/>
            <a:ext cx="3367170" cy="2832435"/>
          </a:xfrm>
          <a:prstGeom prst="roundRect">
            <a:avLst>
              <a:gd name="adj" fmla="val 169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700"/>
          </a:p>
        </xdr:txBody>
      </xdr:sp>
      <xdr:graphicFrame macro="">
        <xdr:nvGraphicFramePr>
          <xdr:cNvPr id="85" name="Chart 84">
            <a:extLst>
              <a:ext uri="{FF2B5EF4-FFF2-40B4-BE49-F238E27FC236}">
                <a16:creationId xmlns:a16="http://schemas.microsoft.com/office/drawing/2014/main" id="{6ADD8B91-FC11-44A8-A27D-5F6684212369}"/>
              </a:ext>
            </a:extLst>
          </xdr:cNvPr>
          <xdr:cNvGraphicFramePr>
            <a:graphicFrameLocks/>
          </xdr:cNvGraphicFramePr>
        </xdr:nvGraphicFramePr>
        <xdr:xfrm>
          <a:off x="92553" y="4624350"/>
          <a:ext cx="3332459" cy="280153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5</xdr:col>
      <xdr:colOff>352929</xdr:colOff>
      <xdr:row>23</xdr:row>
      <xdr:rowOff>185822</xdr:rowOff>
    </xdr:from>
    <xdr:to>
      <xdr:col>11</xdr:col>
      <xdr:colOff>309145</xdr:colOff>
      <xdr:row>37</xdr:row>
      <xdr:rowOff>81935</xdr:rowOff>
    </xdr:to>
    <xdr:grpSp>
      <xdr:nvGrpSpPr>
        <xdr:cNvPr id="94" name="Group 93">
          <a:extLst>
            <a:ext uri="{FF2B5EF4-FFF2-40B4-BE49-F238E27FC236}">
              <a16:creationId xmlns:a16="http://schemas.microsoft.com/office/drawing/2014/main" id="{4D0B45A3-E263-C91A-FC67-73823A096A4B}"/>
            </a:ext>
          </a:extLst>
        </xdr:cNvPr>
        <xdr:cNvGrpSpPr/>
      </xdr:nvGrpSpPr>
      <xdr:grpSpPr>
        <a:xfrm>
          <a:off x="3390429" y="4498322"/>
          <a:ext cx="3601216" cy="2521113"/>
          <a:chOff x="3410955" y="4605756"/>
          <a:chExt cx="3241840" cy="2297697"/>
        </a:xfrm>
      </xdr:grpSpPr>
      <xdr:sp macro="" textlink="">
        <xdr:nvSpPr>
          <xdr:cNvPr id="91" name="Rectangle: Rounded Corners 90">
            <a:extLst>
              <a:ext uri="{FF2B5EF4-FFF2-40B4-BE49-F238E27FC236}">
                <a16:creationId xmlns:a16="http://schemas.microsoft.com/office/drawing/2014/main" id="{9995A3CB-4C05-8882-BE3C-8AED94632398}"/>
              </a:ext>
            </a:extLst>
          </xdr:cNvPr>
          <xdr:cNvSpPr/>
        </xdr:nvSpPr>
        <xdr:spPr>
          <a:xfrm>
            <a:off x="3410955" y="4605756"/>
            <a:ext cx="3241840" cy="2297697"/>
          </a:xfrm>
          <a:prstGeom prst="roundRect">
            <a:avLst>
              <a:gd name="adj" fmla="val 169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700"/>
          </a:p>
        </xdr:txBody>
      </xdr:sp>
      <xdr:graphicFrame macro="">
        <xdr:nvGraphicFramePr>
          <xdr:cNvPr id="93" name="Chart 92">
            <a:extLst>
              <a:ext uri="{FF2B5EF4-FFF2-40B4-BE49-F238E27FC236}">
                <a16:creationId xmlns:a16="http://schemas.microsoft.com/office/drawing/2014/main" id="{1FBACC9A-59BB-4EEA-BB59-8BF92F313991}"/>
              </a:ext>
            </a:extLst>
          </xdr:cNvPr>
          <xdr:cNvGraphicFramePr>
            <a:graphicFrameLocks/>
          </xdr:cNvGraphicFramePr>
        </xdr:nvGraphicFramePr>
        <xdr:xfrm>
          <a:off x="3417304" y="4628817"/>
          <a:ext cx="3225131" cy="2272631"/>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11</xdr:col>
      <xdr:colOff>375987</xdr:colOff>
      <xdr:row>24</xdr:row>
      <xdr:rowOff>4012</xdr:rowOff>
    </xdr:from>
    <xdr:to>
      <xdr:col>17</xdr:col>
      <xdr:colOff>528388</xdr:colOff>
      <xdr:row>37</xdr:row>
      <xdr:rowOff>92177</xdr:rowOff>
    </xdr:to>
    <xdr:grpSp>
      <xdr:nvGrpSpPr>
        <xdr:cNvPr id="99" name="Group 98">
          <a:extLst>
            <a:ext uri="{FF2B5EF4-FFF2-40B4-BE49-F238E27FC236}">
              <a16:creationId xmlns:a16="http://schemas.microsoft.com/office/drawing/2014/main" id="{33F214EC-1D03-2A6D-AB81-8BBEE6D62A67}"/>
            </a:ext>
          </a:extLst>
        </xdr:cNvPr>
        <xdr:cNvGrpSpPr/>
      </xdr:nvGrpSpPr>
      <xdr:grpSpPr>
        <a:xfrm>
          <a:off x="7058487" y="4504012"/>
          <a:ext cx="3797401" cy="2525665"/>
          <a:chOff x="7135664" y="4674335"/>
          <a:chExt cx="3839498" cy="2617923"/>
        </a:xfrm>
      </xdr:grpSpPr>
      <xdr:sp macro="" textlink="">
        <xdr:nvSpPr>
          <xdr:cNvPr id="96" name="Rectangle: Rounded Corners 95">
            <a:extLst>
              <a:ext uri="{FF2B5EF4-FFF2-40B4-BE49-F238E27FC236}">
                <a16:creationId xmlns:a16="http://schemas.microsoft.com/office/drawing/2014/main" id="{7F57A7FC-2206-A09B-4FAC-265160A65716}"/>
              </a:ext>
            </a:extLst>
          </xdr:cNvPr>
          <xdr:cNvSpPr/>
        </xdr:nvSpPr>
        <xdr:spPr>
          <a:xfrm>
            <a:off x="7135664" y="4674335"/>
            <a:ext cx="3839498" cy="2617923"/>
          </a:xfrm>
          <a:prstGeom prst="roundRect">
            <a:avLst>
              <a:gd name="adj" fmla="val 169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700"/>
          </a:p>
        </xdr:txBody>
      </xdr:sp>
      <mc:AlternateContent xmlns:mc="http://schemas.openxmlformats.org/markup-compatibility/2006">
        <mc:Choice xmlns:cx4="http://schemas.microsoft.com/office/drawing/2016/5/10/chartex" Requires="cx4">
          <xdr:graphicFrame macro="">
            <xdr:nvGraphicFramePr>
              <xdr:cNvPr id="98" name="Chart 97">
                <a:extLst>
                  <a:ext uri="{FF2B5EF4-FFF2-40B4-BE49-F238E27FC236}">
                    <a16:creationId xmlns:a16="http://schemas.microsoft.com/office/drawing/2014/main" id="{6AA403B4-40B8-4959-AAAF-09FD05E7475C}"/>
                  </a:ext>
                </a:extLst>
              </xdr:cNvPr>
              <xdr:cNvGraphicFramePr/>
            </xdr:nvGraphicFramePr>
            <xdr:xfrm>
              <a:off x="7145906" y="4694818"/>
              <a:ext cx="3812965" cy="2576955"/>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145906" y="4694818"/>
                <a:ext cx="3812965" cy="25769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oneCell">
    <xdr:from>
      <xdr:col>18</xdr:col>
      <xdr:colOff>3745</xdr:colOff>
      <xdr:row>0</xdr:row>
      <xdr:rowOff>133146</xdr:rowOff>
    </xdr:from>
    <xdr:to>
      <xdr:col>20</xdr:col>
      <xdr:colOff>603512</xdr:colOff>
      <xdr:row>9</xdr:row>
      <xdr:rowOff>187377</xdr:rowOff>
    </xdr:to>
    <mc:AlternateContent xmlns:mc="http://schemas.openxmlformats.org/markup-compatibility/2006" xmlns:a14="http://schemas.microsoft.com/office/drawing/2010/main">
      <mc:Choice Requires="a14">
        <xdr:graphicFrame macro="">
          <xdr:nvGraphicFramePr>
            <xdr:cNvPr id="105" name="Product Category 1">
              <a:extLst>
                <a:ext uri="{FF2B5EF4-FFF2-40B4-BE49-F238E27FC236}">
                  <a16:creationId xmlns:a16="http://schemas.microsoft.com/office/drawing/2014/main" id="{43EA2921-7472-4351-A07A-10665E7E1EC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976545" y="133146"/>
              <a:ext cx="1818967" cy="1768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614005</xdr:colOff>
      <xdr:row>10</xdr:row>
      <xdr:rowOff>36254</xdr:rowOff>
    </xdr:from>
    <xdr:to>
      <xdr:col>20</xdr:col>
      <xdr:colOff>599256</xdr:colOff>
      <xdr:row>29</xdr:row>
      <xdr:rowOff>5495</xdr:rowOff>
    </xdr:to>
    <mc:AlternateContent xmlns:mc="http://schemas.openxmlformats.org/markup-compatibility/2006" xmlns:a14="http://schemas.microsoft.com/office/drawing/2010/main">
      <mc:Choice Requires="a14">
        <xdr:graphicFrame macro="">
          <xdr:nvGraphicFramePr>
            <xdr:cNvPr id="106" name="Country">
              <a:extLst>
                <a:ext uri="{FF2B5EF4-FFF2-40B4-BE49-F238E27FC236}">
                  <a16:creationId xmlns:a16="http://schemas.microsoft.com/office/drawing/2014/main" id="{8D111FD5-8038-4C36-7963-6CD8AE6B9CB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977205" y="1941254"/>
              <a:ext cx="1814051" cy="3588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586306</xdr:colOff>
      <xdr:row>29</xdr:row>
      <xdr:rowOff>30726</xdr:rowOff>
    </xdr:from>
    <xdr:to>
      <xdr:col>20</xdr:col>
      <xdr:colOff>664497</xdr:colOff>
      <xdr:row>37</xdr:row>
      <xdr:rowOff>102418</xdr:rowOff>
    </xdr:to>
    <xdr:sp macro="" textlink="">
      <xdr:nvSpPr>
        <xdr:cNvPr id="107" name="Rectangle: Rounded Corners 106">
          <a:extLst>
            <a:ext uri="{FF2B5EF4-FFF2-40B4-BE49-F238E27FC236}">
              <a16:creationId xmlns:a16="http://schemas.microsoft.com/office/drawing/2014/main" id="{7A6168B3-3429-E1C9-D6AF-B2BF662AF337}"/>
            </a:ext>
          </a:extLst>
        </xdr:cNvPr>
        <xdr:cNvSpPr/>
      </xdr:nvSpPr>
      <xdr:spPr>
        <a:xfrm>
          <a:off x="11033080" y="5674032"/>
          <a:ext cx="1921740" cy="1628467"/>
        </a:xfrm>
        <a:prstGeom prst="roundRect">
          <a:avLst>
            <a:gd name="adj" fmla="val 2612"/>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19972</xdr:colOff>
      <xdr:row>29</xdr:row>
      <xdr:rowOff>51211</xdr:rowOff>
    </xdr:from>
    <xdr:to>
      <xdr:col>20</xdr:col>
      <xdr:colOff>619739</xdr:colOff>
      <xdr:row>37</xdr:row>
      <xdr:rowOff>61452</xdr:rowOff>
    </xdr:to>
    <mc:AlternateContent xmlns:mc="http://schemas.openxmlformats.org/markup-compatibility/2006" xmlns:a14="http://schemas.microsoft.com/office/drawing/2010/main">
      <mc:Choice Requires="a14">
        <xdr:graphicFrame macro="">
          <xdr:nvGraphicFramePr>
            <xdr:cNvPr id="108" name="Quarter">
              <a:extLst>
                <a:ext uri="{FF2B5EF4-FFF2-40B4-BE49-F238E27FC236}">
                  <a16:creationId xmlns:a16="http://schemas.microsoft.com/office/drawing/2014/main" id="{C8AD9F8D-F992-F3B2-3AAD-AC3796AE437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992772" y="5575711"/>
              <a:ext cx="1818967" cy="1534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 Singh" refreshedDate="46306.998680671299" createdVersion="8" refreshedVersion="8" minRefreshableVersion="3" recordCount="2707" xr:uid="{BC2F8438-0E6D-4865-A261-0E4B9DE2DEDE}">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ount="4">
        <s v="Q1"/>
        <s v="Q2"/>
        <s v="Q3"/>
        <s v="Q4"/>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84990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x v="0"/>
    <s v="Returning"/>
    <x v="0"/>
    <s v="Commuter Helmet"/>
    <n v="2"/>
    <n v="82.06"/>
    <n v="0"/>
    <n v="42.94"/>
    <n v="164.12"/>
    <n v="85.88"/>
    <n v="78.240000000000009"/>
    <n v="0.476724348038021"/>
    <n v="2026"/>
    <x v="0"/>
    <n v="1"/>
    <x v="0"/>
  </r>
  <r>
    <n v="4836"/>
    <d v="2026-01-02T00:00:00"/>
    <x v="1"/>
    <x v="1"/>
    <x v="1"/>
    <s v="Returning"/>
    <x v="1"/>
    <s v="Hiking Daypack 20L"/>
    <n v="4"/>
    <n v="94.18"/>
    <n v="0.15"/>
    <n v="45.03"/>
    <n v="320.21199999999999"/>
    <n v="180.12"/>
    <n v="140.09199999999998"/>
    <n v="0.43749765780170635"/>
    <n v="2026"/>
    <x v="0"/>
    <n v="1"/>
    <x v="0"/>
  </r>
  <r>
    <n v="163"/>
    <d v="2026-01-03T00:00:00"/>
    <x v="2"/>
    <x v="2"/>
    <x v="0"/>
    <s v="New"/>
    <x v="2"/>
    <s v="Insulated Bottle"/>
    <n v="2"/>
    <n v="36.72"/>
    <n v="0.05"/>
    <n v="13.76"/>
    <n v="69.768000000000001"/>
    <n v="27.52"/>
    <n v="42.248000000000005"/>
    <n v="0.60554982226808862"/>
    <n v="2026"/>
    <x v="0"/>
    <n v="1"/>
    <x v="0"/>
  </r>
  <r>
    <n v="542"/>
    <d v="2026-01-03T00:00:00"/>
    <x v="0"/>
    <x v="0"/>
    <x v="1"/>
    <s v="Business"/>
    <x v="1"/>
    <s v="Trail Boots"/>
    <n v="4"/>
    <n v="143.66999999999999"/>
    <n v="0.1"/>
    <n v="81.22"/>
    <n v="517.21199999999999"/>
    <n v="324.88"/>
    <n v="192.33199999999999"/>
    <n v="0.37186298848441257"/>
    <n v="2026"/>
    <x v="0"/>
    <n v="1"/>
    <x v="0"/>
  </r>
  <r>
    <n v="2002"/>
    <d v="2026-01-03T00:00:00"/>
    <x v="0"/>
    <x v="0"/>
    <x v="1"/>
    <s v="Business"/>
    <x v="2"/>
    <s v="Insulated Bottle"/>
    <n v="3"/>
    <n v="36.53"/>
    <n v="0.15"/>
    <n v="13.67"/>
    <n v="93.151499999999999"/>
    <n v="41.01"/>
    <n v="52.141500000000001"/>
    <n v="0.55974944042769037"/>
    <n v="2026"/>
    <x v="0"/>
    <n v="1"/>
    <x v="0"/>
  </r>
  <r>
    <n v="2005"/>
    <d v="2026-01-03T00:00:00"/>
    <x v="2"/>
    <x v="3"/>
    <x v="2"/>
    <s v="New"/>
    <x v="2"/>
    <s v="Insulated Bottle"/>
    <n v="1"/>
    <n v="35.340000000000003"/>
    <n v="0"/>
    <n v="13.37"/>
    <n v="35.340000000000003"/>
    <n v="13.37"/>
    <n v="21.970000000000006"/>
    <n v="0.62167515563101317"/>
    <n v="2026"/>
    <x v="0"/>
    <n v="1"/>
    <x v="0"/>
  </r>
  <r>
    <n v="2937"/>
    <d v="2026-01-03T00:00:00"/>
    <x v="3"/>
    <x v="4"/>
    <x v="1"/>
    <s v="Returning"/>
    <x v="0"/>
    <s v="Trail Bike Light"/>
    <n v="8"/>
    <n v="49.6"/>
    <n v="0.1"/>
    <n v="23.05"/>
    <n v="357.12"/>
    <n v="184.4"/>
    <n v="172.72"/>
    <n v="0.4836469534050179"/>
    <n v="2026"/>
    <x v="0"/>
    <n v="1"/>
    <x v="0"/>
  </r>
  <r>
    <n v="3326"/>
    <d v="2026-01-03T00:00:00"/>
    <x v="0"/>
    <x v="0"/>
    <x v="2"/>
    <s v="New"/>
    <x v="3"/>
    <s v="Alpine Tent 4P"/>
    <n v="2"/>
    <n v="347.51"/>
    <n v="0"/>
    <n v="190.16"/>
    <n v="695.02"/>
    <n v="380.32"/>
    <n v="314.7"/>
    <n v="0.4527927253891974"/>
    <n v="2026"/>
    <x v="0"/>
    <n v="1"/>
    <x v="0"/>
  </r>
  <r>
    <n v="3863"/>
    <d v="2026-01-03T00:00:00"/>
    <x v="2"/>
    <x v="5"/>
    <x v="1"/>
    <s v="Returning"/>
    <x v="0"/>
    <s v="Compact Repair Kit"/>
    <n v="12"/>
    <n v="41.22"/>
    <n v="0.1"/>
    <n v="16.64"/>
    <n v="445.17599999999999"/>
    <n v="199.68"/>
    <n v="245.49599999999998"/>
    <n v="0.55145829963879456"/>
    <n v="2026"/>
    <x v="0"/>
    <n v="1"/>
    <x v="0"/>
  </r>
  <r>
    <n v="4910"/>
    <d v="2026-01-03T00:00:00"/>
    <x v="2"/>
    <x v="3"/>
    <x v="2"/>
    <s v="Business"/>
    <x v="3"/>
    <s v="Alpine Tent 4P"/>
    <n v="1"/>
    <n v="332.18"/>
    <n v="0"/>
    <n v="195.33"/>
    <n v="332.18"/>
    <n v="195.33"/>
    <n v="136.85"/>
    <n v="0.41197543500511768"/>
    <n v="2026"/>
    <x v="0"/>
    <n v="1"/>
    <x v="0"/>
  </r>
  <r>
    <n v="5188"/>
    <d v="2026-01-03T00:00:00"/>
    <x v="1"/>
    <x v="6"/>
    <x v="3"/>
    <s v="Returning"/>
    <x v="0"/>
    <s v="Trail Bike Light"/>
    <n v="1"/>
    <n v="49.71"/>
    <n v="0"/>
    <n v="23.15"/>
    <n v="49.71"/>
    <n v="23.15"/>
    <n v="26.560000000000002"/>
    <n v="0.53429893381613358"/>
    <n v="2026"/>
    <x v="0"/>
    <n v="1"/>
    <x v="0"/>
  </r>
  <r>
    <n v="845"/>
    <d v="2026-01-04T00:00:00"/>
    <x v="2"/>
    <x v="3"/>
    <x v="0"/>
    <s v="New"/>
    <x v="3"/>
    <s v="Trail Tent 2P"/>
    <n v="2"/>
    <n v="194.35"/>
    <n v="0"/>
    <n v="104.22"/>
    <n v="388.7"/>
    <n v="208.44"/>
    <n v="180.26"/>
    <n v="0.46375096475430921"/>
    <n v="2026"/>
    <x v="0"/>
    <n v="1"/>
    <x v="0"/>
  </r>
  <r>
    <n v="1077"/>
    <d v="2026-01-04T00:00:00"/>
    <x v="1"/>
    <x v="6"/>
    <x v="0"/>
    <s v="New"/>
    <x v="0"/>
    <s v="Cycling Pack 12L"/>
    <n v="3"/>
    <n v="102.12"/>
    <n v="0.1"/>
    <n v="51.28"/>
    <n v="275.72400000000005"/>
    <n v="153.84"/>
    <n v="121.88400000000004"/>
    <n v="0.44205074639857256"/>
    <n v="2026"/>
    <x v="0"/>
    <n v="1"/>
    <x v="0"/>
  </r>
  <r>
    <n v="1237"/>
    <d v="2026-01-04T00:00:00"/>
    <x v="3"/>
    <x v="7"/>
    <x v="2"/>
    <s v="Business"/>
    <x v="2"/>
    <s v="Packing Cube Set"/>
    <n v="1"/>
    <n v="46.99"/>
    <n v="0.05"/>
    <n v="18.11"/>
    <n v="44.640500000000003"/>
    <n v="18.11"/>
    <n v="26.530500000000004"/>
    <n v="0.59431457980981395"/>
    <n v="2026"/>
    <x v="0"/>
    <n v="1"/>
    <x v="0"/>
  </r>
  <r>
    <n v="1908"/>
    <d v="2026-01-04T00:00:00"/>
    <x v="3"/>
    <x v="8"/>
    <x v="0"/>
    <s v="New"/>
    <x v="4"/>
    <s v="Resistance Band Set"/>
    <n v="1"/>
    <n v="40"/>
    <n v="0"/>
    <n v="15.04"/>
    <n v="40"/>
    <n v="15.04"/>
    <n v="24.96"/>
    <n v="0.624"/>
    <n v="2026"/>
    <x v="0"/>
    <n v="1"/>
    <x v="0"/>
  </r>
  <r>
    <n v="2245"/>
    <d v="2026-01-04T00:00:00"/>
    <x v="0"/>
    <x v="9"/>
    <x v="0"/>
    <s v="New"/>
    <x v="1"/>
    <s v="Summit Backpack 45L"/>
    <n v="1"/>
    <n v="153.38999999999999"/>
    <n v="0"/>
    <n v="78.59"/>
    <n v="153.38999999999999"/>
    <n v="78.59"/>
    <n v="74.799999999999983"/>
    <n v="0.48764587000456344"/>
    <n v="2026"/>
    <x v="0"/>
    <n v="1"/>
    <x v="0"/>
  </r>
  <r>
    <n v="2928"/>
    <d v="2026-01-04T00:00:00"/>
    <x v="1"/>
    <x v="6"/>
    <x v="0"/>
    <s v="Returning"/>
    <x v="4"/>
    <s v="Weighted Vest"/>
    <n v="2"/>
    <n v="124.97"/>
    <n v="0.1"/>
    <n v="67.36"/>
    <n v="224.946"/>
    <n v="134.72"/>
    <n v="90.225999999999999"/>
    <n v="0.40110070861451191"/>
    <n v="2026"/>
    <x v="0"/>
    <n v="1"/>
    <x v="0"/>
  </r>
  <r>
    <n v="4249"/>
    <d v="2026-01-04T00:00:00"/>
    <x v="3"/>
    <x v="4"/>
    <x v="3"/>
    <s v="New"/>
    <x v="0"/>
    <s v="Cycling Pack 12L"/>
    <n v="2"/>
    <n v="100.12"/>
    <n v="0.1"/>
    <n v="49.67"/>
    <n v="180.21600000000001"/>
    <n v="99.34"/>
    <n v="80.876000000000005"/>
    <n v="0.44877258401029874"/>
    <n v="2026"/>
    <x v="0"/>
    <n v="1"/>
    <x v="0"/>
  </r>
  <r>
    <n v="1734"/>
    <d v="2026-01-05T00:00:00"/>
    <x v="3"/>
    <x v="8"/>
    <x v="3"/>
    <s v="Returning"/>
    <x v="4"/>
    <s v="Resistance Band Set"/>
    <n v="1"/>
    <n v="40.6"/>
    <n v="0.15"/>
    <n v="14.61"/>
    <n v="34.51"/>
    <n v="14.61"/>
    <n v="19.899999999999999"/>
    <n v="0.57664445088380178"/>
    <n v="2026"/>
    <x v="0"/>
    <n v="1"/>
    <x v="0"/>
  </r>
  <r>
    <n v="2331"/>
    <d v="2026-01-05T00:00:00"/>
    <x v="3"/>
    <x v="8"/>
    <x v="0"/>
    <s v="New"/>
    <x v="0"/>
    <s v="Cycling Pack 12L"/>
    <n v="1"/>
    <n v="104.23"/>
    <n v="0.1"/>
    <n v="51.6"/>
    <n v="93.807000000000002"/>
    <n v="51.6"/>
    <n v="42.207000000000001"/>
    <n v="0.44993443986056475"/>
    <n v="2026"/>
    <x v="0"/>
    <n v="1"/>
    <x v="0"/>
  </r>
  <r>
    <n v="2475"/>
    <d v="2026-01-05T00:00:00"/>
    <x v="1"/>
    <x v="1"/>
    <x v="2"/>
    <s v="Returning"/>
    <x v="4"/>
    <s v="Weighted Vest"/>
    <n v="5"/>
    <n v="122.87"/>
    <n v="0.05"/>
    <n v="69.67"/>
    <n v="583.63250000000005"/>
    <n v="348.35"/>
    <n v="235.28250000000003"/>
    <n v="0.40313467807224584"/>
    <n v="2026"/>
    <x v="0"/>
    <n v="1"/>
    <x v="0"/>
  </r>
  <r>
    <n v="1433"/>
    <d v="2026-01-06T00:00:00"/>
    <x v="2"/>
    <x v="10"/>
    <x v="0"/>
    <s v="New"/>
    <x v="2"/>
    <s v="Insulated Bottle"/>
    <n v="2"/>
    <n v="36.619999999999997"/>
    <n v="0.05"/>
    <n v="13.87"/>
    <n v="69.577999999999989"/>
    <n v="27.74"/>
    <n v="41.837999999999994"/>
    <n v="0.60131075914800658"/>
    <n v="2026"/>
    <x v="0"/>
    <n v="1"/>
    <x v="0"/>
  </r>
  <r>
    <n v="3624"/>
    <d v="2026-01-06T00:00:00"/>
    <x v="3"/>
    <x v="7"/>
    <x v="0"/>
    <s v="New"/>
    <x v="1"/>
    <s v="Hiking Daypack 20L"/>
    <n v="1"/>
    <n v="93.4"/>
    <n v="0"/>
    <n v="46.11"/>
    <n v="93.4"/>
    <n v="46.11"/>
    <n v="47.290000000000006"/>
    <n v="0.50631691648822275"/>
    <n v="2026"/>
    <x v="0"/>
    <n v="1"/>
    <x v="0"/>
  </r>
  <r>
    <n v="4680"/>
    <d v="2026-01-06T00:00:00"/>
    <x v="1"/>
    <x v="1"/>
    <x v="3"/>
    <s v="New"/>
    <x v="3"/>
    <s v="Portable Camp Stove"/>
    <n v="2"/>
    <n v="81.260000000000005"/>
    <n v="0"/>
    <n v="39.119999999999997"/>
    <n v="162.52000000000001"/>
    <n v="78.239999999999995"/>
    <n v="84.280000000000015"/>
    <n v="0.51858232832882112"/>
    <n v="2026"/>
    <x v="0"/>
    <n v="1"/>
    <x v="0"/>
  </r>
  <r>
    <n v="4803"/>
    <d v="2026-01-06T00:00:00"/>
    <x v="1"/>
    <x v="11"/>
    <x v="3"/>
    <s v="New"/>
    <x v="4"/>
    <s v="Recovery Roller"/>
    <n v="2"/>
    <n v="35.78"/>
    <n v="0"/>
    <n v="13.84"/>
    <n v="71.56"/>
    <n v="27.68"/>
    <n v="43.88"/>
    <n v="0.61319172722191173"/>
    <n v="2026"/>
    <x v="0"/>
    <n v="1"/>
    <x v="0"/>
  </r>
  <r>
    <n v="248"/>
    <d v="2026-01-07T00:00:00"/>
    <x v="1"/>
    <x v="12"/>
    <x v="3"/>
    <s v="New"/>
    <x v="0"/>
    <s v="Commuter Helmet"/>
    <n v="3"/>
    <n v="81.64"/>
    <n v="0"/>
    <n v="43.84"/>
    <n v="244.92000000000002"/>
    <n v="131.52000000000001"/>
    <n v="113.4"/>
    <n v="0.46300832925036745"/>
    <n v="2026"/>
    <x v="0"/>
    <n v="1"/>
    <x v="0"/>
  </r>
  <r>
    <n v="1118"/>
    <d v="2026-01-07T00:00:00"/>
    <x v="1"/>
    <x v="12"/>
    <x v="0"/>
    <s v="Returning"/>
    <x v="2"/>
    <s v="Carry-On Duffel"/>
    <n v="2"/>
    <n v="131.63999999999999"/>
    <n v="0.05"/>
    <n v="69.02"/>
    <n v="250.11599999999996"/>
    <n v="138.04"/>
    <n v="112.07599999999996"/>
    <n v="0.44809608341729429"/>
    <n v="2026"/>
    <x v="0"/>
    <n v="1"/>
    <x v="0"/>
  </r>
  <r>
    <n v="3023"/>
    <d v="2026-01-07T00:00:00"/>
    <x v="2"/>
    <x v="3"/>
    <x v="3"/>
    <s v="New"/>
    <x v="1"/>
    <s v="Summit Backpack 45L"/>
    <n v="2"/>
    <n v="155.35"/>
    <n v="0"/>
    <n v="80.790000000000006"/>
    <n v="310.7"/>
    <n v="161.58000000000001"/>
    <n v="149.11999999999998"/>
    <n v="0.47994850337946565"/>
    <n v="2026"/>
    <x v="0"/>
    <n v="1"/>
    <x v="0"/>
  </r>
  <r>
    <n v="3903"/>
    <d v="2026-01-07T00:00:00"/>
    <x v="3"/>
    <x v="8"/>
    <x v="0"/>
    <s v="Returning"/>
    <x v="4"/>
    <s v="Training Mat"/>
    <n v="2"/>
    <n v="51.56"/>
    <n v="0.05"/>
    <n v="22.26"/>
    <n v="97.963999999999999"/>
    <n v="44.52"/>
    <n v="53.443999999999996"/>
    <n v="0.54554734392225712"/>
    <n v="2026"/>
    <x v="0"/>
    <n v="1"/>
    <x v="0"/>
  </r>
  <r>
    <n v="62"/>
    <d v="2026-01-08T00:00:00"/>
    <x v="1"/>
    <x v="12"/>
    <x v="0"/>
    <s v="New"/>
    <x v="0"/>
    <s v="Trail Bike Light"/>
    <n v="2"/>
    <n v="51.63"/>
    <n v="0"/>
    <n v="22.54"/>
    <n v="103.26"/>
    <n v="45.08"/>
    <n v="58.180000000000007"/>
    <n v="0.5634321131125315"/>
    <n v="2026"/>
    <x v="0"/>
    <n v="1"/>
    <x v="0"/>
  </r>
  <r>
    <n v="142"/>
    <d v="2026-01-08T00:00:00"/>
    <x v="0"/>
    <x v="9"/>
    <x v="1"/>
    <s v="Business"/>
    <x v="3"/>
    <s v="Alpine Tent 4P"/>
    <n v="5"/>
    <n v="344.88"/>
    <n v="0.15"/>
    <n v="190.66"/>
    <n v="1465.74"/>
    <n v="953.3"/>
    <n v="512.44000000000005"/>
    <n v="0.34961180018284282"/>
    <n v="2026"/>
    <x v="0"/>
    <n v="1"/>
    <x v="0"/>
  </r>
  <r>
    <n v="450"/>
    <d v="2026-01-08T00:00:00"/>
    <x v="2"/>
    <x v="3"/>
    <x v="2"/>
    <s v="New"/>
    <x v="1"/>
    <s v="Hiking Daypack 20L"/>
    <n v="2"/>
    <n v="94.06"/>
    <n v="0.15"/>
    <n v="46.33"/>
    <n v="159.90199999999999"/>
    <n v="92.66"/>
    <n v="67.24199999999999"/>
    <n v="0.42052006854198193"/>
    <n v="2026"/>
    <x v="0"/>
    <n v="1"/>
    <x v="0"/>
  </r>
  <r>
    <n v="4397"/>
    <d v="2026-01-08T00:00:00"/>
    <x v="0"/>
    <x v="0"/>
    <x v="0"/>
    <s v="Business"/>
    <x v="1"/>
    <s v="Trekking Poles"/>
    <n v="1"/>
    <n v="72.38"/>
    <n v="0"/>
    <n v="31.65"/>
    <n v="72.38"/>
    <n v="31.65"/>
    <n v="40.729999999999997"/>
    <n v="0.56272450953302011"/>
    <n v="2026"/>
    <x v="0"/>
    <n v="1"/>
    <x v="0"/>
  </r>
  <r>
    <n v="4798"/>
    <d v="2026-01-08T00:00:00"/>
    <x v="1"/>
    <x v="6"/>
    <x v="0"/>
    <s v="New"/>
    <x v="1"/>
    <s v="Summit Backpack 45L"/>
    <n v="1"/>
    <n v="153.69"/>
    <n v="0"/>
    <n v="77.47"/>
    <n v="153.69"/>
    <n v="77.47"/>
    <n v="76.22"/>
    <n v="0.49593337237295854"/>
    <n v="2026"/>
    <x v="0"/>
    <n v="1"/>
    <x v="0"/>
  </r>
  <r>
    <n v="136"/>
    <d v="2026-01-09T00:00:00"/>
    <x v="3"/>
    <x v="13"/>
    <x v="1"/>
    <s v="Business"/>
    <x v="2"/>
    <s v="Travel Backpack 35L"/>
    <n v="15"/>
    <n v="168.62"/>
    <n v="0.05"/>
    <n v="86.09"/>
    <n v="2402.835"/>
    <n v="1291.3500000000001"/>
    <n v="1111.4849999999999"/>
    <n v="0.46257233642759488"/>
    <n v="2026"/>
    <x v="0"/>
    <n v="1"/>
    <x v="0"/>
  </r>
  <r>
    <n v="2782"/>
    <d v="2026-01-09T00:00:00"/>
    <x v="3"/>
    <x v="4"/>
    <x v="0"/>
    <s v="New"/>
    <x v="1"/>
    <s v="Summit Backpack 45L"/>
    <n v="1"/>
    <n v="152.75"/>
    <n v="0.05"/>
    <n v="79.88"/>
    <n v="145.11249999999998"/>
    <n v="79.88"/>
    <n v="65.232499999999987"/>
    <n v="0.44953053665259707"/>
    <n v="2026"/>
    <x v="0"/>
    <n v="1"/>
    <x v="0"/>
  </r>
  <r>
    <n v="4704"/>
    <d v="2026-01-09T00:00:00"/>
    <x v="1"/>
    <x v="14"/>
    <x v="3"/>
    <s v="New"/>
    <x v="4"/>
    <s v="Recovery Roller"/>
    <n v="2"/>
    <n v="36.72"/>
    <n v="0.05"/>
    <n v="14.15"/>
    <n v="69.768000000000001"/>
    <n v="28.3"/>
    <n v="41.468000000000004"/>
    <n v="0.59436991170737308"/>
    <n v="2026"/>
    <x v="0"/>
    <n v="1"/>
    <x v="0"/>
  </r>
  <r>
    <n v="69"/>
    <d v="2026-01-10T00:00:00"/>
    <x v="0"/>
    <x v="15"/>
    <x v="0"/>
    <s v="Returning"/>
    <x v="1"/>
    <s v="Trail Boots"/>
    <n v="6"/>
    <n v="141.31"/>
    <n v="0.05"/>
    <n v="79.349999999999994"/>
    <n v="805.46699999999998"/>
    <n v="476.09999999999997"/>
    <n v="329.36700000000002"/>
    <n v="0.4089143316858419"/>
    <n v="2026"/>
    <x v="0"/>
    <n v="1"/>
    <x v="0"/>
  </r>
  <r>
    <n v="490"/>
    <d v="2026-01-10T00:00:00"/>
    <x v="2"/>
    <x v="10"/>
    <x v="0"/>
    <s v="Business"/>
    <x v="3"/>
    <s v="Compact Sleeping Bag"/>
    <n v="2"/>
    <n v="121.23"/>
    <n v="0"/>
    <n v="59.66"/>
    <n v="242.46"/>
    <n v="119.32"/>
    <n v="123.14000000000001"/>
    <n v="0.50787758805576178"/>
    <n v="2026"/>
    <x v="0"/>
    <n v="1"/>
    <x v="0"/>
  </r>
  <r>
    <n v="3685"/>
    <d v="2026-01-10T00:00:00"/>
    <x v="3"/>
    <x v="8"/>
    <x v="0"/>
    <s v="New"/>
    <x v="2"/>
    <s v="Travel Backpack 35L"/>
    <n v="3"/>
    <n v="161.58000000000001"/>
    <n v="0"/>
    <n v="85.58"/>
    <n v="484.74"/>
    <n v="256.74"/>
    <n v="228"/>
    <n v="0.47035524198539425"/>
    <n v="2026"/>
    <x v="0"/>
    <n v="1"/>
    <x v="0"/>
  </r>
  <r>
    <n v="3796"/>
    <d v="2026-01-10T00:00:00"/>
    <x v="3"/>
    <x v="8"/>
    <x v="2"/>
    <s v="Returning"/>
    <x v="2"/>
    <s v="Travel Backpack 35L"/>
    <n v="2"/>
    <n v="166.84"/>
    <n v="0"/>
    <n v="88.67"/>
    <n v="333.68"/>
    <n v="177.34"/>
    <n v="156.34"/>
    <n v="0.4685327259649964"/>
    <n v="2026"/>
    <x v="0"/>
    <n v="1"/>
    <x v="0"/>
  </r>
  <r>
    <n v="387"/>
    <d v="2026-01-11T00:00:00"/>
    <x v="2"/>
    <x v="5"/>
    <x v="0"/>
    <s v="Returning"/>
    <x v="1"/>
    <s v="Summit Backpack 45L"/>
    <n v="1"/>
    <n v="150.96"/>
    <n v="0"/>
    <n v="77.5"/>
    <n v="150.96"/>
    <n v="77.5"/>
    <n v="73.460000000000008"/>
    <n v="0.48661897191308956"/>
    <n v="2026"/>
    <x v="0"/>
    <n v="1"/>
    <x v="0"/>
  </r>
  <r>
    <n v="2796"/>
    <d v="2026-01-11T00:00:00"/>
    <x v="3"/>
    <x v="7"/>
    <x v="2"/>
    <s v="Returning"/>
    <x v="2"/>
    <s v="Insulated Bottle"/>
    <n v="3"/>
    <n v="36.33"/>
    <n v="0.05"/>
    <n v="13.27"/>
    <n v="103.54049999999999"/>
    <n v="39.81"/>
    <n v="63.730499999999992"/>
    <n v="0.61551277036521934"/>
    <n v="2026"/>
    <x v="0"/>
    <n v="1"/>
    <x v="0"/>
  </r>
  <r>
    <n v="3703"/>
    <d v="2026-01-11T00:00:00"/>
    <x v="3"/>
    <x v="8"/>
    <x v="0"/>
    <s v="Returning"/>
    <x v="2"/>
    <s v="Insulated Bottle"/>
    <n v="1"/>
    <n v="35.340000000000003"/>
    <n v="0.1"/>
    <n v="13.36"/>
    <n v="31.806000000000004"/>
    <n v="13.36"/>
    <n v="18.446000000000005"/>
    <n v="0.5799534678991386"/>
    <n v="2026"/>
    <x v="0"/>
    <n v="1"/>
    <x v="0"/>
  </r>
  <r>
    <n v="4674"/>
    <d v="2026-01-11T00:00:00"/>
    <x v="3"/>
    <x v="8"/>
    <x v="0"/>
    <s v="Returning"/>
    <x v="2"/>
    <s v="Packing Cube Set"/>
    <n v="2"/>
    <n v="46.27"/>
    <n v="0"/>
    <n v="18.23"/>
    <n v="92.54"/>
    <n v="36.46"/>
    <n v="56.080000000000005"/>
    <n v="0.60600821266479366"/>
    <n v="2026"/>
    <x v="0"/>
    <n v="1"/>
    <x v="0"/>
  </r>
  <r>
    <n v="4789"/>
    <d v="2026-01-11T00:00:00"/>
    <x v="3"/>
    <x v="7"/>
    <x v="0"/>
    <s v="Returning"/>
    <x v="0"/>
    <s v="Commuter Helmet"/>
    <n v="1"/>
    <n v="79.930000000000007"/>
    <n v="0.05"/>
    <n v="43.73"/>
    <n v="75.933500000000009"/>
    <n v="43.73"/>
    <n v="32.203500000000012"/>
    <n v="0.42410135184075554"/>
    <n v="2026"/>
    <x v="0"/>
    <n v="1"/>
    <x v="0"/>
  </r>
  <r>
    <n v="804"/>
    <d v="2026-01-12T00:00:00"/>
    <x v="1"/>
    <x v="12"/>
    <x v="2"/>
    <s v="New"/>
    <x v="1"/>
    <s v="Trail Boots"/>
    <n v="1"/>
    <n v="141.25"/>
    <n v="0"/>
    <n v="78.72"/>
    <n v="141.25"/>
    <n v="78.72"/>
    <n v="62.53"/>
    <n v="0.44269026548672569"/>
    <n v="2026"/>
    <x v="0"/>
    <n v="1"/>
    <x v="0"/>
  </r>
  <r>
    <n v="1780"/>
    <d v="2026-01-12T00:00:00"/>
    <x v="3"/>
    <x v="8"/>
    <x v="0"/>
    <s v="Returning"/>
    <x v="0"/>
    <s v="Cycling Pack 12L"/>
    <n v="2"/>
    <n v="103.64"/>
    <n v="0.1"/>
    <n v="50.96"/>
    <n v="186.55199999999999"/>
    <n v="101.92"/>
    <n v="84.631999999999991"/>
    <n v="0.45366439384193147"/>
    <n v="2026"/>
    <x v="0"/>
    <n v="1"/>
    <x v="0"/>
  </r>
  <r>
    <n v="2844"/>
    <d v="2026-01-12T00:00:00"/>
    <x v="0"/>
    <x v="0"/>
    <x v="0"/>
    <s v="New"/>
    <x v="2"/>
    <s v="Carry-On Duffel"/>
    <n v="1"/>
    <n v="136.18"/>
    <n v="0"/>
    <n v="68.34"/>
    <n v="136.18"/>
    <n v="68.34"/>
    <n v="67.84"/>
    <n v="0.498164194448524"/>
    <n v="2026"/>
    <x v="0"/>
    <n v="1"/>
    <x v="0"/>
  </r>
  <r>
    <n v="3068"/>
    <d v="2026-01-12T00:00:00"/>
    <x v="2"/>
    <x v="2"/>
    <x v="3"/>
    <s v="New"/>
    <x v="4"/>
    <s v="Recovery Roller"/>
    <n v="1"/>
    <n v="36.43"/>
    <n v="0"/>
    <n v="14.33"/>
    <n v="36.43"/>
    <n v="14.33"/>
    <n v="22.1"/>
    <n v="0.60664287674993145"/>
    <n v="2026"/>
    <x v="0"/>
    <n v="1"/>
    <x v="0"/>
  </r>
  <r>
    <n v="3096"/>
    <d v="2026-01-12T00:00:00"/>
    <x v="3"/>
    <x v="7"/>
    <x v="0"/>
    <s v="New"/>
    <x v="4"/>
    <s v="Training Mat"/>
    <n v="2"/>
    <n v="50.51"/>
    <n v="0.1"/>
    <n v="21.84"/>
    <n v="90.917999999999992"/>
    <n v="43.68"/>
    <n v="47.237999999999992"/>
    <n v="0.5195670824259222"/>
    <n v="2026"/>
    <x v="0"/>
    <n v="1"/>
    <x v="0"/>
  </r>
  <r>
    <n v="3129"/>
    <d v="2026-01-12T00:00:00"/>
    <x v="3"/>
    <x v="13"/>
    <x v="2"/>
    <s v="Returning"/>
    <x v="4"/>
    <s v="Weighted Vest"/>
    <n v="1"/>
    <n v="123"/>
    <n v="0"/>
    <n v="67.3"/>
    <n v="123"/>
    <n v="67.3"/>
    <n v="55.7"/>
    <n v="0.45284552845528458"/>
    <n v="2026"/>
    <x v="0"/>
    <n v="1"/>
    <x v="0"/>
  </r>
  <r>
    <n v="3948"/>
    <d v="2026-01-12T00:00:00"/>
    <x v="1"/>
    <x v="14"/>
    <x v="0"/>
    <s v="New"/>
    <x v="1"/>
    <s v="Trekking Poles"/>
    <n v="2"/>
    <n v="72.239999999999995"/>
    <n v="0"/>
    <n v="32.94"/>
    <n v="144.47999999999999"/>
    <n v="65.88"/>
    <n v="78.599999999999994"/>
    <n v="0.54401993355481726"/>
    <n v="2026"/>
    <x v="0"/>
    <n v="1"/>
    <x v="0"/>
  </r>
  <r>
    <n v="5036"/>
    <d v="2026-01-12T00:00:00"/>
    <x v="2"/>
    <x v="3"/>
    <x v="2"/>
    <s v="Returning"/>
    <x v="1"/>
    <s v="Summit Backpack 45L"/>
    <n v="1"/>
    <n v="151.11000000000001"/>
    <n v="0.15"/>
    <n v="79.650000000000006"/>
    <n v="128.4435"/>
    <n v="79.650000000000006"/>
    <n v="48.793499999999995"/>
    <n v="0.37988298356865075"/>
    <n v="2026"/>
    <x v="0"/>
    <n v="1"/>
    <x v="0"/>
  </r>
  <r>
    <n v="2681"/>
    <d v="2026-01-13T00:00:00"/>
    <x v="3"/>
    <x v="4"/>
    <x v="0"/>
    <s v="New"/>
    <x v="1"/>
    <s v="Hiking Daypack 20L"/>
    <n v="1"/>
    <n v="94.32"/>
    <n v="0"/>
    <n v="45.93"/>
    <n v="94.32"/>
    <n v="45.93"/>
    <n v="48.389999999999993"/>
    <n v="0.51304071246819338"/>
    <n v="2026"/>
    <x v="0"/>
    <n v="1"/>
    <x v="0"/>
  </r>
  <r>
    <n v="5101"/>
    <d v="2026-01-13T00:00:00"/>
    <x v="1"/>
    <x v="12"/>
    <x v="0"/>
    <s v="Returning"/>
    <x v="0"/>
    <s v="Trail Bike Light"/>
    <n v="3"/>
    <n v="51.52"/>
    <n v="0"/>
    <n v="21.92"/>
    <n v="154.56"/>
    <n v="65.760000000000005"/>
    <n v="88.8"/>
    <n v="0.57453416149068315"/>
    <n v="2026"/>
    <x v="0"/>
    <n v="1"/>
    <x v="0"/>
  </r>
  <r>
    <n v="3871"/>
    <d v="2026-01-14T00:00:00"/>
    <x v="0"/>
    <x v="15"/>
    <x v="0"/>
    <s v="New"/>
    <x v="1"/>
    <s v="Trail Boots"/>
    <n v="2"/>
    <n v="146.4"/>
    <n v="0.05"/>
    <n v="81.72"/>
    <n v="278.16000000000003"/>
    <n v="163.44"/>
    <n v="114.72000000000003"/>
    <n v="0.4124245038826575"/>
    <n v="2026"/>
    <x v="0"/>
    <n v="1"/>
    <x v="0"/>
  </r>
  <r>
    <n v="4643"/>
    <d v="2026-01-14T00:00:00"/>
    <x v="0"/>
    <x v="0"/>
    <x v="1"/>
    <s v="Business"/>
    <x v="2"/>
    <s v="Packing Cube Set"/>
    <n v="3"/>
    <n v="47.32"/>
    <n v="0.1"/>
    <n v="18.420000000000002"/>
    <n v="127.76400000000001"/>
    <n v="55.260000000000005"/>
    <n v="72.504000000000005"/>
    <n v="0.56748379825302897"/>
    <n v="2026"/>
    <x v="0"/>
    <n v="1"/>
    <x v="0"/>
  </r>
  <r>
    <n v="4703"/>
    <d v="2026-01-14T00:00:00"/>
    <x v="3"/>
    <x v="13"/>
    <x v="2"/>
    <s v="Business"/>
    <x v="4"/>
    <s v="Resistance Band Set"/>
    <n v="2"/>
    <n v="40.450000000000003"/>
    <n v="0.05"/>
    <n v="15.14"/>
    <n v="76.855000000000004"/>
    <n v="30.28"/>
    <n v="46.575000000000003"/>
    <n v="0.60601132001821612"/>
    <n v="2026"/>
    <x v="0"/>
    <n v="1"/>
    <x v="0"/>
  </r>
  <r>
    <n v="5068"/>
    <d v="2026-01-14T00:00:00"/>
    <x v="0"/>
    <x v="0"/>
    <x v="0"/>
    <s v="Returning"/>
    <x v="2"/>
    <s v="Packing Cube Set"/>
    <n v="2"/>
    <n v="47.05"/>
    <n v="0.1"/>
    <n v="18.8"/>
    <n v="84.69"/>
    <n v="37.6"/>
    <n v="47.089999999999996"/>
    <n v="0.55602786633604906"/>
    <n v="2026"/>
    <x v="0"/>
    <n v="1"/>
    <x v="0"/>
  </r>
  <r>
    <n v="1539"/>
    <d v="2026-01-15T00:00:00"/>
    <x v="3"/>
    <x v="8"/>
    <x v="2"/>
    <s v="Business"/>
    <x v="4"/>
    <s v="Weighted Vest"/>
    <n v="3"/>
    <n v="123.14"/>
    <n v="0.05"/>
    <n v="70.67"/>
    <n v="350.94900000000001"/>
    <n v="212.01"/>
    <n v="138.93900000000002"/>
    <n v="0.39589513006163296"/>
    <n v="2026"/>
    <x v="0"/>
    <n v="1"/>
    <x v="0"/>
  </r>
  <r>
    <n v="1709"/>
    <d v="2026-01-15T00:00:00"/>
    <x v="3"/>
    <x v="13"/>
    <x v="0"/>
    <s v="Returning"/>
    <x v="1"/>
    <s v="Summit Backpack 45L"/>
    <n v="2"/>
    <n v="151.33000000000001"/>
    <n v="0.1"/>
    <n v="78.44"/>
    <n v="272.39400000000001"/>
    <n v="156.88"/>
    <n v="115.51400000000001"/>
    <n v="0.42406954631893512"/>
    <n v="2026"/>
    <x v="0"/>
    <n v="1"/>
    <x v="0"/>
  </r>
  <r>
    <n v="2702"/>
    <d v="2026-01-15T00:00:00"/>
    <x v="1"/>
    <x v="14"/>
    <x v="0"/>
    <s v="Returning"/>
    <x v="1"/>
    <s v="Trail Boots"/>
    <n v="5"/>
    <n v="144.01"/>
    <n v="0.05"/>
    <n v="79.64"/>
    <n v="684.0474999999999"/>
    <n v="398.2"/>
    <n v="285.84749999999991"/>
    <n v="0.41787668254032062"/>
    <n v="2026"/>
    <x v="0"/>
    <n v="1"/>
    <x v="0"/>
  </r>
  <r>
    <n v="3176"/>
    <d v="2026-01-15T00:00:00"/>
    <x v="3"/>
    <x v="8"/>
    <x v="0"/>
    <s v="Returning"/>
    <x v="1"/>
    <s v="Hiking Daypack 20L"/>
    <n v="3"/>
    <n v="91.19"/>
    <n v="0"/>
    <n v="44.47"/>
    <n v="273.57"/>
    <n v="133.41"/>
    <n v="140.16"/>
    <n v="0.5123368790437548"/>
    <n v="2026"/>
    <x v="0"/>
    <n v="1"/>
    <x v="0"/>
  </r>
  <r>
    <n v="3705"/>
    <d v="2026-01-15T00:00:00"/>
    <x v="3"/>
    <x v="7"/>
    <x v="2"/>
    <s v="New"/>
    <x v="2"/>
    <s v="Packing Cube Set"/>
    <n v="2"/>
    <n v="45.45"/>
    <n v="0"/>
    <n v="18.190000000000001"/>
    <n v="90.9"/>
    <n v="36.380000000000003"/>
    <n v="54.52"/>
    <n v="0.59977997799779981"/>
    <n v="2026"/>
    <x v="0"/>
    <n v="1"/>
    <x v="0"/>
  </r>
  <r>
    <n v="3736"/>
    <d v="2026-01-15T00:00:00"/>
    <x v="1"/>
    <x v="1"/>
    <x v="3"/>
    <s v="New"/>
    <x v="4"/>
    <s v="Resistance Band Set"/>
    <n v="1"/>
    <n v="40.72"/>
    <n v="0"/>
    <n v="14.94"/>
    <n v="40.72"/>
    <n v="14.94"/>
    <n v="25.78"/>
    <n v="0.6331041257367388"/>
    <n v="2026"/>
    <x v="0"/>
    <n v="1"/>
    <x v="0"/>
  </r>
  <r>
    <n v="3967"/>
    <d v="2026-01-15T00:00:00"/>
    <x v="1"/>
    <x v="12"/>
    <x v="0"/>
    <s v="Business"/>
    <x v="2"/>
    <s v="Insulated Bottle"/>
    <n v="2"/>
    <n v="37.090000000000003"/>
    <n v="0"/>
    <n v="13.29"/>
    <n v="74.180000000000007"/>
    <n v="26.58"/>
    <n v="47.600000000000009"/>
    <n v="0.64168239417632789"/>
    <n v="2026"/>
    <x v="0"/>
    <n v="1"/>
    <x v="0"/>
  </r>
  <r>
    <n v="170"/>
    <d v="2026-01-16T00:00:00"/>
    <x v="2"/>
    <x v="10"/>
    <x v="0"/>
    <s v="New"/>
    <x v="3"/>
    <s v="Compact Sleeping Bag"/>
    <n v="1"/>
    <n v="124.45"/>
    <n v="0.15"/>
    <n v="59.77"/>
    <n v="105.7825"/>
    <n v="59.77"/>
    <n v="46.012499999999996"/>
    <n v="0.43497270342447941"/>
    <n v="2026"/>
    <x v="0"/>
    <n v="1"/>
    <x v="0"/>
  </r>
  <r>
    <n v="1040"/>
    <d v="2026-01-16T00:00:00"/>
    <x v="0"/>
    <x v="0"/>
    <x v="2"/>
    <s v="New"/>
    <x v="2"/>
    <s v="Insulated Bottle"/>
    <n v="1"/>
    <n v="35.93"/>
    <n v="0.05"/>
    <n v="13.33"/>
    <n v="34.133499999999998"/>
    <n v="13.33"/>
    <n v="20.8035"/>
    <n v="0.60947456311248482"/>
    <n v="2026"/>
    <x v="0"/>
    <n v="1"/>
    <x v="0"/>
  </r>
  <r>
    <n v="2380"/>
    <d v="2026-01-16T00:00:00"/>
    <x v="3"/>
    <x v="13"/>
    <x v="0"/>
    <s v="Returning"/>
    <x v="3"/>
    <s v="Compact Sleeping Bag"/>
    <n v="4"/>
    <n v="121.8"/>
    <n v="0.05"/>
    <n v="59.57"/>
    <n v="462.84"/>
    <n v="238.28"/>
    <n v="224.55999999999997"/>
    <n v="0.48517846339987897"/>
    <n v="2026"/>
    <x v="0"/>
    <n v="1"/>
    <x v="0"/>
  </r>
  <r>
    <n v="3219"/>
    <d v="2026-01-16T00:00:00"/>
    <x v="1"/>
    <x v="11"/>
    <x v="2"/>
    <s v="Returning"/>
    <x v="1"/>
    <s v="Hiking Daypack 20L"/>
    <n v="1"/>
    <n v="92.6"/>
    <n v="0.05"/>
    <n v="44.15"/>
    <n v="87.969999999999985"/>
    <n v="44.15"/>
    <n v="43.819999999999986"/>
    <n v="0.4981243605774695"/>
    <n v="2026"/>
    <x v="0"/>
    <n v="1"/>
    <x v="0"/>
  </r>
  <r>
    <n v="4425"/>
    <d v="2026-01-16T00:00:00"/>
    <x v="1"/>
    <x v="12"/>
    <x v="1"/>
    <s v="Business"/>
    <x v="0"/>
    <s v="Cycling Pack 12L"/>
    <n v="10"/>
    <n v="102.68"/>
    <n v="0.15"/>
    <n v="51.07"/>
    <n v="872.78000000000009"/>
    <n v="510.7"/>
    <n v="362.0800000000001"/>
    <n v="0.41485826897958256"/>
    <n v="2026"/>
    <x v="0"/>
    <n v="1"/>
    <x v="0"/>
  </r>
  <r>
    <n v="4508"/>
    <d v="2026-01-16T00:00:00"/>
    <x v="3"/>
    <x v="13"/>
    <x v="3"/>
    <s v="New"/>
    <x v="0"/>
    <s v="Compact Repair Kit"/>
    <n v="3"/>
    <n v="40.92"/>
    <n v="0.15"/>
    <n v="16.71"/>
    <n v="104.346"/>
    <n v="50.13"/>
    <n v="54.216000000000001"/>
    <n v="0.51957909263412105"/>
    <n v="2026"/>
    <x v="0"/>
    <n v="1"/>
    <x v="0"/>
  </r>
  <r>
    <n v="4806"/>
    <d v="2026-01-16T00:00:00"/>
    <x v="2"/>
    <x v="16"/>
    <x v="2"/>
    <s v="New"/>
    <x v="0"/>
    <s v="Cycling Pack 12L"/>
    <n v="4"/>
    <n v="102.68"/>
    <n v="0"/>
    <n v="50.83"/>
    <n v="410.72"/>
    <n v="203.32"/>
    <n v="207.40000000000003"/>
    <n v="0.50496688741721862"/>
    <n v="2026"/>
    <x v="0"/>
    <n v="1"/>
    <x v="0"/>
  </r>
  <r>
    <n v="755"/>
    <d v="2026-01-17T00:00:00"/>
    <x v="0"/>
    <x v="9"/>
    <x v="3"/>
    <s v="New"/>
    <x v="2"/>
    <s v="Travel Backpack 35L"/>
    <n v="2"/>
    <n v="164.38"/>
    <n v="0.05"/>
    <n v="85.93"/>
    <n v="312.322"/>
    <n v="171.86"/>
    <n v="140.46199999999999"/>
    <n v="0.44973456881039436"/>
    <n v="2026"/>
    <x v="0"/>
    <n v="1"/>
    <x v="0"/>
  </r>
  <r>
    <n v="3171"/>
    <d v="2026-01-17T00:00:00"/>
    <x v="0"/>
    <x v="15"/>
    <x v="2"/>
    <s v="Returning"/>
    <x v="0"/>
    <s v="Trail Bike Light"/>
    <n v="1"/>
    <n v="51.78"/>
    <n v="0"/>
    <n v="22.64"/>
    <n v="51.78"/>
    <n v="22.64"/>
    <n v="29.14"/>
    <n v="0.56276554654306687"/>
    <n v="2026"/>
    <x v="0"/>
    <n v="1"/>
    <x v="0"/>
  </r>
  <r>
    <n v="4277"/>
    <d v="2026-01-17T00:00:00"/>
    <x v="1"/>
    <x v="11"/>
    <x v="2"/>
    <s v="Returning"/>
    <x v="4"/>
    <s v="Training Mat"/>
    <n v="1"/>
    <n v="50.52"/>
    <n v="0.05"/>
    <n v="22.37"/>
    <n v="47.994"/>
    <n v="22.37"/>
    <n v="25.623999999999999"/>
    <n v="0.5339000708421886"/>
    <n v="2026"/>
    <x v="0"/>
    <n v="1"/>
    <x v="0"/>
  </r>
  <r>
    <n v="4648"/>
    <d v="2026-01-17T00:00:00"/>
    <x v="1"/>
    <x v="14"/>
    <x v="3"/>
    <s v="New"/>
    <x v="3"/>
    <s v="Trail Tent 2P"/>
    <n v="1"/>
    <n v="199.02"/>
    <n v="0"/>
    <n v="106.49"/>
    <n v="199.02"/>
    <n v="106.49"/>
    <n v="92.530000000000015"/>
    <n v="0.46492814792483173"/>
    <n v="2026"/>
    <x v="0"/>
    <n v="1"/>
    <x v="0"/>
  </r>
  <r>
    <n v="157"/>
    <d v="2026-01-18T00:00:00"/>
    <x v="3"/>
    <x v="8"/>
    <x v="2"/>
    <s v="Returning"/>
    <x v="3"/>
    <s v="Portable Camp Stove"/>
    <n v="3"/>
    <n v="80.27"/>
    <n v="0.1"/>
    <n v="39.26"/>
    <n v="216.72900000000001"/>
    <n v="117.78"/>
    <n v="98.949000000000012"/>
    <n v="0.45655634455933447"/>
    <n v="2026"/>
    <x v="0"/>
    <n v="1"/>
    <x v="0"/>
  </r>
  <r>
    <n v="2271"/>
    <d v="2026-01-18T00:00:00"/>
    <x v="1"/>
    <x v="1"/>
    <x v="2"/>
    <s v="New"/>
    <x v="3"/>
    <s v="Alpine Tent 4P"/>
    <n v="4"/>
    <n v="333.28"/>
    <n v="0"/>
    <n v="195.76"/>
    <n v="1333.12"/>
    <n v="783.04"/>
    <n v="550.07999999999993"/>
    <n v="0.41262602016322608"/>
    <n v="2026"/>
    <x v="0"/>
    <n v="1"/>
    <x v="0"/>
  </r>
  <r>
    <n v="3330"/>
    <d v="2026-01-18T00:00:00"/>
    <x v="3"/>
    <x v="13"/>
    <x v="3"/>
    <s v="New"/>
    <x v="0"/>
    <s v="Cycling Pack 12L"/>
    <n v="1"/>
    <n v="104.36"/>
    <n v="0"/>
    <n v="51.63"/>
    <n v="104.36"/>
    <n v="51.63"/>
    <n v="52.73"/>
    <n v="0.50527021847451126"/>
    <n v="2026"/>
    <x v="0"/>
    <n v="1"/>
    <x v="0"/>
  </r>
  <r>
    <n v="4547"/>
    <d v="2026-01-18T00:00:00"/>
    <x v="2"/>
    <x v="5"/>
    <x v="3"/>
    <s v="New"/>
    <x v="0"/>
    <s v="Commuter Helmet"/>
    <n v="1"/>
    <n v="83.52"/>
    <n v="0.05"/>
    <n v="42.97"/>
    <n v="79.343999999999994"/>
    <n v="42.97"/>
    <n v="36.373999999999995"/>
    <n v="0.45843416011292598"/>
    <n v="2026"/>
    <x v="0"/>
    <n v="1"/>
    <x v="0"/>
  </r>
  <r>
    <n v="1840"/>
    <d v="2026-01-19T00:00:00"/>
    <x v="2"/>
    <x v="10"/>
    <x v="0"/>
    <s v="New"/>
    <x v="4"/>
    <s v="Weighted Vest"/>
    <n v="2"/>
    <n v="125.93"/>
    <n v="0"/>
    <n v="69.150000000000006"/>
    <n v="251.86"/>
    <n v="138.30000000000001"/>
    <n v="113.56"/>
    <n v="0.45088541253077102"/>
    <n v="2026"/>
    <x v="0"/>
    <n v="1"/>
    <x v="0"/>
  </r>
  <r>
    <n v="1850"/>
    <d v="2026-01-19T00:00:00"/>
    <x v="1"/>
    <x v="6"/>
    <x v="0"/>
    <s v="Business"/>
    <x v="0"/>
    <s v="Trail Bike Light"/>
    <n v="1"/>
    <n v="49.85"/>
    <n v="0"/>
    <n v="23.07"/>
    <n v="49.85"/>
    <n v="23.07"/>
    <n v="26.78"/>
    <n v="0.53721163490471413"/>
    <n v="2026"/>
    <x v="0"/>
    <n v="1"/>
    <x v="0"/>
  </r>
  <r>
    <n v="1858"/>
    <d v="2026-01-19T00:00:00"/>
    <x v="1"/>
    <x v="1"/>
    <x v="0"/>
    <s v="Returning"/>
    <x v="2"/>
    <s v="Insulated Bottle"/>
    <n v="1"/>
    <n v="36.130000000000003"/>
    <n v="0"/>
    <n v="13.39"/>
    <n v="36.130000000000003"/>
    <n v="13.39"/>
    <n v="22.740000000000002"/>
    <n v="0.62939385552172711"/>
    <n v="2026"/>
    <x v="0"/>
    <n v="1"/>
    <x v="0"/>
  </r>
  <r>
    <n v="2910"/>
    <d v="2026-01-19T00:00:00"/>
    <x v="3"/>
    <x v="13"/>
    <x v="2"/>
    <s v="Returning"/>
    <x v="0"/>
    <s v="Cycling Pack 12L"/>
    <n v="1"/>
    <n v="104.83"/>
    <n v="0.05"/>
    <n v="51.06"/>
    <n v="99.588499999999996"/>
    <n v="51.06"/>
    <n v="48.528499999999994"/>
    <n v="0.48729019916958277"/>
    <n v="2026"/>
    <x v="0"/>
    <n v="1"/>
    <x v="0"/>
  </r>
  <r>
    <n v="3694"/>
    <d v="2026-01-19T00:00:00"/>
    <x v="0"/>
    <x v="0"/>
    <x v="2"/>
    <s v="Returning"/>
    <x v="2"/>
    <s v="Insulated Bottle"/>
    <n v="1"/>
    <n v="35.46"/>
    <n v="0.05"/>
    <n v="13.81"/>
    <n v="33.686999999999998"/>
    <n v="13.81"/>
    <n v="19.876999999999995"/>
    <n v="0.59004957401965141"/>
    <n v="2026"/>
    <x v="0"/>
    <n v="1"/>
    <x v="0"/>
  </r>
  <r>
    <n v="631"/>
    <d v="2026-01-20T00:00:00"/>
    <x v="3"/>
    <x v="8"/>
    <x v="3"/>
    <s v="Returning"/>
    <x v="2"/>
    <s v="Travel Backpack 35L"/>
    <n v="1"/>
    <n v="165.42"/>
    <n v="0"/>
    <n v="85.69"/>
    <n v="165.42"/>
    <n v="85.69"/>
    <n v="79.72999999999999"/>
    <n v="0.48198524966751299"/>
    <n v="2026"/>
    <x v="0"/>
    <n v="1"/>
    <x v="0"/>
  </r>
  <r>
    <n v="1113"/>
    <d v="2026-01-20T00:00:00"/>
    <x v="2"/>
    <x v="5"/>
    <x v="0"/>
    <s v="Returning"/>
    <x v="3"/>
    <s v="Compact Sleeping Bag"/>
    <n v="1"/>
    <n v="122.86"/>
    <n v="0.05"/>
    <n v="60.36"/>
    <n v="116.717"/>
    <n v="60.36"/>
    <n v="56.356999999999999"/>
    <n v="0.48285168398776529"/>
    <n v="2026"/>
    <x v="0"/>
    <n v="1"/>
    <x v="0"/>
  </r>
  <r>
    <n v="1525"/>
    <d v="2026-01-20T00:00:00"/>
    <x v="0"/>
    <x v="0"/>
    <x v="2"/>
    <s v="Returning"/>
    <x v="4"/>
    <s v="Recovery Roller"/>
    <n v="2"/>
    <n v="35.82"/>
    <n v="0"/>
    <n v="14.09"/>
    <n v="71.64"/>
    <n v="28.18"/>
    <n v="43.46"/>
    <n v="0.60664433277498608"/>
    <n v="2026"/>
    <x v="0"/>
    <n v="1"/>
    <x v="0"/>
  </r>
  <r>
    <n v="3233"/>
    <d v="2026-01-20T00:00:00"/>
    <x v="0"/>
    <x v="0"/>
    <x v="0"/>
    <s v="New"/>
    <x v="3"/>
    <s v="Compact Sleeping Bag"/>
    <n v="3"/>
    <n v="120.29"/>
    <n v="0.1"/>
    <n v="62.41"/>
    <n v="324.78300000000002"/>
    <n v="187.23"/>
    <n v="137.55300000000003"/>
    <n v="0.42352278290427769"/>
    <n v="2026"/>
    <x v="0"/>
    <n v="1"/>
    <x v="0"/>
  </r>
  <r>
    <n v="4455"/>
    <d v="2026-01-20T00:00:00"/>
    <x v="1"/>
    <x v="11"/>
    <x v="3"/>
    <s v="Returning"/>
    <x v="3"/>
    <s v="Portable Camp Stove"/>
    <n v="1"/>
    <n v="80.239999999999995"/>
    <n v="0.1"/>
    <n v="39.950000000000003"/>
    <n v="72.215999999999994"/>
    <n v="39.950000000000003"/>
    <n v="32.265999999999991"/>
    <n v="0.44679849340866279"/>
    <n v="2026"/>
    <x v="0"/>
    <n v="1"/>
    <x v="0"/>
  </r>
  <r>
    <n v="1769"/>
    <d v="2026-01-21T00:00:00"/>
    <x v="0"/>
    <x v="15"/>
    <x v="2"/>
    <s v="New"/>
    <x v="4"/>
    <s v="Recovery Roller"/>
    <n v="2"/>
    <n v="35.97"/>
    <n v="0"/>
    <n v="13.55"/>
    <n v="71.94"/>
    <n v="27.1"/>
    <n v="44.839999999999996"/>
    <n v="0.62329719210453149"/>
    <n v="2026"/>
    <x v="0"/>
    <n v="1"/>
    <x v="0"/>
  </r>
  <r>
    <n v="3467"/>
    <d v="2026-01-21T00:00:00"/>
    <x v="1"/>
    <x v="11"/>
    <x v="0"/>
    <s v="New"/>
    <x v="1"/>
    <s v="Trekking Poles"/>
    <n v="1"/>
    <n v="72.239999999999995"/>
    <n v="0"/>
    <n v="33.26"/>
    <n v="72.239999999999995"/>
    <n v="33.26"/>
    <n v="38.979999999999997"/>
    <n v="0.53959025470653377"/>
    <n v="2026"/>
    <x v="0"/>
    <n v="1"/>
    <x v="0"/>
  </r>
  <r>
    <n v="3911"/>
    <d v="2026-01-21T00:00:00"/>
    <x v="0"/>
    <x v="15"/>
    <x v="0"/>
    <s v="Returning"/>
    <x v="1"/>
    <s v="Summit Backpack 45L"/>
    <n v="5"/>
    <n v="152.81"/>
    <n v="0"/>
    <n v="78.989999999999995"/>
    <n v="764.05"/>
    <n v="394.95"/>
    <n v="369.09999999999997"/>
    <n v="0.48308356782933054"/>
    <n v="2026"/>
    <x v="0"/>
    <n v="1"/>
    <x v="0"/>
  </r>
  <r>
    <n v="4401"/>
    <d v="2026-01-21T00:00:00"/>
    <x v="0"/>
    <x v="15"/>
    <x v="0"/>
    <s v="New"/>
    <x v="0"/>
    <s v="Commuter Helmet"/>
    <n v="3"/>
    <n v="83.34"/>
    <n v="0"/>
    <n v="41.44"/>
    <n v="250.02"/>
    <n v="124.32"/>
    <n v="125.70000000000002"/>
    <n v="0.50275977921766268"/>
    <n v="2026"/>
    <x v="0"/>
    <n v="1"/>
    <x v="0"/>
  </r>
  <r>
    <n v="4864"/>
    <d v="2026-01-21T00:00:00"/>
    <x v="3"/>
    <x v="13"/>
    <x v="0"/>
    <s v="Returning"/>
    <x v="4"/>
    <s v="Recovery Roller"/>
    <n v="1"/>
    <n v="35.869999999999997"/>
    <n v="0"/>
    <n v="13.64"/>
    <n v="35.869999999999997"/>
    <n v="13.64"/>
    <n v="22.229999999999997"/>
    <n v="0.61973794257039305"/>
    <n v="2026"/>
    <x v="0"/>
    <n v="1"/>
    <x v="0"/>
  </r>
  <r>
    <n v="347"/>
    <d v="2026-01-22T00:00:00"/>
    <x v="3"/>
    <x v="4"/>
    <x v="3"/>
    <s v="New"/>
    <x v="3"/>
    <s v="Trail Tent 2P"/>
    <n v="1"/>
    <n v="199.42"/>
    <n v="0.05"/>
    <n v="101.82"/>
    <n v="189.44899999999998"/>
    <n v="101.82"/>
    <n v="87.628999999999991"/>
    <n v="0.46254664843836601"/>
    <n v="2026"/>
    <x v="0"/>
    <n v="1"/>
    <x v="0"/>
  </r>
  <r>
    <n v="2051"/>
    <d v="2026-01-22T00:00:00"/>
    <x v="2"/>
    <x v="5"/>
    <x v="0"/>
    <s v="New"/>
    <x v="3"/>
    <s v="Alpine Tent 4P"/>
    <n v="3"/>
    <n v="347.41"/>
    <n v="0.1"/>
    <n v="192.13"/>
    <n v="938.00700000000006"/>
    <n v="576.39"/>
    <n v="361.61700000000008"/>
    <n v="0.38551631277804971"/>
    <n v="2026"/>
    <x v="0"/>
    <n v="1"/>
    <x v="0"/>
  </r>
  <r>
    <n v="2314"/>
    <d v="2026-01-22T00:00:00"/>
    <x v="0"/>
    <x v="9"/>
    <x v="0"/>
    <s v="New"/>
    <x v="0"/>
    <s v="Compact Repair Kit"/>
    <n v="1"/>
    <n v="40.28"/>
    <n v="0"/>
    <n v="16.79"/>
    <n v="40.28"/>
    <n v="16.79"/>
    <n v="23.490000000000002"/>
    <n v="0.58316782522343602"/>
    <n v="2026"/>
    <x v="0"/>
    <n v="1"/>
    <x v="0"/>
  </r>
  <r>
    <n v="3861"/>
    <d v="2026-01-22T00:00:00"/>
    <x v="3"/>
    <x v="13"/>
    <x v="0"/>
    <s v="Returning"/>
    <x v="3"/>
    <s v="Trail Tent 2P"/>
    <n v="3"/>
    <n v="195.49"/>
    <n v="0.05"/>
    <n v="106.38"/>
    <n v="557.14649999999995"/>
    <n v="319.14"/>
    <n v="238.00649999999996"/>
    <n v="0.42718836069148775"/>
    <n v="2026"/>
    <x v="0"/>
    <n v="1"/>
    <x v="0"/>
  </r>
  <r>
    <n v="843"/>
    <d v="2026-01-23T00:00:00"/>
    <x v="1"/>
    <x v="11"/>
    <x v="0"/>
    <s v="Returning"/>
    <x v="4"/>
    <s v="Recovery Roller"/>
    <n v="2"/>
    <n v="35.75"/>
    <n v="0"/>
    <n v="13.94"/>
    <n v="71.5"/>
    <n v="27.88"/>
    <n v="43.620000000000005"/>
    <n v="0.61006993006993016"/>
    <n v="2026"/>
    <x v="0"/>
    <n v="1"/>
    <x v="0"/>
  </r>
  <r>
    <n v="868"/>
    <d v="2026-01-23T00:00:00"/>
    <x v="0"/>
    <x v="15"/>
    <x v="0"/>
    <s v="Returning"/>
    <x v="0"/>
    <s v="Cycling Pack 12L"/>
    <n v="1"/>
    <n v="103.39"/>
    <n v="0"/>
    <n v="51.32"/>
    <n v="103.39"/>
    <n v="51.32"/>
    <n v="52.07"/>
    <n v="0.50362704323435536"/>
    <n v="2026"/>
    <x v="0"/>
    <n v="1"/>
    <x v="0"/>
  </r>
  <r>
    <n v="890"/>
    <d v="2026-01-23T00:00:00"/>
    <x v="0"/>
    <x v="15"/>
    <x v="0"/>
    <s v="New"/>
    <x v="3"/>
    <s v="Portable Camp Stove"/>
    <n v="3"/>
    <n v="81.98"/>
    <n v="0.1"/>
    <n v="40.229999999999997"/>
    <n v="221.346"/>
    <n v="120.69"/>
    <n v="100.65600000000001"/>
    <n v="0.45474505977067581"/>
    <n v="2026"/>
    <x v="0"/>
    <n v="1"/>
    <x v="0"/>
  </r>
  <r>
    <n v="2185"/>
    <d v="2026-01-23T00:00:00"/>
    <x v="2"/>
    <x v="2"/>
    <x v="1"/>
    <s v="Business"/>
    <x v="3"/>
    <s v="Alpine Tent 4P"/>
    <n v="10"/>
    <n v="337.69"/>
    <n v="0.1"/>
    <n v="200.27"/>
    <n v="3039.21"/>
    <n v="2002.7"/>
    <n v="1036.51"/>
    <n v="0.34104586389226149"/>
    <n v="2026"/>
    <x v="0"/>
    <n v="1"/>
    <x v="0"/>
  </r>
  <r>
    <n v="2335"/>
    <d v="2026-01-23T00:00:00"/>
    <x v="3"/>
    <x v="8"/>
    <x v="0"/>
    <s v="New"/>
    <x v="3"/>
    <s v="Alpine Tent 4P"/>
    <n v="2"/>
    <n v="333.29"/>
    <n v="0"/>
    <n v="197.18"/>
    <n v="666.58"/>
    <n v="394.36"/>
    <n v="272.22000000000003"/>
    <n v="0.40838308980167426"/>
    <n v="2026"/>
    <x v="0"/>
    <n v="1"/>
    <x v="0"/>
  </r>
  <r>
    <n v="2784"/>
    <d v="2026-01-23T00:00:00"/>
    <x v="0"/>
    <x v="15"/>
    <x v="2"/>
    <s v="New"/>
    <x v="0"/>
    <s v="Commuter Helmet"/>
    <n v="1"/>
    <n v="80.11"/>
    <n v="0.05"/>
    <n v="43.54"/>
    <n v="76.104500000000002"/>
    <n v="43.54"/>
    <n v="32.564500000000002"/>
    <n v="0.42789191177919839"/>
    <n v="2026"/>
    <x v="0"/>
    <n v="1"/>
    <x v="0"/>
  </r>
  <r>
    <n v="3820"/>
    <d v="2026-01-23T00:00:00"/>
    <x v="3"/>
    <x v="13"/>
    <x v="2"/>
    <s v="New"/>
    <x v="3"/>
    <s v="Portable Camp Stove"/>
    <n v="1"/>
    <n v="82.6"/>
    <n v="0.05"/>
    <n v="38.299999999999997"/>
    <n v="78.469999999999985"/>
    <n v="38.299999999999997"/>
    <n v="40.169999999999987"/>
    <n v="0.51191538167452522"/>
    <n v="2026"/>
    <x v="0"/>
    <n v="1"/>
    <x v="0"/>
  </r>
  <r>
    <n v="994"/>
    <d v="2026-01-24T00:00:00"/>
    <x v="0"/>
    <x v="15"/>
    <x v="0"/>
    <s v="Returning"/>
    <x v="1"/>
    <s v="Hiking Daypack 20L"/>
    <n v="1"/>
    <n v="94.07"/>
    <n v="0"/>
    <n v="46.28"/>
    <n v="94.07"/>
    <n v="46.28"/>
    <n v="47.789999999999992"/>
    <n v="0.50802593813117891"/>
    <n v="2026"/>
    <x v="0"/>
    <n v="1"/>
    <x v="0"/>
  </r>
  <r>
    <n v="1643"/>
    <d v="2026-01-24T00:00:00"/>
    <x v="0"/>
    <x v="15"/>
    <x v="0"/>
    <s v="Returning"/>
    <x v="2"/>
    <s v="Travel Backpack 35L"/>
    <n v="1"/>
    <n v="163.71"/>
    <n v="0"/>
    <n v="90.06"/>
    <n v="163.71"/>
    <n v="90.06"/>
    <n v="73.650000000000006"/>
    <n v="0.44988088693421296"/>
    <n v="2026"/>
    <x v="0"/>
    <n v="1"/>
    <x v="0"/>
  </r>
  <r>
    <n v="1971"/>
    <d v="2026-01-24T00:00:00"/>
    <x v="3"/>
    <x v="8"/>
    <x v="2"/>
    <s v="Returning"/>
    <x v="3"/>
    <s v="Trail Tent 2P"/>
    <n v="4"/>
    <n v="191.43"/>
    <n v="0"/>
    <n v="106.82"/>
    <n v="765.72"/>
    <n v="427.28"/>
    <n v="338.44000000000005"/>
    <n v="0.441989238886277"/>
    <n v="2026"/>
    <x v="0"/>
    <n v="1"/>
    <x v="0"/>
  </r>
  <r>
    <n v="2828"/>
    <d v="2026-01-24T00:00:00"/>
    <x v="1"/>
    <x v="11"/>
    <x v="1"/>
    <s v="Business"/>
    <x v="2"/>
    <s v="Packing Cube Set"/>
    <n v="3"/>
    <n v="46.94"/>
    <n v="0.05"/>
    <n v="18.18"/>
    <n v="133.779"/>
    <n v="54.54"/>
    <n v="79.239000000000004"/>
    <n v="0.59231269481757232"/>
    <n v="2026"/>
    <x v="0"/>
    <n v="1"/>
    <x v="0"/>
  </r>
  <r>
    <n v="5175"/>
    <d v="2026-01-24T00:00:00"/>
    <x v="3"/>
    <x v="7"/>
    <x v="0"/>
    <s v="Returning"/>
    <x v="1"/>
    <s v="Trail Boots"/>
    <n v="1"/>
    <n v="147.21"/>
    <n v="0"/>
    <n v="79.510000000000005"/>
    <n v="147.21"/>
    <n v="79.510000000000005"/>
    <n v="67.7"/>
    <n v="0.45988723592147274"/>
    <n v="2026"/>
    <x v="0"/>
    <n v="1"/>
    <x v="0"/>
  </r>
  <r>
    <n v="1874"/>
    <d v="2026-01-25T00:00:00"/>
    <x v="0"/>
    <x v="0"/>
    <x v="0"/>
    <s v="Business"/>
    <x v="2"/>
    <s v="Insulated Bottle"/>
    <n v="1"/>
    <n v="35.729999999999997"/>
    <n v="0"/>
    <n v="13.57"/>
    <n v="35.729999999999997"/>
    <n v="13.57"/>
    <n v="22.159999999999997"/>
    <n v="0.62020710887209629"/>
    <n v="2026"/>
    <x v="0"/>
    <n v="1"/>
    <x v="0"/>
  </r>
  <r>
    <n v="2490"/>
    <d v="2026-01-25T00:00:00"/>
    <x v="1"/>
    <x v="14"/>
    <x v="0"/>
    <s v="New"/>
    <x v="0"/>
    <s v="Cycling Pack 12L"/>
    <n v="2"/>
    <n v="103.99"/>
    <n v="0.15"/>
    <n v="51.94"/>
    <n v="176.78299999999999"/>
    <n v="103.88"/>
    <n v="72.902999999999992"/>
    <n v="0.41238693765803269"/>
    <n v="2026"/>
    <x v="0"/>
    <n v="1"/>
    <x v="0"/>
  </r>
  <r>
    <n v="5078"/>
    <d v="2026-01-25T00:00:00"/>
    <x v="1"/>
    <x v="12"/>
    <x v="0"/>
    <s v="Returning"/>
    <x v="1"/>
    <s v="Trekking Poles"/>
    <n v="2"/>
    <n v="72.739999999999995"/>
    <n v="0"/>
    <n v="31.96"/>
    <n v="145.47999999999999"/>
    <n v="63.92"/>
    <n v="81.559999999999988"/>
    <n v="0.56062689029419843"/>
    <n v="2026"/>
    <x v="0"/>
    <n v="1"/>
    <x v="0"/>
  </r>
  <r>
    <n v="230"/>
    <d v="2026-01-26T00:00:00"/>
    <x v="2"/>
    <x v="10"/>
    <x v="2"/>
    <s v="Returning"/>
    <x v="0"/>
    <s v="Cycling Pack 12L"/>
    <n v="1"/>
    <n v="100.01"/>
    <n v="0.05"/>
    <n v="49.41"/>
    <n v="95.009500000000003"/>
    <n v="49.41"/>
    <n v="45.599500000000006"/>
    <n v="0.47994674216788852"/>
    <n v="2026"/>
    <x v="0"/>
    <n v="1"/>
    <x v="0"/>
  </r>
  <r>
    <n v="1757"/>
    <d v="2026-01-26T00:00:00"/>
    <x v="3"/>
    <x v="7"/>
    <x v="0"/>
    <s v="Business"/>
    <x v="2"/>
    <s v="Packing Cube Set"/>
    <n v="2"/>
    <n v="45.73"/>
    <n v="0"/>
    <n v="18.11"/>
    <n v="91.46"/>
    <n v="36.22"/>
    <n v="55.239999999999995"/>
    <n v="0.60397988191559149"/>
    <n v="2026"/>
    <x v="0"/>
    <n v="1"/>
    <x v="0"/>
  </r>
  <r>
    <n v="1944"/>
    <d v="2026-01-26T00:00:00"/>
    <x v="2"/>
    <x v="16"/>
    <x v="0"/>
    <s v="Returning"/>
    <x v="1"/>
    <s v="Trail Boots"/>
    <n v="2"/>
    <n v="143.66"/>
    <n v="0.15"/>
    <n v="78.14"/>
    <n v="244.22199999999998"/>
    <n v="156.28"/>
    <n v="87.941999999999979"/>
    <n v="0.36009040954541355"/>
    <n v="2026"/>
    <x v="0"/>
    <n v="1"/>
    <x v="0"/>
  </r>
  <r>
    <n v="3485"/>
    <d v="2026-01-26T00:00:00"/>
    <x v="2"/>
    <x v="10"/>
    <x v="0"/>
    <s v="Business"/>
    <x v="3"/>
    <s v="Compact Sleeping Bag"/>
    <n v="2"/>
    <n v="121.88"/>
    <n v="0.05"/>
    <n v="62.17"/>
    <n v="231.57199999999997"/>
    <n v="124.34"/>
    <n v="107.23199999999997"/>
    <n v="0.46306116456220953"/>
    <n v="2026"/>
    <x v="0"/>
    <n v="1"/>
    <x v="0"/>
  </r>
  <r>
    <n v="4002"/>
    <d v="2026-01-26T00:00:00"/>
    <x v="0"/>
    <x v="15"/>
    <x v="0"/>
    <s v="Returning"/>
    <x v="4"/>
    <s v="Training Mat"/>
    <n v="3"/>
    <n v="50.92"/>
    <n v="0.05"/>
    <n v="21.87"/>
    <n v="145.12199999999999"/>
    <n v="65.61"/>
    <n v="79.511999999999986"/>
    <n v="0.54789763095877941"/>
    <n v="2026"/>
    <x v="0"/>
    <n v="1"/>
    <x v="0"/>
  </r>
  <r>
    <n v="818"/>
    <d v="2026-01-27T00:00:00"/>
    <x v="0"/>
    <x v="0"/>
    <x v="0"/>
    <s v="Returning"/>
    <x v="0"/>
    <s v="Cycling Pack 12L"/>
    <n v="1"/>
    <n v="103.78"/>
    <n v="0"/>
    <n v="49.36"/>
    <n v="103.78"/>
    <n v="49.36"/>
    <n v="54.42"/>
    <n v="0.52437849296588934"/>
    <n v="2026"/>
    <x v="0"/>
    <n v="1"/>
    <x v="0"/>
  </r>
  <r>
    <n v="1439"/>
    <d v="2026-01-27T00:00:00"/>
    <x v="1"/>
    <x v="6"/>
    <x v="3"/>
    <s v="New"/>
    <x v="1"/>
    <s v="Summit Backpack 45L"/>
    <n v="2"/>
    <n v="157.16999999999999"/>
    <n v="0"/>
    <n v="81.260000000000005"/>
    <n v="314.33999999999997"/>
    <n v="162.52000000000001"/>
    <n v="151.81999999999996"/>
    <n v="0.4829802125087484"/>
    <n v="2026"/>
    <x v="0"/>
    <n v="1"/>
    <x v="0"/>
  </r>
  <r>
    <n v="1616"/>
    <d v="2026-01-27T00:00:00"/>
    <x v="1"/>
    <x v="12"/>
    <x v="0"/>
    <s v="Business"/>
    <x v="2"/>
    <s v="Carry-On Duffel"/>
    <n v="2"/>
    <n v="132.91999999999999"/>
    <n v="0"/>
    <n v="69.02"/>
    <n v="265.83999999999997"/>
    <n v="138.04"/>
    <n v="127.79999999999998"/>
    <n v="0.48074029491423409"/>
    <n v="2026"/>
    <x v="0"/>
    <n v="1"/>
    <x v="0"/>
  </r>
  <r>
    <n v="1798"/>
    <d v="2026-01-27T00:00:00"/>
    <x v="3"/>
    <x v="8"/>
    <x v="2"/>
    <s v="Returning"/>
    <x v="1"/>
    <s v="Trekking Poles"/>
    <n v="1"/>
    <n v="71.41"/>
    <n v="0.05"/>
    <n v="32.28"/>
    <n v="67.839499999999987"/>
    <n v="32.28"/>
    <n v="35.559499999999986"/>
    <n v="0.52417102130764515"/>
    <n v="2026"/>
    <x v="0"/>
    <n v="1"/>
    <x v="0"/>
  </r>
  <r>
    <n v="4449"/>
    <d v="2026-01-27T00:00:00"/>
    <x v="3"/>
    <x v="8"/>
    <x v="0"/>
    <s v="New"/>
    <x v="3"/>
    <s v="Trail Tent 2P"/>
    <n v="1"/>
    <n v="199.67"/>
    <n v="0"/>
    <n v="103.81"/>
    <n v="199.67"/>
    <n v="103.81"/>
    <n v="95.859999999999985"/>
    <n v="0.4800921520508839"/>
    <n v="2026"/>
    <x v="0"/>
    <n v="1"/>
    <x v="0"/>
  </r>
  <r>
    <n v="4473"/>
    <d v="2026-01-27T00:00:00"/>
    <x v="0"/>
    <x v="0"/>
    <x v="2"/>
    <s v="Returning"/>
    <x v="3"/>
    <s v="Trail Tent 2P"/>
    <n v="1"/>
    <n v="196.88"/>
    <n v="0"/>
    <n v="102.76"/>
    <n v="196.88"/>
    <n v="102.76"/>
    <n v="94.11999999999999"/>
    <n v="0.47805770012190163"/>
    <n v="2026"/>
    <x v="0"/>
    <n v="1"/>
    <x v="0"/>
  </r>
  <r>
    <n v="203"/>
    <d v="2026-01-28T00:00:00"/>
    <x v="3"/>
    <x v="7"/>
    <x v="0"/>
    <s v="Returning"/>
    <x v="0"/>
    <s v="Trail Bike Light"/>
    <n v="3"/>
    <n v="49.95"/>
    <n v="0"/>
    <n v="22.55"/>
    <n v="149.85000000000002"/>
    <n v="67.650000000000006"/>
    <n v="82.200000000000017"/>
    <n v="0.54854854854854862"/>
    <n v="2026"/>
    <x v="0"/>
    <n v="1"/>
    <x v="0"/>
  </r>
  <r>
    <n v="1654"/>
    <d v="2026-01-28T00:00:00"/>
    <x v="1"/>
    <x v="6"/>
    <x v="3"/>
    <s v="Business"/>
    <x v="1"/>
    <s v="Trekking Poles"/>
    <n v="1"/>
    <n v="70.41"/>
    <n v="0"/>
    <n v="32.74"/>
    <n v="70.41"/>
    <n v="32.74"/>
    <n v="37.669999999999995"/>
    <n v="0.53500923164323244"/>
    <n v="2026"/>
    <x v="0"/>
    <n v="1"/>
    <x v="0"/>
  </r>
  <r>
    <n v="2203"/>
    <d v="2026-01-28T00:00:00"/>
    <x v="2"/>
    <x v="16"/>
    <x v="3"/>
    <s v="Returning"/>
    <x v="1"/>
    <s v="Trekking Poles"/>
    <n v="2"/>
    <n v="70.290000000000006"/>
    <n v="0.15"/>
    <n v="31.84"/>
    <n v="119.49300000000001"/>
    <n v="63.68"/>
    <n v="55.813000000000009"/>
    <n v="0.46708175374289712"/>
    <n v="2026"/>
    <x v="0"/>
    <n v="1"/>
    <x v="0"/>
  </r>
  <r>
    <n v="3352"/>
    <d v="2026-01-28T00:00:00"/>
    <x v="2"/>
    <x v="16"/>
    <x v="0"/>
    <s v="Business"/>
    <x v="1"/>
    <s v="Hiking Daypack 20L"/>
    <n v="4"/>
    <n v="91.46"/>
    <n v="0"/>
    <n v="44.04"/>
    <n v="365.84"/>
    <n v="176.16"/>
    <n v="189.67999999999998"/>
    <n v="0.51847802317953207"/>
    <n v="2026"/>
    <x v="0"/>
    <n v="1"/>
    <x v="0"/>
  </r>
  <r>
    <n v="183"/>
    <d v="2026-01-29T00:00:00"/>
    <x v="1"/>
    <x v="12"/>
    <x v="0"/>
    <s v="New"/>
    <x v="3"/>
    <s v="Compact Sleeping Bag"/>
    <n v="2"/>
    <n v="123.27"/>
    <n v="0"/>
    <n v="60.26"/>
    <n v="246.54"/>
    <n v="120.52"/>
    <n v="126.02"/>
    <n v="0.51115437657175311"/>
    <n v="2026"/>
    <x v="0"/>
    <n v="1"/>
    <x v="0"/>
  </r>
  <r>
    <n v="3525"/>
    <d v="2026-01-29T00:00:00"/>
    <x v="2"/>
    <x v="5"/>
    <x v="1"/>
    <s v="Business"/>
    <x v="4"/>
    <s v="Training Mat"/>
    <n v="3"/>
    <n v="49.63"/>
    <n v="0.1"/>
    <n v="22.06"/>
    <n v="134.001"/>
    <n v="66.179999999999993"/>
    <n v="67.821000000000012"/>
    <n v="0.50612308863366695"/>
    <n v="2026"/>
    <x v="0"/>
    <n v="1"/>
    <x v="0"/>
  </r>
  <r>
    <n v="4299"/>
    <d v="2026-01-29T00:00:00"/>
    <x v="0"/>
    <x v="9"/>
    <x v="1"/>
    <s v="Business"/>
    <x v="2"/>
    <s v="Carry-On Duffel"/>
    <n v="12"/>
    <n v="132.21"/>
    <n v="0.1"/>
    <n v="68.95"/>
    <n v="1427.8679999999999"/>
    <n v="827.40000000000009"/>
    <n v="600.46799999999985"/>
    <n v="0.42053467127213429"/>
    <n v="2026"/>
    <x v="0"/>
    <n v="1"/>
    <x v="0"/>
  </r>
  <r>
    <n v="748"/>
    <d v="2026-01-30T00:00:00"/>
    <x v="1"/>
    <x v="1"/>
    <x v="2"/>
    <s v="Business"/>
    <x v="0"/>
    <s v="Compact Repair Kit"/>
    <n v="1"/>
    <n v="39.549999999999997"/>
    <n v="0"/>
    <n v="17.059999999999999"/>
    <n v="39.549999999999997"/>
    <n v="17.059999999999999"/>
    <n v="22.49"/>
    <n v="0.56864728192161818"/>
    <n v="2026"/>
    <x v="0"/>
    <n v="1"/>
    <x v="0"/>
  </r>
  <r>
    <n v="3117"/>
    <d v="2026-01-30T00:00:00"/>
    <x v="1"/>
    <x v="12"/>
    <x v="0"/>
    <s v="New"/>
    <x v="3"/>
    <s v="Portable Camp Stove"/>
    <n v="3"/>
    <n v="80.08"/>
    <n v="0"/>
    <n v="39.450000000000003"/>
    <n v="240.24"/>
    <n v="118.35000000000001"/>
    <n v="121.89"/>
    <n v="0.50736763236763238"/>
    <n v="2026"/>
    <x v="0"/>
    <n v="1"/>
    <x v="0"/>
  </r>
  <r>
    <n v="3328"/>
    <d v="2026-01-30T00:00:00"/>
    <x v="2"/>
    <x v="5"/>
    <x v="2"/>
    <s v="Returning"/>
    <x v="4"/>
    <s v="Weighted Vest"/>
    <n v="1"/>
    <n v="120.48"/>
    <n v="0"/>
    <n v="69.55"/>
    <n v="120.48"/>
    <n v="69.55"/>
    <n v="50.930000000000007"/>
    <n v="0.42272576361221786"/>
    <n v="2026"/>
    <x v="0"/>
    <n v="1"/>
    <x v="0"/>
  </r>
  <r>
    <n v="3822"/>
    <d v="2026-01-30T00:00:00"/>
    <x v="3"/>
    <x v="7"/>
    <x v="0"/>
    <s v="Returning"/>
    <x v="4"/>
    <s v="Resistance Band Set"/>
    <n v="1"/>
    <n v="39.369999999999997"/>
    <n v="0.05"/>
    <n v="14.66"/>
    <n v="37.401499999999999"/>
    <n v="14.66"/>
    <n v="22.741499999999998"/>
    <n v="0.60803711081106371"/>
    <n v="2026"/>
    <x v="0"/>
    <n v="1"/>
    <x v="0"/>
  </r>
  <r>
    <n v="4125"/>
    <d v="2026-01-30T00:00:00"/>
    <x v="1"/>
    <x v="12"/>
    <x v="1"/>
    <s v="Business"/>
    <x v="3"/>
    <s v="Portable Camp Stove"/>
    <n v="8"/>
    <n v="81.06"/>
    <n v="0.15"/>
    <n v="39.549999999999997"/>
    <n v="551.20799999999997"/>
    <n v="316.39999999999998"/>
    <n v="234.80799999999999"/>
    <n v="0.42598801178502488"/>
    <n v="2026"/>
    <x v="0"/>
    <n v="1"/>
    <x v="0"/>
  </r>
  <r>
    <n v="4592"/>
    <d v="2026-01-30T00:00:00"/>
    <x v="1"/>
    <x v="12"/>
    <x v="3"/>
    <s v="Returning"/>
    <x v="4"/>
    <s v="Weighted Vest"/>
    <n v="5"/>
    <n v="120.4"/>
    <n v="0"/>
    <n v="69.510000000000005"/>
    <n v="602"/>
    <n v="347.55"/>
    <n v="254.45"/>
    <n v="0.42267441860465116"/>
    <n v="2026"/>
    <x v="0"/>
    <n v="1"/>
    <x v="0"/>
  </r>
  <r>
    <n v="373"/>
    <d v="2026-01-31T00:00:00"/>
    <x v="2"/>
    <x v="10"/>
    <x v="1"/>
    <s v="Business"/>
    <x v="2"/>
    <s v="Packing Cube Set"/>
    <n v="10"/>
    <n v="47.71"/>
    <n v="0.1"/>
    <n v="18.649999999999999"/>
    <n v="429.39000000000004"/>
    <n v="186.5"/>
    <n v="242.89000000000004"/>
    <n v="0.56566291716155481"/>
    <n v="2026"/>
    <x v="0"/>
    <n v="1"/>
    <x v="0"/>
  </r>
  <r>
    <n v="672"/>
    <d v="2026-01-31T00:00:00"/>
    <x v="0"/>
    <x v="9"/>
    <x v="0"/>
    <s v="Business"/>
    <x v="0"/>
    <s v="Cycling Pack 12L"/>
    <n v="1"/>
    <n v="102.92"/>
    <n v="0.05"/>
    <n v="50.92"/>
    <n v="97.774000000000001"/>
    <n v="50.92"/>
    <n v="46.853999999999999"/>
    <n v="0.4792071511853867"/>
    <n v="2026"/>
    <x v="0"/>
    <n v="1"/>
    <x v="0"/>
  </r>
  <r>
    <n v="1125"/>
    <d v="2026-01-31T00:00:00"/>
    <x v="1"/>
    <x v="1"/>
    <x v="0"/>
    <s v="Returning"/>
    <x v="1"/>
    <s v="Trekking Poles"/>
    <n v="1"/>
    <n v="72.69"/>
    <n v="0.1"/>
    <n v="32.67"/>
    <n v="65.421000000000006"/>
    <n v="32.67"/>
    <n v="32.751000000000005"/>
    <n v="0.50061906727197691"/>
    <n v="2026"/>
    <x v="0"/>
    <n v="1"/>
    <x v="0"/>
  </r>
  <r>
    <n v="1164"/>
    <d v="2026-01-31T00:00:00"/>
    <x v="0"/>
    <x v="0"/>
    <x v="0"/>
    <s v="New"/>
    <x v="0"/>
    <s v="Commuter Helmet"/>
    <n v="1"/>
    <n v="79.989999999999995"/>
    <n v="0.05"/>
    <n v="43.02"/>
    <n v="75.990499999999997"/>
    <n v="43.02"/>
    <n v="32.970499999999994"/>
    <n v="0.43387660299642711"/>
    <n v="2026"/>
    <x v="0"/>
    <n v="1"/>
    <x v="0"/>
  </r>
  <r>
    <n v="1613"/>
    <d v="2026-01-31T00:00:00"/>
    <x v="1"/>
    <x v="6"/>
    <x v="1"/>
    <s v="Business"/>
    <x v="4"/>
    <s v="Training Mat"/>
    <n v="4"/>
    <n v="51.11"/>
    <n v="0.15"/>
    <n v="22.25"/>
    <n v="173.774"/>
    <n v="89"/>
    <n v="84.774000000000001"/>
    <n v="0.48784052850253778"/>
    <n v="2026"/>
    <x v="0"/>
    <n v="1"/>
    <x v="0"/>
  </r>
  <r>
    <n v="2149"/>
    <d v="2026-01-31T00:00:00"/>
    <x v="0"/>
    <x v="15"/>
    <x v="0"/>
    <s v="Returning"/>
    <x v="4"/>
    <s v="Weighted Vest"/>
    <n v="2"/>
    <n v="124.83"/>
    <n v="0"/>
    <n v="70.91"/>
    <n v="249.66"/>
    <n v="141.82"/>
    <n v="107.84"/>
    <n v="0.43194744853000083"/>
    <n v="2026"/>
    <x v="0"/>
    <n v="1"/>
    <x v="0"/>
  </r>
  <r>
    <n v="2593"/>
    <d v="2026-01-31T00:00:00"/>
    <x v="1"/>
    <x v="11"/>
    <x v="2"/>
    <s v="New"/>
    <x v="0"/>
    <s v="Compact Repair Kit"/>
    <n v="6"/>
    <n v="41.07"/>
    <n v="0.1"/>
    <n v="16.29"/>
    <n v="221.77800000000002"/>
    <n v="97.74"/>
    <n v="124.03800000000003"/>
    <n v="0.55928901874847825"/>
    <n v="2026"/>
    <x v="0"/>
    <n v="1"/>
    <x v="0"/>
  </r>
  <r>
    <n v="2659"/>
    <d v="2026-01-31T00:00:00"/>
    <x v="0"/>
    <x v="15"/>
    <x v="0"/>
    <s v="New"/>
    <x v="2"/>
    <s v="Insulated Bottle"/>
    <n v="1"/>
    <n v="36.020000000000003"/>
    <n v="0"/>
    <n v="13.34"/>
    <n v="36.020000000000003"/>
    <n v="13.34"/>
    <n v="22.680000000000003"/>
    <n v="0.62965019433647973"/>
    <n v="2026"/>
    <x v="0"/>
    <n v="1"/>
    <x v="0"/>
  </r>
  <r>
    <n v="3496"/>
    <d v="2026-01-31T00:00:00"/>
    <x v="0"/>
    <x v="0"/>
    <x v="2"/>
    <s v="Returning"/>
    <x v="4"/>
    <s v="Recovery Roller"/>
    <n v="1"/>
    <n v="35.82"/>
    <n v="0.05"/>
    <n v="14.32"/>
    <n v="34.028999999999996"/>
    <n v="14.32"/>
    <n v="19.708999999999996"/>
    <n v="0.57918246201769075"/>
    <n v="2026"/>
    <x v="0"/>
    <n v="1"/>
    <x v="0"/>
  </r>
  <r>
    <n v="3889"/>
    <d v="2026-01-31T00:00:00"/>
    <x v="2"/>
    <x v="3"/>
    <x v="2"/>
    <s v="Returning"/>
    <x v="0"/>
    <s v="Cycling Pack 12L"/>
    <n v="3"/>
    <n v="103.94"/>
    <n v="0.1"/>
    <n v="50.67"/>
    <n v="280.63799999999998"/>
    <n v="152.01"/>
    <n v="128.62799999999999"/>
    <n v="0.45834135077929572"/>
    <n v="2026"/>
    <x v="0"/>
    <n v="1"/>
    <x v="0"/>
  </r>
  <r>
    <n v="1432"/>
    <d v="2026-02-01T00:00:00"/>
    <x v="0"/>
    <x v="0"/>
    <x v="0"/>
    <s v="Returning"/>
    <x v="1"/>
    <s v="Trail Boots"/>
    <n v="1"/>
    <n v="140.53"/>
    <n v="0"/>
    <n v="77.36"/>
    <n v="140.53"/>
    <n v="77.36"/>
    <n v="63.17"/>
    <n v="0.44951255959581587"/>
    <n v="2026"/>
    <x v="0"/>
    <n v="2"/>
    <x v="1"/>
  </r>
  <r>
    <n v="1778"/>
    <d v="2026-02-01T00:00:00"/>
    <x v="3"/>
    <x v="7"/>
    <x v="2"/>
    <s v="Returning"/>
    <x v="1"/>
    <s v="Trail Boots"/>
    <n v="1"/>
    <n v="142.03"/>
    <n v="0.05"/>
    <n v="77.069999999999993"/>
    <n v="134.92849999999999"/>
    <n v="77.069999999999993"/>
    <n v="57.858499999999992"/>
    <n v="0.42880859121682963"/>
    <n v="2026"/>
    <x v="0"/>
    <n v="2"/>
    <x v="1"/>
  </r>
  <r>
    <n v="2047"/>
    <d v="2026-02-01T00:00:00"/>
    <x v="2"/>
    <x v="5"/>
    <x v="1"/>
    <s v="Business"/>
    <x v="3"/>
    <s v="Compact Sleeping Bag"/>
    <n v="12"/>
    <n v="124.84"/>
    <n v="0.1"/>
    <n v="59.47"/>
    <n v="1348.2719999999999"/>
    <n v="713.64"/>
    <n v="634.63199999999995"/>
    <n v="0.47070027412866244"/>
    <n v="2026"/>
    <x v="0"/>
    <n v="2"/>
    <x v="1"/>
  </r>
  <r>
    <n v="2668"/>
    <d v="2026-02-01T00:00:00"/>
    <x v="1"/>
    <x v="12"/>
    <x v="0"/>
    <s v="Returning"/>
    <x v="4"/>
    <s v="Recovery Roller"/>
    <n v="3"/>
    <n v="35.36"/>
    <n v="0"/>
    <n v="13.7"/>
    <n v="106.08"/>
    <n v="41.099999999999994"/>
    <n v="64.98"/>
    <n v="0.61255656108597289"/>
    <n v="2026"/>
    <x v="0"/>
    <n v="2"/>
    <x v="1"/>
  </r>
  <r>
    <n v="2706"/>
    <d v="2026-02-01T00:00:00"/>
    <x v="3"/>
    <x v="13"/>
    <x v="3"/>
    <s v="Returning"/>
    <x v="4"/>
    <s v="Weighted Vest"/>
    <n v="2"/>
    <n v="122.43"/>
    <n v="0"/>
    <n v="69.08"/>
    <n v="244.86"/>
    <n v="138.16"/>
    <n v="106.70000000000002"/>
    <n v="0.43575920934411505"/>
    <n v="2026"/>
    <x v="0"/>
    <n v="2"/>
    <x v="1"/>
  </r>
  <r>
    <n v="2940"/>
    <d v="2026-02-01T00:00:00"/>
    <x v="0"/>
    <x v="15"/>
    <x v="3"/>
    <s v="New"/>
    <x v="1"/>
    <s v="Trail Boots"/>
    <n v="2"/>
    <n v="140.47"/>
    <n v="0.05"/>
    <n v="78.39"/>
    <n v="266.89299999999997"/>
    <n v="156.78"/>
    <n v="110.11299999999997"/>
    <n v="0.41257357817552348"/>
    <n v="2026"/>
    <x v="0"/>
    <n v="2"/>
    <x v="1"/>
  </r>
  <r>
    <n v="1263"/>
    <d v="2026-02-02T00:00:00"/>
    <x v="1"/>
    <x v="14"/>
    <x v="0"/>
    <s v="Returning"/>
    <x v="2"/>
    <s v="Packing Cube Set"/>
    <n v="1"/>
    <n v="45.43"/>
    <n v="0.05"/>
    <n v="18.670000000000002"/>
    <n v="43.158499999999997"/>
    <n v="18.670000000000002"/>
    <n v="24.488499999999995"/>
    <n v="0.56740850585632019"/>
    <n v="2026"/>
    <x v="0"/>
    <n v="2"/>
    <x v="1"/>
  </r>
  <r>
    <n v="1641"/>
    <d v="2026-02-02T00:00:00"/>
    <x v="3"/>
    <x v="13"/>
    <x v="1"/>
    <s v="Business"/>
    <x v="0"/>
    <s v="Cycling Pack 12L"/>
    <n v="8"/>
    <n v="102.78"/>
    <n v="0.15"/>
    <n v="50.39"/>
    <n v="698.904"/>
    <n v="403.12"/>
    <n v="295.78399999999999"/>
    <n v="0.42321119924911005"/>
    <n v="2026"/>
    <x v="0"/>
    <n v="2"/>
    <x v="1"/>
  </r>
  <r>
    <n v="2014"/>
    <d v="2026-02-02T00:00:00"/>
    <x v="1"/>
    <x v="11"/>
    <x v="3"/>
    <s v="New"/>
    <x v="3"/>
    <s v="Compact Sleeping Bag"/>
    <n v="1"/>
    <n v="123.95"/>
    <n v="0"/>
    <n v="61.32"/>
    <n v="123.95"/>
    <n v="61.32"/>
    <n v="62.63"/>
    <n v="0.50528438886647842"/>
    <n v="2026"/>
    <x v="0"/>
    <n v="2"/>
    <x v="1"/>
  </r>
  <r>
    <n v="2642"/>
    <d v="2026-02-02T00:00:00"/>
    <x v="1"/>
    <x v="11"/>
    <x v="3"/>
    <s v="Returning"/>
    <x v="3"/>
    <s v="Trail Tent 2P"/>
    <n v="3"/>
    <n v="199.9"/>
    <n v="0"/>
    <n v="104.18"/>
    <n v="599.70000000000005"/>
    <n v="312.54000000000002"/>
    <n v="287.16000000000003"/>
    <n v="0.47883941970985494"/>
    <n v="2026"/>
    <x v="0"/>
    <n v="2"/>
    <x v="1"/>
  </r>
  <r>
    <n v="2929"/>
    <d v="2026-02-02T00:00:00"/>
    <x v="1"/>
    <x v="12"/>
    <x v="3"/>
    <s v="Returning"/>
    <x v="1"/>
    <s v="Hiking Daypack 20L"/>
    <n v="1"/>
    <n v="93.78"/>
    <n v="0"/>
    <n v="44.21"/>
    <n v="93.78"/>
    <n v="44.21"/>
    <n v="49.57"/>
    <n v="0.52857752185967155"/>
    <n v="2026"/>
    <x v="0"/>
    <n v="2"/>
    <x v="1"/>
  </r>
  <r>
    <n v="3855"/>
    <d v="2026-02-02T00:00:00"/>
    <x v="0"/>
    <x v="0"/>
    <x v="0"/>
    <s v="Business"/>
    <x v="4"/>
    <s v="Resistance Band Set"/>
    <n v="1"/>
    <n v="39.39"/>
    <n v="0.1"/>
    <n v="15.09"/>
    <n v="35.451000000000001"/>
    <n v="15.09"/>
    <n v="20.361000000000001"/>
    <n v="0.57434204958957435"/>
    <n v="2026"/>
    <x v="0"/>
    <n v="2"/>
    <x v="1"/>
  </r>
  <r>
    <n v="4031"/>
    <d v="2026-02-02T00:00:00"/>
    <x v="0"/>
    <x v="0"/>
    <x v="0"/>
    <s v="New"/>
    <x v="0"/>
    <s v="Cycling Pack 12L"/>
    <n v="6"/>
    <n v="101.64"/>
    <n v="0"/>
    <n v="51.06"/>
    <n v="609.84"/>
    <n v="306.36"/>
    <n v="303.48"/>
    <n v="0.49763872491145217"/>
    <n v="2026"/>
    <x v="0"/>
    <n v="2"/>
    <x v="1"/>
  </r>
  <r>
    <n v="2"/>
    <d v="2026-02-03T00:00:00"/>
    <x v="0"/>
    <x v="0"/>
    <x v="1"/>
    <s v="Business"/>
    <x v="4"/>
    <s v="Recovery Roller"/>
    <n v="12"/>
    <n v="36.74"/>
    <n v="0.2"/>
    <n v="13.53"/>
    <n v="352.70400000000001"/>
    <n v="162.35999999999999"/>
    <n v="190.34400000000002"/>
    <n v="0.53967065868263475"/>
    <n v="2026"/>
    <x v="0"/>
    <n v="2"/>
    <x v="1"/>
  </r>
  <r>
    <n v="4228"/>
    <d v="2026-02-03T00:00:00"/>
    <x v="3"/>
    <x v="8"/>
    <x v="2"/>
    <s v="New"/>
    <x v="1"/>
    <s v="Summit Backpack 45L"/>
    <n v="2"/>
    <n v="154.62"/>
    <n v="0"/>
    <n v="78.209999999999994"/>
    <n v="309.24"/>
    <n v="156.41999999999999"/>
    <n v="152.82000000000002"/>
    <n v="0.49417927823050062"/>
    <n v="2026"/>
    <x v="0"/>
    <n v="2"/>
    <x v="1"/>
  </r>
  <r>
    <n v="928"/>
    <d v="2026-02-04T00:00:00"/>
    <x v="0"/>
    <x v="0"/>
    <x v="3"/>
    <s v="New"/>
    <x v="3"/>
    <s v="Compact Sleeping Bag"/>
    <n v="1"/>
    <n v="125.63"/>
    <n v="0.1"/>
    <n v="60.38"/>
    <n v="113.06699999999999"/>
    <n v="60.38"/>
    <n v="52.686999999999991"/>
    <n v="0.46598034793529497"/>
    <n v="2026"/>
    <x v="0"/>
    <n v="2"/>
    <x v="1"/>
  </r>
  <r>
    <n v="933"/>
    <d v="2026-02-04T00:00:00"/>
    <x v="1"/>
    <x v="11"/>
    <x v="0"/>
    <s v="New"/>
    <x v="3"/>
    <s v="Portable Camp Stove"/>
    <n v="2"/>
    <n v="81.59"/>
    <n v="0.1"/>
    <n v="38.64"/>
    <n v="146.86200000000002"/>
    <n v="77.28"/>
    <n v="69.582000000000022"/>
    <n v="0.47379172284185161"/>
    <n v="2026"/>
    <x v="0"/>
    <n v="2"/>
    <x v="1"/>
  </r>
  <r>
    <n v="1646"/>
    <d v="2026-02-04T00:00:00"/>
    <x v="2"/>
    <x v="5"/>
    <x v="0"/>
    <s v="New"/>
    <x v="2"/>
    <s v="Packing Cube Set"/>
    <n v="2"/>
    <n v="45.81"/>
    <n v="0.1"/>
    <n v="18.420000000000002"/>
    <n v="82.458000000000013"/>
    <n v="36.840000000000003"/>
    <n v="45.618000000000009"/>
    <n v="0.55322709743141962"/>
    <n v="2026"/>
    <x v="0"/>
    <n v="2"/>
    <x v="1"/>
  </r>
  <r>
    <n v="380"/>
    <d v="2026-02-05T00:00:00"/>
    <x v="1"/>
    <x v="12"/>
    <x v="0"/>
    <s v="Returning"/>
    <x v="4"/>
    <s v="Weighted Vest"/>
    <n v="3"/>
    <n v="125.63"/>
    <n v="0"/>
    <n v="71.05"/>
    <n v="376.89"/>
    <n v="213.14999999999998"/>
    <n v="163.74"/>
    <n v="0.43445037013452203"/>
    <n v="2026"/>
    <x v="0"/>
    <n v="2"/>
    <x v="1"/>
  </r>
  <r>
    <n v="1723"/>
    <d v="2026-02-05T00:00:00"/>
    <x v="3"/>
    <x v="8"/>
    <x v="0"/>
    <s v="Returning"/>
    <x v="0"/>
    <s v="Cycling Pack 12L"/>
    <n v="2"/>
    <n v="101.01"/>
    <n v="0"/>
    <n v="50.26"/>
    <n v="202.02"/>
    <n v="100.52"/>
    <n v="101.50000000000001"/>
    <n v="0.50242550242550243"/>
    <n v="2026"/>
    <x v="0"/>
    <n v="2"/>
    <x v="1"/>
  </r>
  <r>
    <n v="2529"/>
    <d v="2026-02-05T00:00:00"/>
    <x v="3"/>
    <x v="13"/>
    <x v="0"/>
    <s v="Returning"/>
    <x v="1"/>
    <s v="Summit Backpack 45L"/>
    <n v="6"/>
    <n v="154.22"/>
    <n v="0"/>
    <n v="79.599999999999994"/>
    <n v="925.31999999999994"/>
    <n v="477.59999999999997"/>
    <n v="447.71999999999997"/>
    <n v="0.4838542342108676"/>
    <n v="2026"/>
    <x v="0"/>
    <n v="2"/>
    <x v="1"/>
  </r>
  <r>
    <n v="2685"/>
    <d v="2026-02-05T00:00:00"/>
    <x v="1"/>
    <x v="14"/>
    <x v="0"/>
    <s v="New"/>
    <x v="1"/>
    <s v="Trekking Poles"/>
    <n v="1"/>
    <n v="72.78"/>
    <n v="0.05"/>
    <n v="33.26"/>
    <n v="69.140999999999991"/>
    <n v="33.26"/>
    <n v="35.880999999999993"/>
    <n v="0.51895402149231273"/>
    <n v="2026"/>
    <x v="0"/>
    <n v="2"/>
    <x v="1"/>
  </r>
  <r>
    <n v="2793"/>
    <d v="2026-02-05T00:00:00"/>
    <x v="1"/>
    <x v="14"/>
    <x v="1"/>
    <s v="Business"/>
    <x v="3"/>
    <s v="Compact Sleeping Bag"/>
    <n v="3"/>
    <n v="122.69"/>
    <n v="0.05"/>
    <n v="62.08"/>
    <n v="349.66649999999998"/>
    <n v="186.24"/>
    <n v="163.42649999999998"/>
    <n v="0.46737820180085876"/>
    <n v="2026"/>
    <x v="0"/>
    <n v="2"/>
    <x v="1"/>
  </r>
  <r>
    <n v="346"/>
    <d v="2026-02-06T00:00:00"/>
    <x v="1"/>
    <x v="1"/>
    <x v="0"/>
    <s v="Business"/>
    <x v="0"/>
    <s v="Cycling Pack 12L"/>
    <n v="3"/>
    <n v="103.22"/>
    <n v="0"/>
    <n v="50.74"/>
    <n v="309.65999999999997"/>
    <n v="152.22"/>
    <n v="157.43999999999997"/>
    <n v="0.50842859910869986"/>
    <n v="2026"/>
    <x v="0"/>
    <n v="2"/>
    <x v="1"/>
  </r>
  <r>
    <n v="539"/>
    <d v="2026-02-06T00:00:00"/>
    <x v="0"/>
    <x v="15"/>
    <x v="3"/>
    <s v="New"/>
    <x v="1"/>
    <s v="Hiking Daypack 20L"/>
    <n v="3"/>
    <n v="92.96"/>
    <n v="0.15"/>
    <n v="44.56"/>
    <n v="237.048"/>
    <n v="133.68"/>
    <n v="103.36799999999999"/>
    <n v="0.43606358205932971"/>
    <n v="2026"/>
    <x v="0"/>
    <n v="2"/>
    <x v="1"/>
  </r>
  <r>
    <n v="1368"/>
    <d v="2026-02-06T00:00:00"/>
    <x v="1"/>
    <x v="12"/>
    <x v="2"/>
    <s v="New"/>
    <x v="2"/>
    <s v="Insulated Bottle"/>
    <n v="1"/>
    <n v="36.520000000000003"/>
    <n v="0"/>
    <n v="13.94"/>
    <n v="36.520000000000003"/>
    <n v="13.94"/>
    <n v="22.580000000000005"/>
    <n v="0.61829134720700996"/>
    <n v="2026"/>
    <x v="0"/>
    <n v="2"/>
    <x v="1"/>
  </r>
  <r>
    <n v="3506"/>
    <d v="2026-02-06T00:00:00"/>
    <x v="0"/>
    <x v="0"/>
    <x v="2"/>
    <s v="Returning"/>
    <x v="4"/>
    <s v="Training Mat"/>
    <n v="3"/>
    <n v="50.65"/>
    <n v="0"/>
    <n v="21.49"/>
    <n v="151.94999999999999"/>
    <n v="64.47"/>
    <n v="87.47999999999999"/>
    <n v="0.57571569595261596"/>
    <n v="2026"/>
    <x v="0"/>
    <n v="2"/>
    <x v="1"/>
  </r>
  <r>
    <n v="1314"/>
    <d v="2026-02-07T00:00:00"/>
    <x v="3"/>
    <x v="4"/>
    <x v="0"/>
    <s v="Returning"/>
    <x v="2"/>
    <s v="Insulated Bottle"/>
    <n v="2"/>
    <n v="37.03"/>
    <n v="0.15"/>
    <n v="13.87"/>
    <n v="62.951000000000001"/>
    <n v="27.74"/>
    <n v="35.210999999999999"/>
    <n v="0.55933980397451988"/>
    <n v="2026"/>
    <x v="0"/>
    <n v="2"/>
    <x v="1"/>
  </r>
  <r>
    <n v="2092"/>
    <d v="2026-02-07T00:00:00"/>
    <x v="2"/>
    <x v="2"/>
    <x v="0"/>
    <s v="New"/>
    <x v="4"/>
    <s v="Recovery Roller"/>
    <n v="1"/>
    <n v="36.619999999999997"/>
    <n v="0"/>
    <n v="13.55"/>
    <n v="36.619999999999997"/>
    <n v="13.55"/>
    <n v="23.069999999999997"/>
    <n v="0.62998361551064985"/>
    <n v="2026"/>
    <x v="0"/>
    <n v="2"/>
    <x v="1"/>
  </r>
  <r>
    <n v="5083"/>
    <d v="2026-02-07T00:00:00"/>
    <x v="2"/>
    <x v="16"/>
    <x v="2"/>
    <s v="Returning"/>
    <x v="3"/>
    <s v="Portable Camp Stove"/>
    <n v="1"/>
    <n v="81.47"/>
    <n v="0"/>
    <n v="39.18"/>
    <n v="81.47"/>
    <n v="39.18"/>
    <n v="42.29"/>
    <n v="0.51908678040996681"/>
    <n v="2026"/>
    <x v="0"/>
    <n v="2"/>
    <x v="1"/>
  </r>
  <r>
    <n v="582"/>
    <d v="2026-02-08T00:00:00"/>
    <x v="1"/>
    <x v="1"/>
    <x v="1"/>
    <s v="Returning"/>
    <x v="3"/>
    <s v="Compact Sleeping Bag"/>
    <n v="12"/>
    <n v="122.75"/>
    <n v="0.15"/>
    <n v="62.51"/>
    <n v="1252.05"/>
    <n v="750.12"/>
    <n v="501.92999999999995"/>
    <n v="0.40088654606445429"/>
    <n v="2026"/>
    <x v="0"/>
    <n v="2"/>
    <x v="1"/>
  </r>
  <r>
    <n v="902"/>
    <d v="2026-02-08T00:00:00"/>
    <x v="0"/>
    <x v="9"/>
    <x v="0"/>
    <s v="Business"/>
    <x v="4"/>
    <s v="Training Mat"/>
    <n v="1"/>
    <n v="50.38"/>
    <n v="0.05"/>
    <n v="21.95"/>
    <n v="47.860999999999997"/>
    <n v="21.95"/>
    <n v="25.910999999999998"/>
    <n v="0.54138024696516995"/>
    <n v="2026"/>
    <x v="0"/>
    <n v="2"/>
    <x v="1"/>
  </r>
  <r>
    <n v="2396"/>
    <d v="2026-02-08T00:00:00"/>
    <x v="3"/>
    <x v="7"/>
    <x v="0"/>
    <s v="Business"/>
    <x v="4"/>
    <s v="Training Mat"/>
    <n v="2"/>
    <n v="50.4"/>
    <n v="0"/>
    <n v="21.43"/>
    <n v="100.8"/>
    <n v="42.86"/>
    <n v="57.94"/>
    <n v="0.57480158730158726"/>
    <n v="2026"/>
    <x v="0"/>
    <n v="2"/>
    <x v="1"/>
  </r>
  <r>
    <n v="2494"/>
    <d v="2026-02-08T00:00:00"/>
    <x v="2"/>
    <x v="5"/>
    <x v="0"/>
    <s v="New"/>
    <x v="1"/>
    <s v="Trekking Poles"/>
    <n v="1"/>
    <n v="69.98"/>
    <n v="0"/>
    <n v="33.21"/>
    <n v="69.98"/>
    <n v="33.21"/>
    <n v="36.770000000000003"/>
    <n v="0.52543583881108891"/>
    <n v="2026"/>
    <x v="0"/>
    <n v="2"/>
    <x v="1"/>
  </r>
  <r>
    <n v="2925"/>
    <d v="2026-02-08T00:00:00"/>
    <x v="0"/>
    <x v="0"/>
    <x v="2"/>
    <s v="New"/>
    <x v="1"/>
    <s v="Hiking Daypack 20L"/>
    <n v="3"/>
    <n v="90.04"/>
    <n v="0.05"/>
    <n v="45.25"/>
    <n v="256.61399999999998"/>
    <n v="135.75"/>
    <n v="120.86399999999998"/>
    <n v="0.47099534709719654"/>
    <n v="2026"/>
    <x v="0"/>
    <n v="2"/>
    <x v="1"/>
  </r>
  <r>
    <n v="3614"/>
    <d v="2026-02-08T00:00:00"/>
    <x v="1"/>
    <x v="14"/>
    <x v="0"/>
    <s v="New"/>
    <x v="4"/>
    <s v="Training Mat"/>
    <n v="3"/>
    <n v="51.18"/>
    <n v="0"/>
    <n v="21.95"/>
    <n v="153.54"/>
    <n v="65.849999999999994"/>
    <n v="87.69"/>
    <n v="0.57112153184837833"/>
    <n v="2026"/>
    <x v="0"/>
    <n v="2"/>
    <x v="1"/>
  </r>
  <r>
    <n v="4360"/>
    <d v="2026-02-08T00:00:00"/>
    <x v="0"/>
    <x v="15"/>
    <x v="0"/>
    <s v="New"/>
    <x v="2"/>
    <s v="Insulated Bottle"/>
    <n v="1"/>
    <n v="35.69"/>
    <n v="0"/>
    <n v="13.38"/>
    <n v="35.69"/>
    <n v="13.38"/>
    <n v="22.309999999999995"/>
    <n v="0.62510507144858496"/>
    <n v="2026"/>
    <x v="0"/>
    <n v="2"/>
    <x v="1"/>
  </r>
  <r>
    <n v="4582"/>
    <d v="2026-02-08T00:00:00"/>
    <x v="3"/>
    <x v="7"/>
    <x v="0"/>
    <s v="New"/>
    <x v="0"/>
    <s v="Trail Bike Light"/>
    <n v="3"/>
    <n v="50.29"/>
    <n v="0.05"/>
    <n v="22.87"/>
    <n v="143.32650000000001"/>
    <n v="68.61"/>
    <n v="74.716500000000011"/>
    <n v="0.52130275978273388"/>
    <n v="2026"/>
    <x v="0"/>
    <n v="2"/>
    <x v="1"/>
  </r>
  <r>
    <n v="4381"/>
    <d v="2026-02-09T00:00:00"/>
    <x v="1"/>
    <x v="12"/>
    <x v="3"/>
    <s v="Returning"/>
    <x v="3"/>
    <s v="Trail Tent 2P"/>
    <n v="1"/>
    <n v="194.32"/>
    <n v="0.05"/>
    <n v="102.52"/>
    <n v="184.60399999999998"/>
    <n v="102.52"/>
    <n v="82.083999999999989"/>
    <n v="0.44464908669367942"/>
    <n v="2026"/>
    <x v="0"/>
    <n v="2"/>
    <x v="1"/>
  </r>
  <r>
    <n v="4964"/>
    <d v="2026-02-09T00:00:00"/>
    <x v="3"/>
    <x v="13"/>
    <x v="2"/>
    <s v="New"/>
    <x v="4"/>
    <s v="Resistance Band Set"/>
    <n v="4"/>
    <n v="40.44"/>
    <n v="0"/>
    <n v="14.75"/>
    <n v="161.76"/>
    <n v="59"/>
    <n v="102.75999999999999"/>
    <n v="0.63526211671612265"/>
    <n v="2026"/>
    <x v="0"/>
    <n v="2"/>
    <x v="1"/>
  </r>
  <r>
    <n v="255"/>
    <d v="2026-02-10T00:00:00"/>
    <x v="3"/>
    <x v="7"/>
    <x v="0"/>
    <s v="New"/>
    <x v="2"/>
    <s v="Carry-On Duffel"/>
    <n v="3"/>
    <n v="134.53"/>
    <n v="0.1"/>
    <n v="69.12"/>
    <n v="363.23100000000005"/>
    <n v="207.36"/>
    <n v="155.87100000000004"/>
    <n v="0.42912361555043488"/>
    <n v="2026"/>
    <x v="0"/>
    <n v="2"/>
    <x v="1"/>
  </r>
  <r>
    <n v="2178"/>
    <d v="2026-02-10T00:00:00"/>
    <x v="2"/>
    <x v="2"/>
    <x v="3"/>
    <s v="New"/>
    <x v="1"/>
    <s v="Summit Backpack 45L"/>
    <n v="6"/>
    <n v="154.05000000000001"/>
    <n v="0"/>
    <n v="79.25"/>
    <n v="924.30000000000007"/>
    <n v="475.5"/>
    <n v="448.80000000000007"/>
    <n v="0.4855566374553717"/>
    <n v="2026"/>
    <x v="0"/>
    <n v="2"/>
    <x v="1"/>
  </r>
  <r>
    <n v="3416"/>
    <d v="2026-02-10T00:00:00"/>
    <x v="2"/>
    <x v="2"/>
    <x v="0"/>
    <s v="New"/>
    <x v="2"/>
    <s v="Carry-On Duffel"/>
    <n v="1"/>
    <n v="135.4"/>
    <n v="0"/>
    <n v="67.56"/>
    <n v="135.4"/>
    <n v="67.56"/>
    <n v="67.84"/>
    <n v="0.50103397341211231"/>
    <n v="2026"/>
    <x v="0"/>
    <n v="2"/>
    <x v="1"/>
  </r>
  <r>
    <n v="3854"/>
    <d v="2026-02-10T00:00:00"/>
    <x v="0"/>
    <x v="0"/>
    <x v="0"/>
    <s v="New"/>
    <x v="0"/>
    <s v="Compact Repair Kit"/>
    <n v="2"/>
    <n v="41.03"/>
    <n v="0"/>
    <n v="16.260000000000002"/>
    <n v="82.06"/>
    <n v="32.520000000000003"/>
    <n v="49.54"/>
    <n v="0.60370460638557155"/>
    <n v="2026"/>
    <x v="0"/>
    <n v="2"/>
    <x v="1"/>
  </r>
  <r>
    <n v="3952"/>
    <d v="2026-02-10T00:00:00"/>
    <x v="3"/>
    <x v="8"/>
    <x v="3"/>
    <s v="New"/>
    <x v="0"/>
    <s v="Commuter Helmet"/>
    <n v="1"/>
    <n v="81.44"/>
    <n v="0.05"/>
    <n v="43.9"/>
    <n v="77.367999999999995"/>
    <n v="43.9"/>
    <n v="33.467999999999996"/>
    <n v="0.43258194602419603"/>
    <n v="2026"/>
    <x v="0"/>
    <n v="2"/>
    <x v="1"/>
  </r>
  <r>
    <n v="4076"/>
    <d v="2026-02-10T00:00:00"/>
    <x v="0"/>
    <x v="0"/>
    <x v="1"/>
    <s v="Business"/>
    <x v="3"/>
    <s v="Compact Sleeping Bag"/>
    <n v="8"/>
    <n v="122.19"/>
    <n v="0.1"/>
    <n v="60"/>
    <n v="879.76800000000003"/>
    <n v="480"/>
    <n v="399.76800000000003"/>
    <n v="0.45440161497121973"/>
    <n v="2026"/>
    <x v="0"/>
    <n v="2"/>
    <x v="1"/>
  </r>
  <r>
    <n v="4156"/>
    <d v="2026-02-10T00:00:00"/>
    <x v="2"/>
    <x v="16"/>
    <x v="2"/>
    <s v="Returning"/>
    <x v="1"/>
    <s v="Trail Boots"/>
    <n v="2"/>
    <n v="146.33000000000001"/>
    <n v="0.1"/>
    <n v="81.34"/>
    <n v="263.39400000000001"/>
    <n v="162.68"/>
    <n v="100.714"/>
    <n v="0.38237013751262366"/>
    <n v="2026"/>
    <x v="0"/>
    <n v="2"/>
    <x v="1"/>
  </r>
  <r>
    <n v="4260"/>
    <d v="2026-02-10T00:00:00"/>
    <x v="2"/>
    <x v="16"/>
    <x v="3"/>
    <s v="Returning"/>
    <x v="2"/>
    <s v="Carry-On Duffel"/>
    <n v="1"/>
    <n v="131.24"/>
    <n v="0.05"/>
    <n v="66.14"/>
    <n v="124.678"/>
    <n v="66.14"/>
    <n v="58.537999999999997"/>
    <n v="0.46951346669019395"/>
    <n v="2026"/>
    <x v="0"/>
    <n v="2"/>
    <x v="1"/>
  </r>
  <r>
    <n v="4294"/>
    <d v="2026-02-10T00:00:00"/>
    <x v="1"/>
    <x v="1"/>
    <x v="1"/>
    <s v="New"/>
    <x v="4"/>
    <s v="Training Mat"/>
    <n v="5"/>
    <n v="51.37"/>
    <n v="0.05"/>
    <n v="21.81"/>
    <n v="244.00749999999996"/>
    <n v="109.05"/>
    <n v="134.95749999999998"/>
    <n v="0.55308750755612024"/>
    <n v="2026"/>
    <x v="0"/>
    <n v="2"/>
    <x v="1"/>
  </r>
  <r>
    <n v="1019"/>
    <d v="2026-02-11T00:00:00"/>
    <x v="1"/>
    <x v="12"/>
    <x v="2"/>
    <s v="New"/>
    <x v="3"/>
    <s v="Compact Sleeping Bag"/>
    <n v="5"/>
    <n v="121.94"/>
    <n v="0"/>
    <n v="62.3"/>
    <n v="609.70000000000005"/>
    <n v="311.5"/>
    <n v="298.20000000000005"/>
    <n v="0.48909299655568317"/>
    <n v="2026"/>
    <x v="0"/>
    <n v="2"/>
    <x v="1"/>
  </r>
  <r>
    <n v="1471"/>
    <d v="2026-02-11T00:00:00"/>
    <x v="0"/>
    <x v="0"/>
    <x v="0"/>
    <s v="Returning"/>
    <x v="3"/>
    <s v="Compact Sleeping Bag"/>
    <n v="4"/>
    <n v="124.55"/>
    <n v="0"/>
    <n v="60.41"/>
    <n v="498.2"/>
    <n v="241.64"/>
    <n v="256.56"/>
    <n v="0.51497390606182258"/>
    <n v="2026"/>
    <x v="0"/>
    <n v="2"/>
    <x v="1"/>
  </r>
  <r>
    <n v="2520"/>
    <d v="2026-02-11T00:00:00"/>
    <x v="1"/>
    <x v="14"/>
    <x v="1"/>
    <s v="Business"/>
    <x v="3"/>
    <s v="Alpine Tent 4P"/>
    <n v="10"/>
    <n v="343.77"/>
    <n v="0.15"/>
    <n v="195.29"/>
    <n v="2922.0449999999996"/>
    <n v="1952.8999999999999"/>
    <n v="969.14499999999975"/>
    <n v="0.33166669233362245"/>
    <n v="2026"/>
    <x v="0"/>
    <n v="2"/>
    <x v="1"/>
  </r>
  <r>
    <n v="4649"/>
    <d v="2026-02-11T00:00:00"/>
    <x v="1"/>
    <x v="1"/>
    <x v="3"/>
    <s v="Returning"/>
    <x v="0"/>
    <s v="Commuter Helmet"/>
    <n v="1"/>
    <n v="81.819999999999993"/>
    <n v="0.05"/>
    <n v="43.83"/>
    <n v="77.728999999999985"/>
    <n v="43.83"/>
    <n v="33.898999999999987"/>
    <n v="0.43611779387358635"/>
    <n v="2026"/>
    <x v="0"/>
    <n v="2"/>
    <x v="1"/>
  </r>
  <r>
    <n v="4545"/>
    <d v="2026-02-12T00:00:00"/>
    <x v="0"/>
    <x v="9"/>
    <x v="2"/>
    <s v="New"/>
    <x v="2"/>
    <s v="Insulated Bottle"/>
    <n v="1"/>
    <n v="36.58"/>
    <n v="0.1"/>
    <n v="13.76"/>
    <n v="32.921999999999997"/>
    <n v="13.76"/>
    <n v="19.161999999999999"/>
    <n v="0.58204240325618128"/>
    <n v="2026"/>
    <x v="0"/>
    <n v="2"/>
    <x v="1"/>
  </r>
  <r>
    <n v="285"/>
    <d v="2026-02-13T00:00:00"/>
    <x v="3"/>
    <x v="8"/>
    <x v="2"/>
    <s v="New"/>
    <x v="1"/>
    <s v="Hiking Daypack 20L"/>
    <n v="4"/>
    <n v="92.87"/>
    <n v="0"/>
    <n v="44.95"/>
    <n v="371.48"/>
    <n v="179.8"/>
    <n v="191.68"/>
    <n v="0.51599009367933668"/>
    <n v="2026"/>
    <x v="0"/>
    <n v="2"/>
    <x v="1"/>
  </r>
  <r>
    <n v="1499"/>
    <d v="2026-02-13T00:00:00"/>
    <x v="3"/>
    <x v="8"/>
    <x v="0"/>
    <s v="New"/>
    <x v="0"/>
    <s v="Compact Repair Kit"/>
    <n v="2"/>
    <n v="41.21"/>
    <n v="0"/>
    <n v="16.64"/>
    <n v="82.42"/>
    <n v="33.28"/>
    <n v="49.14"/>
    <n v="0.59621451104100942"/>
    <n v="2026"/>
    <x v="0"/>
    <n v="2"/>
    <x v="1"/>
  </r>
  <r>
    <n v="2615"/>
    <d v="2026-02-13T00:00:00"/>
    <x v="0"/>
    <x v="15"/>
    <x v="0"/>
    <s v="Returning"/>
    <x v="1"/>
    <s v="Summit Backpack 45L"/>
    <n v="6"/>
    <n v="155.79"/>
    <n v="0"/>
    <n v="77.48"/>
    <n v="934.74"/>
    <n v="464.88"/>
    <n v="469.86"/>
    <n v="0.50266384235188399"/>
    <n v="2026"/>
    <x v="0"/>
    <n v="2"/>
    <x v="1"/>
  </r>
  <r>
    <n v="479"/>
    <d v="2026-02-14T00:00:00"/>
    <x v="0"/>
    <x v="0"/>
    <x v="0"/>
    <s v="Returning"/>
    <x v="4"/>
    <s v="Training Mat"/>
    <n v="2"/>
    <n v="50.16"/>
    <n v="0.1"/>
    <n v="21.48"/>
    <n v="90.287999999999997"/>
    <n v="42.96"/>
    <n v="47.327999999999996"/>
    <n v="0.52418926103136632"/>
    <n v="2026"/>
    <x v="0"/>
    <n v="2"/>
    <x v="1"/>
  </r>
  <r>
    <n v="4069"/>
    <d v="2026-02-14T00:00:00"/>
    <x v="3"/>
    <x v="8"/>
    <x v="0"/>
    <s v="New"/>
    <x v="1"/>
    <s v="Trail Boots"/>
    <n v="4"/>
    <n v="140.63999999999999"/>
    <n v="0"/>
    <n v="77.510000000000005"/>
    <n v="562.55999999999995"/>
    <n v="310.04000000000002"/>
    <n v="252.51999999999992"/>
    <n v="0.4488765642775881"/>
    <n v="2026"/>
    <x v="0"/>
    <n v="2"/>
    <x v="1"/>
  </r>
  <r>
    <n v="4588"/>
    <d v="2026-02-14T00:00:00"/>
    <x v="0"/>
    <x v="0"/>
    <x v="3"/>
    <s v="New"/>
    <x v="3"/>
    <s v="Portable Camp Stove"/>
    <n v="1"/>
    <n v="80.680000000000007"/>
    <n v="0"/>
    <n v="39.630000000000003"/>
    <n v="80.680000000000007"/>
    <n v="39.630000000000003"/>
    <n v="41.050000000000004"/>
    <n v="0.50880019831432821"/>
    <n v="2026"/>
    <x v="0"/>
    <n v="2"/>
    <x v="1"/>
  </r>
  <r>
    <n v="14"/>
    <d v="2026-02-15T00:00:00"/>
    <x v="0"/>
    <x v="0"/>
    <x v="1"/>
    <s v="Business"/>
    <x v="2"/>
    <s v="Travel Backpack 35L"/>
    <n v="3"/>
    <n v="162.44999999999999"/>
    <n v="0.05"/>
    <n v="86.43"/>
    <n v="462.98249999999996"/>
    <n v="259.29000000000002"/>
    <n v="203.69249999999994"/>
    <n v="0.43995723380473334"/>
    <n v="2026"/>
    <x v="0"/>
    <n v="2"/>
    <x v="1"/>
  </r>
  <r>
    <n v="303"/>
    <d v="2026-02-15T00:00:00"/>
    <x v="1"/>
    <x v="6"/>
    <x v="3"/>
    <s v="Returning"/>
    <x v="0"/>
    <s v="Cycling Pack 12L"/>
    <n v="2"/>
    <n v="102.12"/>
    <n v="0.15"/>
    <n v="51.03"/>
    <n v="173.60400000000001"/>
    <n v="102.06"/>
    <n v="71.544000000000011"/>
    <n v="0.41211032003870884"/>
    <n v="2026"/>
    <x v="0"/>
    <n v="2"/>
    <x v="1"/>
  </r>
  <r>
    <n v="1197"/>
    <d v="2026-02-16T00:00:00"/>
    <x v="2"/>
    <x v="3"/>
    <x v="0"/>
    <s v="New"/>
    <x v="0"/>
    <s v="Cycling Pack 12L"/>
    <n v="2"/>
    <n v="101.77"/>
    <n v="0"/>
    <n v="51.34"/>
    <n v="203.54"/>
    <n v="102.68"/>
    <n v="100.85999999999999"/>
    <n v="0.49552913432249185"/>
    <n v="2026"/>
    <x v="0"/>
    <n v="2"/>
    <x v="1"/>
  </r>
  <r>
    <n v="2714"/>
    <d v="2026-02-16T00:00:00"/>
    <x v="0"/>
    <x v="15"/>
    <x v="0"/>
    <s v="Business"/>
    <x v="1"/>
    <s v="Summit Backpack 45L"/>
    <n v="3"/>
    <n v="153.24"/>
    <n v="0.15"/>
    <n v="77.61"/>
    <n v="390.762"/>
    <n v="232.82999999999998"/>
    <n v="157.93200000000002"/>
    <n v="0.40416417154175693"/>
    <n v="2026"/>
    <x v="0"/>
    <n v="2"/>
    <x v="1"/>
  </r>
  <r>
    <n v="2753"/>
    <d v="2026-02-16T00:00:00"/>
    <x v="3"/>
    <x v="4"/>
    <x v="3"/>
    <s v="Returning"/>
    <x v="1"/>
    <s v="Trail Boots"/>
    <n v="1"/>
    <n v="140.47"/>
    <n v="0"/>
    <n v="79.66"/>
    <n v="140.47"/>
    <n v="79.66"/>
    <n v="60.81"/>
    <n v="0.43290382288033036"/>
    <n v="2026"/>
    <x v="0"/>
    <n v="2"/>
    <x v="1"/>
  </r>
  <r>
    <n v="3901"/>
    <d v="2026-02-16T00:00:00"/>
    <x v="3"/>
    <x v="7"/>
    <x v="2"/>
    <s v="New"/>
    <x v="1"/>
    <s v="Trekking Poles"/>
    <n v="4"/>
    <n v="70.67"/>
    <n v="0.05"/>
    <n v="32.96"/>
    <n v="268.54599999999999"/>
    <n v="131.84"/>
    <n v="136.70599999999999"/>
    <n v="0.50905990035226734"/>
    <n v="2026"/>
    <x v="0"/>
    <n v="2"/>
    <x v="1"/>
  </r>
  <r>
    <n v="594"/>
    <d v="2026-02-17T00:00:00"/>
    <x v="0"/>
    <x v="15"/>
    <x v="2"/>
    <s v="Business"/>
    <x v="2"/>
    <s v="Carry-On Duffel"/>
    <n v="3"/>
    <n v="134.91"/>
    <n v="0"/>
    <n v="67.69"/>
    <n v="404.73"/>
    <n v="203.07"/>
    <n v="201.66000000000003"/>
    <n v="0.49825809799125348"/>
    <n v="2026"/>
    <x v="0"/>
    <n v="2"/>
    <x v="1"/>
  </r>
  <r>
    <n v="624"/>
    <d v="2026-02-17T00:00:00"/>
    <x v="2"/>
    <x v="2"/>
    <x v="0"/>
    <s v="Business"/>
    <x v="1"/>
    <s v="Trekking Poles"/>
    <n v="1"/>
    <n v="70.86"/>
    <n v="0.1"/>
    <n v="33.299999999999997"/>
    <n v="63.774000000000001"/>
    <n v="33.299999999999997"/>
    <n v="30.474000000000004"/>
    <n v="0.47784363533728486"/>
    <n v="2026"/>
    <x v="0"/>
    <n v="2"/>
    <x v="1"/>
  </r>
  <r>
    <n v="1013"/>
    <d v="2026-02-17T00:00:00"/>
    <x v="1"/>
    <x v="12"/>
    <x v="2"/>
    <s v="New"/>
    <x v="0"/>
    <s v="Cycling Pack 12L"/>
    <n v="1"/>
    <n v="104.35"/>
    <n v="0"/>
    <n v="51.49"/>
    <n v="104.35"/>
    <n v="51.49"/>
    <n v="52.859999999999992"/>
    <n v="0.50656444657402966"/>
    <n v="2026"/>
    <x v="0"/>
    <n v="2"/>
    <x v="1"/>
  </r>
  <r>
    <n v="1100"/>
    <d v="2026-02-17T00:00:00"/>
    <x v="3"/>
    <x v="8"/>
    <x v="0"/>
    <s v="Returning"/>
    <x v="4"/>
    <s v="Weighted Vest"/>
    <n v="2"/>
    <n v="120.48"/>
    <n v="0"/>
    <n v="70.680000000000007"/>
    <n v="240.96"/>
    <n v="141.36000000000001"/>
    <n v="99.6"/>
    <n v="0.4133466135458167"/>
    <n v="2026"/>
    <x v="0"/>
    <n v="2"/>
    <x v="1"/>
  </r>
  <r>
    <n v="2353"/>
    <d v="2026-02-17T00:00:00"/>
    <x v="1"/>
    <x v="12"/>
    <x v="0"/>
    <s v="Returning"/>
    <x v="3"/>
    <s v="Alpine Tent 4P"/>
    <n v="1"/>
    <n v="339.52"/>
    <n v="0.1"/>
    <n v="191.19"/>
    <n v="305.56799999999998"/>
    <n v="191.19"/>
    <n v="114.37799999999999"/>
    <n v="0.3743127552623311"/>
    <n v="2026"/>
    <x v="0"/>
    <n v="2"/>
    <x v="1"/>
  </r>
  <r>
    <n v="3020"/>
    <d v="2026-02-17T00:00:00"/>
    <x v="1"/>
    <x v="14"/>
    <x v="1"/>
    <s v="Business"/>
    <x v="1"/>
    <s v="Summit Backpack 45L"/>
    <n v="5"/>
    <n v="154.72999999999999"/>
    <n v="0.1"/>
    <n v="77.42"/>
    <n v="696.28499999999997"/>
    <n v="387.1"/>
    <n v="309.18499999999995"/>
    <n v="0.44404949122844806"/>
    <n v="2026"/>
    <x v="0"/>
    <n v="2"/>
    <x v="1"/>
  </r>
  <r>
    <n v="3227"/>
    <d v="2026-02-17T00:00:00"/>
    <x v="2"/>
    <x v="5"/>
    <x v="2"/>
    <s v="Business"/>
    <x v="1"/>
    <s v="Hiking Daypack 20L"/>
    <n v="4"/>
    <n v="93.98"/>
    <n v="0.05"/>
    <n v="44.6"/>
    <n v="357.12400000000002"/>
    <n v="178.4"/>
    <n v="178.72400000000002"/>
    <n v="0.50045362395134463"/>
    <n v="2026"/>
    <x v="0"/>
    <n v="2"/>
    <x v="1"/>
  </r>
  <r>
    <n v="3530"/>
    <d v="2026-02-17T00:00:00"/>
    <x v="0"/>
    <x v="0"/>
    <x v="0"/>
    <s v="New"/>
    <x v="3"/>
    <s v="Alpine Tent 4P"/>
    <n v="2"/>
    <n v="336.83"/>
    <n v="0"/>
    <n v="194.42"/>
    <n v="673.66"/>
    <n v="388.84"/>
    <n v="284.82"/>
    <n v="0.42279488169106078"/>
    <n v="2026"/>
    <x v="0"/>
    <n v="2"/>
    <x v="1"/>
  </r>
  <r>
    <n v="6"/>
    <d v="2026-02-18T00:00:00"/>
    <x v="3"/>
    <x v="8"/>
    <x v="2"/>
    <s v="Returning"/>
    <x v="3"/>
    <s v="Alpine Tent 4P"/>
    <n v="1"/>
    <n v="338.93"/>
    <n v="0"/>
    <n v="197.92"/>
    <n v="338.93"/>
    <n v="197.92"/>
    <n v="141.01000000000002"/>
    <n v="0.41604461098161866"/>
    <n v="2026"/>
    <x v="0"/>
    <n v="2"/>
    <x v="1"/>
  </r>
  <r>
    <n v="2038"/>
    <d v="2026-02-18T00:00:00"/>
    <x v="0"/>
    <x v="9"/>
    <x v="0"/>
    <s v="New"/>
    <x v="3"/>
    <s v="Compact Sleeping Bag"/>
    <n v="5"/>
    <n v="122.72"/>
    <n v="0"/>
    <n v="62.41"/>
    <n v="613.6"/>
    <n v="312.04999999999995"/>
    <n v="301.55000000000007"/>
    <n v="0.49144393741851378"/>
    <n v="2026"/>
    <x v="0"/>
    <n v="2"/>
    <x v="1"/>
  </r>
  <r>
    <n v="4104"/>
    <d v="2026-02-18T00:00:00"/>
    <x v="3"/>
    <x v="4"/>
    <x v="0"/>
    <s v="New"/>
    <x v="2"/>
    <s v="Carry-On Duffel"/>
    <n v="4"/>
    <n v="135.63"/>
    <n v="0.05"/>
    <n v="65.900000000000006"/>
    <n v="515.39400000000001"/>
    <n v="263.60000000000002"/>
    <n v="251.79399999999998"/>
    <n v="0.4885466264644136"/>
    <n v="2026"/>
    <x v="0"/>
    <n v="2"/>
    <x v="1"/>
  </r>
  <r>
    <n v="1072"/>
    <d v="2026-02-19T00:00:00"/>
    <x v="2"/>
    <x v="16"/>
    <x v="0"/>
    <s v="Returning"/>
    <x v="3"/>
    <s v="Portable Camp Stove"/>
    <n v="2"/>
    <n v="81.34"/>
    <n v="0.05"/>
    <n v="40.64"/>
    <n v="154.54599999999999"/>
    <n v="81.28"/>
    <n v="73.265999999999991"/>
    <n v="0.47407244445019603"/>
    <n v="2026"/>
    <x v="0"/>
    <n v="2"/>
    <x v="1"/>
  </r>
  <r>
    <n v="2435"/>
    <d v="2026-02-19T00:00:00"/>
    <x v="2"/>
    <x v="3"/>
    <x v="0"/>
    <s v="New"/>
    <x v="0"/>
    <s v="Compact Repair Kit"/>
    <n v="1"/>
    <n v="41.01"/>
    <n v="0.05"/>
    <n v="16.489999999999998"/>
    <n v="38.959499999999998"/>
    <n v="16.489999999999998"/>
    <n v="22.4695"/>
    <n v="0.57673994789460847"/>
    <n v="2026"/>
    <x v="0"/>
    <n v="2"/>
    <x v="1"/>
  </r>
  <r>
    <n v="4476"/>
    <d v="2026-02-19T00:00:00"/>
    <x v="1"/>
    <x v="11"/>
    <x v="3"/>
    <s v="Business"/>
    <x v="1"/>
    <s v="Summit Backpack 45L"/>
    <n v="2"/>
    <n v="153.03"/>
    <n v="0"/>
    <n v="81.02"/>
    <n v="306.06"/>
    <n v="162.04"/>
    <n v="144.02000000000001"/>
    <n v="0.47056132784421356"/>
    <n v="2026"/>
    <x v="0"/>
    <n v="2"/>
    <x v="1"/>
  </r>
  <r>
    <n v="174"/>
    <d v="2026-02-20T00:00:00"/>
    <x v="1"/>
    <x v="11"/>
    <x v="0"/>
    <s v="New"/>
    <x v="4"/>
    <s v="Weighted Vest"/>
    <n v="2"/>
    <n v="124.92"/>
    <n v="0"/>
    <n v="69.98"/>
    <n v="249.84"/>
    <n v="139.96"/>
    <n v="109.88"/>
    <n v="0.43980147294268329"/>
    <n v="2026"/>
    <x v="0"/>
    <n v="2"/>
    <x v="1"/>
  </r>
  <r>
    <n v="304"/>
    <d v="2026-02-20T00:00:00"/>
    <x v="1"/>
    <x v="12"/>
    <x v="0"/>
    <s v="Business"/>
    <x v="2"/>
    <s v="Carry-On Duffel"/>
    <n v="2"/>
    <n v="136.55000000000001"/>
    <n v="0"/>
    <n v="68.84"/>
    <n v="273.10000000000002"/>
    <n v="137.68"/>
    <n v="135.42000000000002"/>
    <n v="0.49586232149395826"/>
    <n v="2026"/>
    <x v="0"/>
    <n v="2"/>
    <x v="1"/>
  </r>
  <r>
    <n v="404"/>
    <d v="2026-02-20T00:00:00"/>
    <x v="2"/>
    <x v="5"/>
    <x v="1"/>
    <s v="Business"/>
    <x v="3"/>
    <s v="Compact Sleeping Bag"/>
    <n v="15"/>
    <n v="121.98"/>
    <n v="0.1"/>
    <n v="59.86"/>
    <n v="1646.73"/>
    <n v="897.9"/>
    <n v="748.83"/>
    <n v="0.45473757082217486"/>
    <n v="2026"/>
    <x v="0"/>
    <n v="2"/>
    <x v="1"/>
  </r>
  <r>
    <n v="675"/>
    <d v="2026-02-20T00:00:00"/>
    <x v="1"/>
    <x v="12"/>
    <x v="0"/>
    <s v="New"/>
    <x v="2"/>
    <s v="Packing Cube Set"/>
    <n v="1"/>
    <n v="45.54"/>
    <n v="0"/>
    <n v="18.29"/>
    <n v="45.54"/>
    <n v="18.29"/>
    <n v="27.25"/>
    <n v="0.59837505489679399"/>
    <n v="2026"/>
    <x v="0"/>
    <n v="2"/>
    <x v="1"/>
  </r>
  <r>
    <n v="940"/>
    <d v="2026-02-20T00:00:00"/>
    <x v="2"/>
    <x v="3"/>
    <x v="3"/>
    <s v="Returning"/>
    <x v="4"/>
    <s v="Training Mat"/>
    <n v="1"/>
    <n v="51.73"/>
    <n v="0"/>
    <n v="21.83"/>
    <n v="51.73"/>
    <n v="21.83"/>
    <n v="29.9"/>
    <n v="0.57800115986854828"/>
    <n v="2026"/>
    <x v="0"/>
    <n v="2"/>
    <x v="1"/>
  </r>
  <r>
    <n v="2375"/>
    <d v="2026-02-20T00:00:00"/>
    <x v="1"/>
    <x v="12"/>
    <x v="3"/>
    <s v="Returning"/>
    <x v="3"/>
    <s v="Portable Camp Stove"/>
    <n v="2"/>
    <n v="80.510000000000005"/>
    <n v="0.05"/>
    <n v="38.630000000000003"/>
    <n v="152.96899999999999"/>
    <n v="77.260000000000005"/>
    <n v="75.708999999999989"/>
    <n v="0.4949303453640933"/>
    <n v="2026"/>
    <x v="0"/>
    <n v="2"/>
    <x v="1"/>
  </r>
  <r>
    <n v="4184"/>
    <d v="2026-02-20T00:00:00"/>
    <x v="3"/>
    <x v="7"/>
    <x v="0"/>
    <s v="New"/>
    <x v="4"/>
    <s v="Recovery Roller"/>
    <n v="1"/>
    <n v="36.31"/>
    <n v="0"/>
    <n v="14"/>
    <n v="36.31"/>
    <n v="14"/>
    <n v="22.310000000000002"/>
    <n v="0.61443128614706699"/>
    <n v="2026"/>
    <x v="0"/>
    <n v="2"/>
    <x v="1"/>
  </r>
  <r>
    <n v="4390"/>
    <d v="2026-02-20T00:00:00"/>
    <x v="2"/>
    <x v="16"/>
    <x v="0"/>
    <s v="Returning"/>
    <x v="0"/>
    <s v="Commuter Helmet"/>
    <n v="1"/>
    <n v="82.86"/>
    <n v="0.05"/>
    <n v="42.3"/>
    <n v="78.716999999999999"/>
    <n v="42.3"/>
    <n v="36.417000000000002"/>
    <n v="0.46263196005945351"/>
    <n v="2026"/>
    <x v="0"/>
    <n v="2"/>
    <x v="1"/>
  </r>
  <r>
    <n v="1475"/>
    <d v="2026-02-21T00:00:00"/>
    <x v="0"/>
    <x v="0"/>
    <x v="2"/>
    <s v="New"/>
    <x v="0"/>
    <s v="Cycling Pack 12L"/>
    <n v="2"/>
    <n v="103.03"/>
    <n v="0.05"/>
    <n v="50.73"/>
    <n v="195.75700000000001"/>
    <n v="101.46"/>
    <n v="94.297000000000011"/>
    <n v="0.48170435795399402"/>
    <n v="2026"/>
    <x v="0"/>
    <n v="2"/>
    <x v="1"/>
  </r>
  <r>
    <n v="3504"/>
    <d v="2026-02-21T00:00:00"/>
    <x v="1"/>
    <x v="14"/>
    <x v="0"/>
    <s v="Business"/>
    <x v="2"/>
    <s v="Insulated Bottle"/>
    <n v="1"/>
    <n v="36.39"/>
    <n v="0"/>
    <n v="13.49"/>
    <n v="36.39"/>
    <n v="13.49"/>
    <n v="22.9"/>
    <n v="0.62929376202253362"/>
    <n v="2026"/>
    <x v="0"/>
    <n v="2"/>
    <x v="1"/>
  </r>
  <r>
    <n v="1649"/>
    <d v="2026-02-22T00:00:00"/>
    <x v="2"/>
    <x v="5"/>
    <x v="0"/>
    <s v="Returning"/>
    <x v="3"/>
    <s v="Compact Sleeping Bag"/>
    <n v="1"/>
    <n v="124.93"/>
    <n v="0.1"/>
    <n v="59.74"/>
    <n v="112.43700000000001"/>
    <n v="59.74"/>
    <n v="52.69700000000001"/>
    <n v="0.46868023871145625"/>
    <n v="2026"/>
    <x v="0"/>
    <n v="2"/>
    <x v="1"/>
  </r>
  <r>
    <n v="2170"/>
    <d v="2026-02-22T00:00:00"/>
    <x v="1"/>
    <x v="11"/>
    <x v="3"/>
    <s v="Returning"/>
    <x v="0"/>
    <s v="Cycling Pack 12L"/>
    <n v="1"/>
    <n v="101.19"/>
    <n v="0.05"/>
    <n v="49.14"/>
    <n v="96.130499999999998"/>
    <n v="49.14"/>
    <n v="46.990499999999997"/>
    <n v="0.48881988546819166"/>
    <n v="2026"/>
    <x v="0"/>
    <n v="2"/>
    <x v="1"/>
  </r>
  <r>
    <n v="3402"/>
    <d v="2026-02-22T00:00:00"/>
    <x v="3"/>
    <x v="8"/>
    <x v="0"/>
    <s v="Returning"/>
    <x v="4"/>
    <s v="Training Mat"/>
    <n v="2"/>
    <n v="51.2"/>
    <n v="0"/>
    <n v="21.38"/>
    <n v="102.4"/>
    <n v="42.76"/>
    <n v="59.640000000000008"/>
    <n v="0.58242187500000009"/>
    <n v="2026"/>
    <x v="0"/>
    <n v="2"/>
    <x v="1"/>
  </r>
  <r>
    <n v="3773"/>
    <d v="2026-02-22T00:00:00"/>
    <x v="3"/>
    <x v="4"/>
    <x v="0"/>
    <s v="Returning"/>
    <x v="3"/>
    <s v="Portable Camp Stove"/>
    <n v="1"/>
    <n v="81.81"/>
    <n v="0"/>
    <n v="40.32"/>
    <n v="81.81"/>
    <n v="40.32"/>
    <n v="41.49"/>
    <n v="0.50715071507150711"/>
    <n v="2026"/>
    <x v="0"/>
    <n v="2"/>
    <x v="1"/>
  </r>
  <r>
    <n v="4670"/>
    <d v="2026-02-22T00:00:00"/>
    <x v="0"/>
    <x v="15"/>
    <x v="2"/>
    <s v="Business"/>
    <x v="1"/>
    <s v="Summit Backpack 45L"/>
    <n v="1"/>
    <n v="152.96"/>
    <n v="0"/>
    <n v="79.510000000000005"/>
    <n v="152.96"/>
    <n v="79.510000000000005"/>
    <n v="73.45"/>
    <n v="0.48019089958158995"/>
    <n v="2026"/>
    <x v="0"/>
    <n v="2"/>
    <x v="1"/>
  </r>
  <r>
    <n v="587"/>
    <d v="2026-02-23T00:00:00"/>
    <x v="3"/>
    <x v="7"/>
    <x v="3"/>
    <s v="Business"/>
    <x v="2"/>
    <s v="Travel Backpack 35L"/>
    <n v="1"/>
    <n v="166.13"/>
    <n v="0.05"/>
    <n v="85.7"/>
    <n v="157.8235"/>
    <n v="85.7"/>
    <n v="72.123499999999993"/>
    <n v="0.45698834457479398"/>
    <n v="2026"/>
    <x v="0"/>
    <n v="2"/>
    <x v="1"/>
  </r>
  <r>
    <n v="1085"/>
    <d v="2026-02-23T00:00:00"/>
    <x v="0"/>
    <x v="15"/>
    <x v="0"/>
    <s v="New"/>
    <x v="3"/>
    <s v="Trail Tent 2P"/>
    <n v="3"/>
    <n v="193.18"/>
    <n v="0.05"/>
    <n v="106.19"/>
    <n v="550.56299999999999"/>
    <n v="318.57"/>
    <n v="231.99299999999999"/>
    <n v="0.42137412067283853"/>
    <n v="2026"/>
    <x v="0"/>
    <n v="2"/>
    <x v="1"/>
  </r>
  <r>
    <n v="1635"/>
    <d v="2026-02-23T00:00:00"/>
    <x v="2"/>
    <x v="10"/>
    <x v="0"/>
    <s v="Returning"/>
    <x v="0"/>
    <s v="Commuter Helmet"/>
    <n v="1"/>
    <n v="80.42"/>
    <n v="0"/>
    <n v="41.72"/>
    <n v="80.42"/>
    <n v="41.72"/>
    <n v="38.700000000000003"/>
    <n v="0.4812235762248197"/>
    <n v="2026"/>
    <x v="0"/>
    <n v="2"/>
    <x v="1"/>
  </r>
  <r>
    <n v="4067"/>
    <d v="2026-02-23T00:00:00"/>
    <x v="3"/>
    <x v="13"/>
    <x v="0"/>
    <s v="Returning"/>
    <x v="3"/>
    <s v="Compact Sleeping Bag"/>
    <n v="2"/>
    <n v="122.17"/>
    <n v="0"/>
    <n v="60.62"/>
    <n v="244.34"/>
    <n v="121.24"/>
    <n v="123.10000000000001"/>
    <n v="0.50380617172792019"/>
    <n v="2026"/>
    <x v="0"/>
    <n v="2"/>
    <x v="1"/>
  </r>
  <r>
    <n v="287"/>
    <d v="2026-02-24T00:00:00"/>
    <x v="1"/>
    <x v="6"/>
    <x v="3"/>
    <s v="New"/>
    <x v="2"/>
    <s v="Travel Backpack 35L"/>
    <n v="1"/>
    <n v="164.6"/>
    <n v="0"/>
    <n v="85.07"/>
    <n v="164.6"/>
    <n v="85.07"/>
    <n v="79.53"/>
    <n v="0.48317132442284327"/>
    <n v="2026"/>
    <x v="0"/>
    <n v="2"/>
    <x v="1"/>
  </r>
  <r>
    <n v="794"/>
    <d v="2026-02-24T00:00:00"/>
    <x v="1"/>
    <x v="14"/>
    <x v="0"/>
    <s v="New"/>
    <x v="2"/>
    <s v="Carry-On Duffel"/>
    <n v="1"/>
    <n v="132.19999999999999"/>
    <n v="0"/>
    <n v="67.180000000000007"/>
    <n v="132.19999999999999"/>
    <n v="67.180000000000007"/>
    <n v="65.019999999999982"/>
    <n v="0.49183055975794243"/>
    <n v="2026"/>
    <x v="0"/>
    <n v="2"/>
    <x v="1"/>
  </r>
  <r>
    <n v="1609"/>
    <d v="2026-02-24T00:00:00"/>
    <x v="3"/>
    <x v="4"/>
    <x v="0"/>
    <s v="Returning"/>
    <x v="0"/>
    <s v="Compact Repair Kit"/>
    <n v="2"/>
    <n v="40.700000000000003"/>
    <n v="0"/>
    <n v="16.63"/>
    <n v="81.400000000000006"/>
    <n v="33.26"/>
    <n v="48.140000000000008"/>
    <n v="0.59140049140049145"/>
    <n v="2026"/>
    <x v="0"/>
    <n v="2"/>
    <x v="1"/>
  </r>
  <r>
    <n v="4921"/>
    <d v="2026-02-24T00:00:00"/>
    <x v="1"/>
    <x v="12"/>
    <x v="0"/>
    <s v="Returning"/>
    <x v="2"/>
    <s v="Insulated Bottle"/>
    <n v="1"/>
    <n v="35.39"/>
    <n v="0"/>
    <n v="13.93"/>
    <n v="35.39"/>
    <n v="13.93"/>
    <n v="21.46"/>
    <n v="0.60638598474145244"/>
    <n v="2026"/>
    <x v="0"/>
    <n v="2"/>
    <x v="1"/>
  </r>
  <r>
    <n v="2209"/>
    <d v="2026-02-25T00:00:00"/>
    <x v="0"/>
    <x v="0"/>
    <x v="0"/>
    <s v="Business"/>
    <x v="0"/>
    <s v="Trail Bike Light"/>
    <n v="5"/>
    <n v="50.58"/>
    <n v="0.1"/>
    <n v="22.42"/>
    <n v="227.60999999999999"/>
    <n v="112.10000000000001"/>
    <n v="115.50999999999998"/>
    <n v="0.50749088352884308"/>
    <n v="2026"/>
    <x v="0"/>
    <n v="2"/>
    <x v="1"/>
  </r>
  <r>
    <n v="4757"/>
    <d v="2026-02-25T00:00:00"/>
    <x v="1"/>
    <x v="11"/>
    <x v="3"/>
    <s v="Business"/>
    <x v="4"/>
    <s v="Training Mat"/>
    <n v="2"/>
    <n v="49.48"/>
    <n v="0"/>
    <n v="21.37"/>
    <n v="98.96"/>
    <n v="42.74"/>
    <n v="56.219999999999992"/>
    <n v="0.5681083265966046"/>
    <n v="2026"/>
    <x v="0"/>
    <n v="2"/>
    <x v="1"/>
  </r>
  <r>
    <n v="5155"/>
    <d v="2026-02-25T00:00:00"/>
    <x v="3"/>
    <x v="13"/>
    <x v="2"/>
    <s v="New"/>
    <x v="4"/>
    <s v="Training Mat"/>
    <n v="1"/>
    <n v="50.51"/>
    <n v="0"/>
    <n v="21.4"/>
    <n v="50.51"/>
    <n v="21.4"/>
    <n v="29.11"/>
    <n v="0.57632152049099195"/>
    <n v="2026"/>
    <x v="0"/>
    <n v="2"/>
    <x v="1"/>
  </r>
  <r>
    <n v="1737"/>
    <d v="2026-02-26T00:00:00"/>
    <x v="0"/>
    <x v="15"/>
    <x v="0"/>
    <s v="New"/>
    <x v="3"/>
    <s v="Compact Sleeping Bag"/>
    <n v="2"/>
    <n v="122.16"/>
    <n v="0"/>
    <n v="61.31"/>
    <n v="244.32"/>
    <n v="122.62"/>
    <n v="121.69999999999999"/>
    <n v="0.49811722331368691"/>
    <n v="2026"/>
    <x v="0"/>
    <n v="2"/>
    <x v="1"/>
  </r>
  <r>
    <n v="1905"/>
    <d v="2026-02-26T00:00:00"/>
    <x v="3"/>
    <x v="7"/>
    <x v="2"/>
    <s v="Returning"/>
    <x v="0"/>
    <s v="Trail Bike Light"/>
    <n v="3"/>
    <n v="51.32"/>
    <n v="0.1"/>
    <n v="22.62"/>
    <n v="138.56400000000002"/>
    <n v="67.86"/>
    <n v="70.704000000000022"/>
    <n v="0.51026240581969351"/>
    <n v="2026"/>
    <x v="0"/>
    <n v="2"/>
    <x v="1"/>
  </r>
  <r>
    <n v="2359"/>
    <d v="2026-02-26T00:00:00"/>
    <x v="2"/>
    <x v="10"/>
    <x v="0"/>
    <s v="Returning"/>
    <x v="3"/>
    <s v="Trail Tent 2P"/>
    <n v="2"/>
    <n v="195.92"/>
    <n v="0.05"/>
    <n v="104.13"/>
    <n v="372.24799999999993"/>
    <n v="208.26"/>
    <n v="163.98799999999994"/>
    <n v="0.4405342674775955"/>
    <n v="2026"/>
    <x v="0"/>
    <n v="2"/>
    <x v="1"/>
  </r>
  <r>
    <n v="3666"/>
    <d v="2026-02-26T00:00:00"/>
    <x v="0"/>
    <x v="15"/>
    <x v="0"/>
    <s v="Returning"/>
    <x v="2"/>
    <s v="Insulated Bottle"/>
    <n v="1"/>
    <n v="36.19"/>
    <n v="0.1"/>
    <n v="13.62"/>
    <n v="32.570999999999998"/>
    <n v="13.62"/>
    <n v="18.951000000000001"/>
    <n v="0.58183660311319896"/>
    <n v="2026"/>
    <x v="0"/>
    <n v="2"/>
    <x v="1"/>
  </r>
  <r>
    <n v="518"/>
    <d v="2026-02-27T00:00:00"/>
    <x v="2"/>
    <x v="2"/>
    <x v="0"/>
    <s v="New"/>
    <x v="1"/>
    <s v="Trekking Poles"/>
    <n v="1"/>
    <n v="72.97"/>
    <n v="0"/>
    <n v="32.43"/>
    <n v="72.97"/>
    <n v="32.43"/>
    <n v="40.54"/>
    <n v="0.55557078251336167"/>
    <n v="2026"/>
    <x v="0"/>
    <n v="2"/>
    <x v="1"/>
  </r>
  <r>
    <n v="892"/>
    <d v="2026-02-27T00:00:00"/>
    <x v="3"/>
    <x v="7"/>
    <x v="1"/>
    <s v="Business"/>
    <x v="2"/>
    <s v="Packing Cube Set"/>
    <n v="12"/>
    <n v="47.15"/>
    <n v="0.1"/>
    <n v="17.829999999999998"/>
    <n v="509.21999999999997"/>
    <n v="213.95999999999998"/>
    <n v="295.26"/>
    <n v="0.57982797219276538"/>
    <n v="2026"/>
    <x v="0"/>
    <n v="2"/>
    <x v="1"/>
  </r>
  <r>
    <n v="1115"/>
    <d v="2026-02-27T00:00:00"/>
    <x v="0"/>
    <x v="0"/>
    <x v="2"/>
    <s v="Business"/>
    <x v="2"/>
    <s v="Travel Backpack 35L"/>
    <n v="3"/>
    <n v="161.19999999999999"/>
    <n v="0.1"/>
    <n v="87.37"/>
    <n v="435.23999999999995"/>
    <n v="262.11"/>
    <n v="173.12999999999994"/>
    <n v="0.39778053487730897"/>
    <n v="2026"/>
    <x v="0"/>
    <n v="2"/>
    <x v="1"/>
  </r>
  <r>
    <n v="1186"/>
    <d v="2026-02-27T00:00:00"/>
    <x v="0"/>
    <x v="9"/>
    <x v="2"/>
    <s v="Business"/>
    <x v="0"/>
    <s v="Trail Bike Light"/>
    <n v="1"/>
    <n v="49.73"/>
    <n v="0"/>
    <n v="22"/>
    <n v="49.73"/>
    <n v="22"/>
    <n v="27.729999999999997"/>
    <n v="0.55761109993967417"/>
    <n v="2026"/>
    <x v="0"/>
    <n v="2"/>
    <x v="1"/>
  </r>
  <r>
    <n v="2093"/>
    <d v="2026-02-27T00:00:00"/>
    <x v="2"/>
    <x v="16"/>
    <x v="0"/>
    <s v="Returning"/>
    <x v="3"/>
    <s v="Compact Sleeping Bag"/>
    <n v="2"/>
    <n v="126.19"/>
    <n v="0"/>
    <n v="58.99"/>
    <n v="252.38"/>
    <n v="117.98"/>
    <n v="134.39999999999998"/>
    <n v="0.5325303114351374"/>
    <n v="2026"/>
    <x v="0"/>
    <n v="2"/>
    <x v="1"/>
  </r>
  <r>
    <n v="2136"/>
    <d v="2026-02-27T00:00:00"/>
    <x v="1"/>
    <x v="12"/>
    <x v="0"/>
    <s v="Returning"/>
    <x v="2"/>
    <s v="Carry-On Duffel"/>
    <n v="2"/>
    <n v="135.38999999999999"/>
    <n v="0.05"/>
    <n v="65.69"/>
    <n v="257.24099999999999"/>
    <n v="131.38"/>
    <n v="125.86099999999999"/>
    <n v="0.48927270536189799"/>
    <n v="2026"/>
    <x v="0"/>
    <n v="2"/>
    <x v="1"/>
  </r>
  <r>
    <n v="3538"/>
    <d v="2026-02-27T00:00:00"/>
    <x v="1"/>
    <x v="14"/>
    <x v="1"/>
    <s v="Business"/>
    <x v="4"/>
    <s v="Resistance Band Set"/>
    <n v="12"/>
    <n v="41.27"/>
    <n v="0.1"/>
    <n v="14.71"/>
    <n v="445.71600000000001"/>
    <n v="176.52"/>
    <n v="269.19600000000003"/>
    <n v="0.60396306168053204"/>
    <n v="2026"/>
    <x v="0"/>
    <n v="2"/>
    <x v="1"/>
  </r>
  <r>
    <n v="3891"/>
    <d v="2026-02-27T00:00:00"/>
    <x v="0"/>
    <x v="0"/>
    <x v="2"/>
    <s v="Returning"/>
    <x v="0"/>
    <s v="Commuter Helmet"/>
    <n v="1"/>
    <n v="82.04"/>
    <n v="0.1"/>
    <n v="41.46"/>
    <n v="73.836000000000013"/>
    <n v="41.46"/>
    <n v="32.376000000000012"/>
    <n v="0.43848529172761264"/>
    <n v="2026"/>
    <x v="0"/>
    <n v="2"/>
    <x v="1"/>
  </r>
  <r>
    <n v="3917"/>
    <d v="2026-02-27T00:00:00"/>
    <x v="3"/>
    <x v="4"/>
    <x v="0"/>
    <s v="Returning"/>
    <x v="2"/>
    <s v="Insulated Bottle"/>
    <n v="3"/>
    <n v="36.630000000000003"/>
    <n v="0"/>
    <n v="13.26"/>
    <n v="109.89000000000001"/>
    <n v="39.78"/>
    <n v="70.110000000000014"/>
    <n v="0.63800163800163801"/>
    <n v="2026"/>
    <x v="0"/>
    <n v="2"/>
    <x v="1"/>
  </r>
  <r>
    <n v="4594"/>
    <d v="2026-02-27T00:00:00"/>
    <x v="3"/>
    <x v="7"/>
    <x v="2"/>
    <s v="Returning"/>
    <x v="1"/>
    <s v="Hiking Daypack 20L"/>
    <n v="5"/>
    <n v="92.94"/>
    <n v="0.05"/>
    <n v="46.47"/>
    <n v="441.46499999999997"/>
    <n v="232.35"/>
    <n v="209.11499999999998"/>
    <n v="0.47368421052631576"/>
    <n v="2026"/>
    <x v="0"/>
    <n v="2"/>
    <x v="1"/>
  </r>
  <r>
    <n v="4750"/>
    <d v="2026-02-27T00:00:00"/>
    <x v="1"/>
    <x v="12"/>
    <x v="2"/>
    <s v="Returning"/>
    <x v="4"/>
    <s v="Weighted Vest"/>
    <n v="2"/>
    <n v="120.44"/>
    <n v="0.05"/>
    <n v="68.98"/>
    <n v="228.83599999999998"/>
    <n v="137.96"/>
    <n v="90.875999999999976"/>
    <n v="0.3971228303239"/>
    <n v="2026"/>
    <x v="0"/>
    <n v="2"/>
    <x v="1"/>
  </r>
  <r>
    <n v="4960"/>
    <d v="2026-02-27T00:00:00"/>
    <x v="1"/>
    <x v="6"/>
    <x v="3"/>
    <s v="New"/>
    <x v="2"/>
    <s v="Insulated Bottle"/>
    <n v="2"/>
    <n v="36.130000000000003"/>
    <n v="0"/>
    <n v="13.72"/>
    <n v="72.260000000000005"/>
    <n v="27.44"/>
    <n v="44.820000000000007"/>
    <n v="0.62026017160254643"/>
    <n v="2026"/>
    <x v="0"/>
    <n v="2"/>
    <x v="1"/>
  </r>
  <r>
    <n v="4245"/>
    <d v="2026-02-28T00:00:00"/>
    <x v="1"/>
    <x v="1"/>
    <x v="2"/>
    <s v="Returning"/>
    <x v="4"/>
    <s v="Weighted Vest"/>
    <n v="1"/>
    <n v="124.97"/>
    <n v="0.1"/>
    <n v="69.790000000000006"/>
    <n v="112.473"/>
    <n v="69.790000000000006"/>
    <n v="42.682999999999993"/>
    <n v="0.37949552337005321"/>
    <n v="2026"/>
    <x v="0"/>
    <n v="2"/>
    <x v="1"/>
  </r>
  <r>
    <n v="4664"/>
    <d v="2026-02-28T00:00:00"/>
    <x v="3"/>
    <x v="13"/>
    <x v="0"/>
    <s v="Returning"/>
    <x v="2"/>
    <s v="Travel Backpack 35L"/>
    <n v="1"/>
    <n v="163.31"/>
    <n v="0.05"/>
    <n v="87.22"/>
    <n v="155.14449999999999"/>
    <n v="87.22"/>
    <n v="67.924499999999995"/>
    <n v="0.43781442461705056"/>
    <n v="2026"/>
    <x v="0"/>
    <n v="2"/>
    <x v="1"/>
  </r>
  <r>
    <n v="383"/>
    <d v="2026-03-01T00:00:00"/>
    <x v="2"/>
    <x v="2"/>
    <x v="2"/>
    <s v="Returning"/>
    <x v="1"/>
    <s v="Hiking Daypack 20L"/>
    <n v="3"/>
    <n v="92.76"/>
    <n v="0"/>
    <n v="45.84"/>
    <n v="278.28000000000003"/>
    <n v="137.52000000000001"/>
    <n v="140.76000000000002"/>
    <n v="0.50582147477360928"/>
    <n v="2026"/>
    <x v="0"/>
    <n v="3"/>
    <x v="2"/>
  </r>
  <r>
    <n v="730"/>
    <d v="2026-03-01T00:00:00"/>
    <x v="0"/>
    <x v="15"/>
    <x v="1"/>
    <s v="Business"/>
    <x v="4"/>
    <s v="Resistance Band Set"/>
    <n v="5"/>
    <n v="41.31"/>
    <n v="0.1"/>
    <n v="15.14"/>
    <n v="185.89500000000001"/>
    <n v="75.7"/>
    <n v="110.19500000000001"/>
    <n v="0.59278087092175691"/>
    <n v="2026"/>
    <x v="0"/>
    <n v="3"/>
    <x v="2"/>
  </r>
  <r>
    <n v="985"/>
    <d v="2026-03-01T00:00:00"/>
    <x v="1"/>
    <x v="14"/>
    <x v="3"/>
    <s v="New"/>
    <x v="4"/>
    <s v="Resistance Band Set"/>
    <n v="2"/>
    <n v="41.23"/>
    <n v="0"/>
    <n v="14.28"/>
    <n v="82.46"/>
    <n v="28.56"/>
    <n v="53.899999999999991"/>
    <n v="0.65365025466893034"/>
    <n v="2026"/>
    <x v="0"/>
    <n v="3"/>
    <x v="2"/>
  </r>
  <r>
    <n v="1457"/>
    <d v="2026-03-01T00:00:00"/>
    <x v="1"/>
    <x v="1"/>
    <x v="0"/>
    <s v="New"/>
    <x v="2"/>
    <s v="Insulated Bottle"/>
    <n v="1"/>
    <n v="36.47"/>
    <n v="0.05"/>
    <n v="13.21"/>
    <n v="34.646499999999996"/>
    <n v="13.21"/>
    <n v="21.436499999999995"/>
    <n v="0.61872050567878423"/>
    <n v="2026"/>
    <x v="0"/>
    <n v="3"/>
    <x v="2"/>
  </r>
  <r>
    <n v="2558"/>
    <d v="2026-03-01T00:00:00"/>
    <x v="0"/>
    <x v="15"/>
    <x v="3"/>
    <s v="New"/>
    <x v="4"/>
    <s v="Recovery Roller"/>
    <n v="1"/>
    <n v="36.67"/>
    <n v="0"/>
    <n v="13.97"/>
    <n v="36.67"/>
    <n v="13.97"/>
    <n v="22.700000000000003"/>
    <n v="0.61903463321516228"/>
    <n v="2026"/>
    <x v="0"/>
    <n v="3"/>
    <x v="2"/>
  </r>
  <r>
    <n v="3024"/>
    <d v="2026-03-01T00:00:00"/>
    <x v="1"/>
    <x v="11"/>
    <x v="0"/>
    <s v="Business"/>
    <x v="0"/>
    <s v="Trail Bike Light"/>
    <n v="2"/>
    <n v="51.87"/>
    <n v="0.1"/>
    <n v="22.95"/>
    <n v="93.366"/>
    <n v="45.9"/>
    <n v="47.466000000000001"/>
    <n v="0.50838635049161363"/>
    <n v="2026"/>
    <x v="0"/>
    <n v="3"/>
    <x v="2"/>
  </r>
  <r>
    <n v="3225"/>
    <d v="2026-03-01T00:00:00"/>
    <x v="2"/>
    <x v="2"/>
    <x v="2"/>
    <s v="Business"/>
    <x v="3"/>
    <s v="Trail Tent 2P"/>
    <n v="1"/>
    <n v="195.06"/>
    <n v="0.1"/>
    <n v="106.68"/>
    <n v="175.554"/>
    <n v="106.68"/>
    <n v="68.873999999999995"/>
    <n v="0.39232372945076727"/>
    <n v="2026"/>
    <x v="0"/>
    <n v="3"/>
    <x v="2"/>
  </r>
  <r>
    <n v="3551"/>
    <d v="2026-03-01T00:00:00"/>
    <x v="1"/>
    <x v="11"/>
    <x v="3"/>
    <s v="Returning"/>
    <x v="0"/>
    <s v="Cycling Pack 12L"/>
    <n v="2"/>
    <n v="100.79"/>
    <n v="0.05"/>
    <n v="49"/>
    <n v="191.501"/>
    <n v="98"/>
    <n v="93.501000000000005"/>
    <n v="0.48825332504791097"/>
    <n v="2026"/>
    <x v="0"/>
    <n v="3"/>
    <x v="2"/>
  </r>
  <r>
    <n v="4157"/>
    <d v="2026-03-01T00:00:00"/>
    <x v="3"/>
    <x v="8"/>
    <x v="0"/>
    <s v="New"/>
    <x v="0"/>
    <s v="Trail Bike Light"/>
    <n v="5"/>
    <n v="51.92"/>
    <n v="0.15"/>
    <n v="22.24"/>
    <n v="220.66000000000003"/>
    <n v="111.19999999999999"/>
    <n v="109.46000000000004"/>
    <n v="0.49605728269736254"/>
    <n v="2026"/>
    <x v="0"/>
    <n v="3"/>
    <x v="2"/>
  </r>
  <r>
    <n v="4398"/>
    <d v="2026-03-01T00:00:00"/>
    <x v="3"/>
    <x v="7"/>
    <x v="0"/>
    <s v="New"/>
    <x v="3"/>
    <s v="Compact Sleeping Bag"/>
    <n v="1"/>
    <n v="123.99"/>
    <n v="0.05"/>
    <n v="61.67"/>
    <n v="117.79049999999999"/>
    <n v="61.67"/>
    <n v="56.120499999999993"/>
    <n v="0.47644334644984099"/>
    <n v="2026"/>
    <x v="0"/>
    <n v="3"/>
    <x v="2"/>
  </r>
  <r>
    <n v="4951"/>
    <d v="2026-03-01T00:00:00"/>
    <x v="1"/>
    <x v="14"/>
    <x v="0"/>
    <s v="New"/>
    <x v="3"/>
    <s v="Alpine Tent 4P"/>
    <n v="1"/>
    <n v="344.8"/>
    <n v="0.05"/>
    <n v="196.14"/>
    <n v="327.56"/>
    <n v="196.14"/>
    <n v="131.42000000000002"/>
    <n v="0.40120893882036884"/>
    <n v="2026"/>
    <x v="0"/>
    <n v="3"/>
    <x v="2"/>
  </r>
  <r>
    <n v="1354"/>
    <d v="2026-03-02T00:00:00"/>
    <x v="3"/>
    <x v="8"/>
    <x v="3"/>
    <s v="Returning"/>
    <x v="2"/>
    <s v="Carry-On Duffel"/>
    <n v="3"/>
    <n v="131.91999999999999"/>
    <n v="0.05"/>
    <n v="67.47"/>
    <n v="375.97199999999998"/>
    <n v="202.41"/>
    <n v="173.56199999999998"/>
    <n v="0.46163544093709102"/>
    <n v="2026"/>
    <x v="0"/>
    <n v="3"/>
    <x v="2"/>
  </r>
  <r>
    <n v="2042"/>
    <d v="2026-03-02T00:00:00"/>
    <x v="2"/>
    <x v="16"/>
    <x v="0"/>
    <s v="Business"/>
    <x v="1"/>
    <s v="Trail Boots"/>
    <n v="3"/>
    <n v="146.99"/>
    <n v="0"/>
    <n v="80.069999999999993"/>
    <n v="440.97"/>
    <n v="240.20999999999998"/>
    <n v="200.76000000000005"/>
    <n v="0.45526906592285199"/>
    <n v="2026"/>
    <x v="0"/>
    <n v="3"/>
    <x v="2"/>
  </r>
  <r>
    <n v="3895"/>
    <d v="2026-03-02T00:00:00"/>
    <x v="3"/>
    <x v="7"/>
    <x v="0"/>
    <s v="Business"/>
    <x v="2"/>
    <s v="Travel Backpack 35L"/>
    <n v="2"/>
    <n v="164.74"/>
    <n v="0.05"/>
    <n v="89.9"/>
    <n v="313.00600000000003"/>
    <n v="179.8"/>
    <n v="133.20600000000002"/>
    <n v="0.42557011686676932"/>
    <n v="2026"/>
    <x v="0"/>
    <n v="3"/>
    <x v="2"/>
  </r>
  <r>
    <n v="5074"/>
    <d v="2026-03-02T00:00:00"/>
    <x v="3"/>
    <x v="7"/>
    <x v="0"/>
    <s v="Returning"/>
    <x v="1"/>
    <s v="Hiking Daypack 20L"/>
    <n v="2"/>
    <n v="89.81"/>
    <n v="0"/>
    <n v="46.44"/>
    <n v="179.62"/>
    <n v="92.88"/>
    <n v="86.740000000000009"/>
    <n v="0.482908362097762"/>
    <n v="2026"/>
    <x v="0"/>
    <n v="3"/>
    <x v="2"/>
  </r>
  <r>
    <n v="179"/>
    <d v="2026-03-03T00:00:00"/>
    <x v="2"/>
    <x v="16"/>
    <x v="2"/>
    <s v="Returning"/>
    <x v="4"/>
    <s v="Recovery Roller"/>
    <n v="1"/>
    <n v="35.369999999999997"/>
    <n v="0"/>
    <n v="13.88"/>
    <n v="35.369999999999997"/>
    <n v="13.88"/>
    <n v="21.489999999999995"/>
    <n v="0.60757704269154644"/>
    <n v="2026"/>
    <x v="0"/>
    <n v="3"/>
    <x v="2"/>
  </r>
  <r>
    <n v="459"/>
    <d v="2026-03-03T00:00:00"/>
    <x v="1"/>
    <x v="12"/>
    <x v="3"/>
    <s v="New"/>
    <x v="0"/>
    <s v="Trail Bike Light"/>
    <n v="4"/>
    <n v="50.64"/>
    <n v="0"/>
    <n v="23.09"/>
    <n v="202.56"/>
    <n v="92.36"/>
    <n v="110.2"/>
    <n v="0.54403633491311221"/>
    <n v="2026"/>
    <x v="0"/>
    <n v="3"/>
    <x v="2"/>
  </r>
  <r>
    <n v="525"/>
    <d v="2026-03-03T00:00:00"/>
    <x v="3"/>
    <x v="7"/>
    <x v="2"/>
    <s v="Returning"/>
    <x v="1"/>
    <s v="Trail Boots"/>
    <n v="1"/>
    <n v="146.37"/>
    <n v="0"/>
    <n v="78.3"/>
    <n v="146.37"/>
    <n v="78.3"/>
    <n v="68.070000000000007"/>
    <n v="0.46505431440869033"/>
    <n v="2026"/>
    <x v="0"/>
    <n v="3"/>
    <x v="2"/>
  </r>
  <r>
    <n v="3374"/>
    <d v="2026-03-03T00:00:00"/>
    <x v="2"/>
    <x v="2"/>
    <x v="0"/>
    <s v="Returning"/>
    <x v="1"/>
    <s v="Trail Boots"/>
    <n v="3"/>
    <n v="143.74"/>
    <n v="0"/>
    <n v="81.58"/>
    <n v="431.22"/>
    <n v="244.74"/>
    <n v="186.48000000000002"/>
    <n v="0.43244747460692917"/>
    <n v="2026"/>
    <x v="0"/>
    <n v="3"/>
    <x v="2"/>
  </r>
  <r>
    <n v="3850"/>
    <d v="2026-03-03T00:00:00"/>
    <x v="3"/>
    <x v="7"/>
    <x v="3"/>
    <s v="New"/>
    <x v="3"/>
    <s v="Portable Camp Stove"/>
    <n v="2"/>
    <n v="81.94"/>
    <n v="0.1"/>
    <n v="39.9"/>
    <n v="147.49199999999999"/>
    <n v="79.8"/>
    <n v="67.691999999999993"/>
    <n v="0.45895370596371327"/>
    <n v="2026"/>
    <x v="0"/>
    <n v="3"/>
    <x v="2"/>
  </r>
  <r>
    <n v="4004"/>
    <d v="2026-03-03T00:00:00"/>
    <x v="2"/>
    <x v="5"/>
    <x v="0"/>
    <s v="New"/>
    <x v="2"/>
    <s v="Packing Cube Set"/>
    <n v="1"/>
    <n v="46.46"/>
    <n v="0.1"/>
    <n v="17.989999999999998"/>
    <n v="41.814"/>
    <n v="17.989999999999998"/>
    <n v="23.824000000000002"/>
    <n v="0.56976132395848289"/>
    <n v="2026"/>
    <x v="0"/>
    <n v="3"/>
    <x v="2"/>
  </r>
  <r>
    <n v="788"/>
    <d v="2026-03-04T00:00:00"/>
    <x v="1"/>
    <x v="11"/>
    <x v="0"/>
    <s v="New"/>
    <x v="0"/>
    <s v="Compact Repair Kit"/>
    <n v="3"/>
    <n v="39.49"/>
    <n v="0"/>
    <n v="16.420000000000002"/>
    <n v="118.47"/>
    <n v="49.260000000000005"/>
    <n v="69.209999999999994"/>
    <n v="0.58419853127374011"/>
    <n v="2026"/>
    <x v="0"/>
    <n v="3"/>
    <x v="2"/>
  </r>
  <r>
    <n v="1717"/>
    <d v="2026-03-04T00:00:00"/>
    <x v="3"/>
    <x v="13"/>
    <x v="0"/>
    <s v="Returning"/>
    <x v="4"/>
    <s v="Resistance Band Set"/>
    <n v="1"/>
    <n v="40.909999999999997"/>
    <n v="0"/>
    <n v="14.89"/>
    <n v="40.909999999999997"/>
    <n v="14.89"/>
    <n v="26.019999999999996"/>
    <n v="0.63603031043754577"/>
    <n v="2026"/>
    <x v="0"/>
    <n v="3"/>
    <x v="2"/>
  </r>
  <r>
    <n v="1819"/>
    <d v="2026-03-04T00:00:00"/>
    <x v="3"/>
    <x v="8"/>
    <x v="3"/>
    <s v="New"/>
    <x v="0"/>
    <s v="Trail Bike Light"/>
    <n v="1"/>
    <n v="49.94"/>
    <n v="0.1"/>
    <n v="21.84"/>
    <n v="44.945999999999998"/>
    <n v="21.84"/>
    <n v="23.105999999999998"/>
    <n v="0.51408356694700308"/>
    <n v="2026"/>
    <x v="0"/>
    <n v="3"/>
    <x v="2"/>
  </r>
  <r>
    <n v="1992"/>
    <d v="2026-03-04T00:00:00"/>
    <x v="2"/>
    <x v="5"/>
    <x v="0"/>
    <s v="Business"/>
    <x v="2"/>
    <s v="Insulated Bottle"/>
    <n v="1"/>
    <n v="35.520000000000003"/>
    <n v="0"/>
    <n v="13.21"/>
    <n v="35.520000000000003"/>
    <n v="13.21"/>
    <n v="22.310000000000002"/>
    <n v="0.62809684684684686"/>
    <n v="2026"/>
    <x v="0"/>
    <n v="3"/>
    <x v="2"/>
  </r>
  <r>
    <n v="2499"/>
    <d v="2026-03-04T00:00:00"/>
    <x v="3"/>
    <x v="7"/>
    <x v="2"/>
    <s v="New"/>
    <x v="3"/>
    <s v="Alpine Tent 4P"/>
    <n v="2"/>
    <n v="341.1"/>
    <n v="0"/>
    <n v="200.19"/>
    <n v="682.2"/>
    <n v="400.38"/>
    <n v="281.82000000000005"/>
    <n v="0.41310466138962187"/>
    <n v="2026"/>
    <x v="0"/>
    <n v="3"/>
    <x v="2"/>
  </r>
  <r>
    <n v="2698"/>
    <d v="2026-03-04T00:00:00"/>
    <x v="2"/>
    <x v="16"/>
    <x v="3"/>
    <s v="New"/>
    <x v="4"/>
    <s v="Recovery Roller"/>
    <n v="4"/>
    <n v="36.08"/>
    <n v="0"/>
    <n v="13.89"/>
    <n v="144.32"/>
    <n v="55.56"/>
    <n v="88.759999999999991"/>
    <n v="0.61502217294900219"/>
    <n v="2026"/>
    <x v="0"/>
    <n v="3"/>
    <x v="2"/>
  </r>
  <r>
    <n v="4416"/>
    <d v="2026-03-04T00:00:00"/>
    <x v="3"/>
    <x v="4"/>
    <x v="0"/>
    <s v="Business"/>
    <x v="1"/>
    <s v="Summit Backpack 45L"/>
    <n v="2"/>
    <n v="151.69999999999999"/>
    <n v="0"/>
    <n v="80.44"/>
    <n v="303.39999999999998"/>
    <n v="160.88"/>
    <n v="142.51999999999998"/>
    <n v="0.46974291364535264"/>
    <n v="2026"/>
    <x v="0"/>
    <n v="3"/>
    <x v="2"/>
  </r>
  <r>
    <n v="4434"/>
    <d v="2026-03-04T00:00:00"/>
    <x v="1"/>
    <x v="6"/>
    <x v="3"/>
    <s v="New"/>
    <x v="1"/>
    <s v="Summit Backpack 45L"/>
    <n v="2"/>
    <n v="151.55000000000001"/>
    <n v="0.1"/>
    <n v="80.680000000000007"/>
    <n v="272.79000000000002"/>
    <n v="161.36000000000001"/>
    <n v="111.43"/>
    <n v="0.40848271564206901"/>
    <n v="2026"/>
    <x v="0"/>
    <n v="3"/>
    <x v="2"/>
  </r>
  <r>
    <n v="4992"/>
    <d v="2026-03-04T00:00:00"/>
    <x v="2"/>
    <x v="2"/>
    <x v="1"/>
    <s v="Business"/>
    <x v="0"/>
    <s v="Commuter Helmet"/>
    <n v="5"/>
    <n v="82.44"/>
    <n v="0.1"/>
    <n v="41.57"/>
    <n v="370.98"/>
    <n v="207.85"/>
    <n v="163.13000000000002"/>
    <n v="0.43972720901396306"/>
    <n v="2026"/>
    <x v="0"/>
    <n v="3"/>
    <x v="2"/>
  </r>
  <r>
    <n v="388"/>
    <d v="2026-03-05T00:00:00"/>
    <x v="3"/>
    <x v="8"/>
    <x v="0"/>
    <s v="Returning"/>
    <x v="4"/>
    <s v="Recovery Roller"/>
    <n v="1"/>
    <n v="35.61"/>
    <n v="0.05"/>
    <n v="13.8"/>
    <n v="33.829499999999996"/>
    <n v="13.8"/>
    <n v="20.029499999999995"/>
    <n v="0.59207200815855976"/>
    <n v="2026"/>
    <x v="0"/>
    <n v="3"/>
    <x v="2"/>
  </r>
  <r>
    <n v="977"/>
    <d v="2026-03-05T00:00:00"/>
    <x v="0"/>
    <x v="0"/>
    <x v="3"/>
    <s v="New"/>
    <x v="1"/>
    <s v="Summit Backpack 45L"/>
    <n v="5"/>
    <n v="156.13"/>
    <n v="0"/>
    <n v="77.03"/>
    <n v="780.65"/>
    <n v="385.15"/>
    <n v="395.5"/>
    <n v="0.50662909114199706"/>
    <n v="2026"/>
    <x v="0"/>
    <n v="3"/>
    <x v="2"/>
  </r>
  <r>
    <n v="996"/>
    <d v="2026-03-05T00:00:00"/>
    <x v="0"/>
    <x v="15"/>
    <x v="0"/>
    <s v="Returning"/>
    <x v="3"/>
    <s v="Compact Sleeping Bag"/>
    <n v="1"/>
    <n v="124.31"/>
    <n v="0"/>
    <n v="61.16"/>
    <n v="124.31"/>
    <n v="61.16"/>
    <n v="63.150000000000006"/>
    <n v="0.50800418309066053"/>
    <n v="2026"/>
    <x v="0"/>
    <n v="3"/>
    <x v="2"/>
  </r>
  <r>
    <n v="1923"/>
    <d v="2026-03-05T00:00:00"/>
    <x v="1"/>
    <x v="14"/>
    <x v="2"/>
    <s v="Business"/>
    <x v="3"/>
    <s v="Portable Camp Stove"/>
    <n v="3"/>
    <n v="82.9"/>
    <n v="0.1"/>
    <n v="38.31"/>
    <n v="223.83"/>
    <n v="114.93"/>
    <n v="108.9"/>
    <n v="0.48652995577000402"/>
    <n v="2026"/>
    <x v="0"/>
    <n v="3"/>
    <x v="2"/>
  </r>
  <r>
    <n v="4904"/>
    <d v="2026-03-05T00:00:00"/>
    <x v="1"/>
    <x v="11"/>
    <x v="2"/>
    <s v="Business"/>
    <x v="0"/>
    <s v="Compact Repair Kit"/>
    <n v="1"/>
    <n v="41.1"/>
    <n v="0"/>
    <n v="16.34"/>
    <n v="41.1"/>
    <n v="16.34"/>
    <n v="24.76"/>
    <n v="0.60243309002433088"/>
    <n v="2026"/>
    <x v="0"/>
    <n v="3"/>
    <x v="2"/>
  </r>
  <r>
    <n v="1036"/>
    <d v="2026-03-06T00:00:00"/>
    <x v="0"/>
    <x v="0"/>
    <x v="0"/>
    <s v="Business"/>
    <x v="0"/>
    <s v="Compact Repair Kit"/>
    <n v="1"/>
    <n v="40.380000000000003"/>
    <n v="0"/>
    <n v="16.41"/>
    <n v="40.380000000000003"/>
    <n v="16.41"/>
    <n v="23.970000000000002"/>
    <n v="0.59361069836552749"/>
    <n v="2026"/>
    <x v="0"/>
    <n v="3"/>
    <x v="2"/>
  </r>
  <r>
    <n v="1470"/>
    <d v="2026-03-06T00:00:00"/>
    <x v="2"/>
    <x v="2"/>
    <x v="0"/>
    <s v="Returning"/>
    <x v="0"/>
    <s v="Commuter Helmet"/>
    <n v="1"/>
    <n v="80.349999999999994"/>
    <n v="0.1"/>
    <n v="42.43"/>
    <n v="72.314999999999998"/>
    <n v="42.43"/>
    <n v="29.884999999999998"/>
    <n v="0.41326142570697638"/>
    <n v="2026"/>
    <x v="0"/>
    <n v="3"/>
    <x v="2"/>
  </r>
  <r>
    <n v="2907"/>
    <d v="2026-03-06T00:00:00"/>
    <x v="3"/>
    <x v="13"/>
    <x v="0"/>
    <s v="Returning"/>
    <x v="0"/>
    <s v="Compact Repair Kit"/>
    <n v="1"/>
    <n v="40.44"/>
    <n v="0.05"/>
    <n v="16.829999999999998"/>
    <n v="38.417999999999999"/>
    <n v="16.829999999999998"/>
    <n v="21.588000000000001"/>
    <n v="0.56192409807902555"/>
    <n v="2026"/>
    <x v="0"/>
    <n v="3"/>
    <x v="2"/>
  </r>
  <r>
    <n v="2997"/>
    <d v="2026-03-06T00:00:00"/>
    <x v="2"/>
    <x v="16"/>
    <x v="0"/>
    <s v="Returning"/>
    <x v="2"/>
    <s v="Insulated Bottle"/>
    <n v="3"/>
    <n v="35.89"/>
    <n v="0"/>
    <n v="13.25"/>
    <n v="107.67"/>
    <n v="39.75"/>
    <n v="67.92"/>
    <n v="0.63081638339370294"/>
    <n v="2026"/>
    <x v="0"/>
    <n v="3"/>
    <x v="2"/>
  </r>
  <r>
    <n v="3056"/>
    <d v="2026-03-06T00:00:00"/>
    <x v="1"/>
    <x v="12"/>
    <x v="3"/>
    <s v="Returning"/>
    <x v="2"/>
    <s v="Travel Backpack 35L"/>
    <n v="3"/>
    <n v="163.44999999999999"/>
    <n v="0"/>
    <n v="86.88"/>
    <n v="490.34999999999997"/>
    <n v="260.64"/>
    <n v="229.70999999999998"/>
    <n v="0.46846130315081064"/>
    <n v="2026"/>
    <x v="0"/>
    <n v="3"/>
    <x v="2"/>
  </r>
  <r>
    <n v="471"/>
    <d v="2026-03-07T00:00:00"/>
    <x v="1"/>
    <x v="1"/>
    <x v="2"/>
    <s v="Returning"/>
    <x v="4"/>
    <s v="Resistance Band Set"/>
    <n v="2"/>
    <n v="40.020000000000003"/>
    <n v="0"/>
    <n v="14.38"/>
    <n v="80.040000000000006"/>
    <n v="28.76"/>
    <n v="51.28"/>
    <n v="0.64067966016991496"/>
    <n v="2026"/>
    <x v="0"/>
    <n v="3"/>
    <x v="2"/>
  </r>
  <r>
    <n v="842"/>
    <d v="2026-03-07T00:00:00"/>
    <x v="0"/>
    <x v="15"/>
    <x v="0"/>
    <s v="New"/>
    <x v="4"/>
    <s v="Resistance Band Set"/>
    <n v="1"/>
    <n v="40.01"/>
    <n v="0.05"/>
    <n v="14.35"/>
    <n v="38.009499999999996"/>
    <n v="14.35"/>
    <n v="23.659499999999994"/>
    <n v="0.62246280535129372"/>
    <n v="2026"/>
    <x v="0"/>
    <n v="3"/>
    <x v="2"/>
  </r>
  <r>
    <n v="3386"/>
    <d v="2026-03-07T00:00:00"/>
    <x v="1"/>
    <x v="12"/>
    <x v="0"/>
    <s v="Returning"/>
    <x v="1"/>
    <s v="Summit Backpack 45L"/>
    <n v="3"/>
    <n v="155.16"/>
    <n v="0"/>
    <n v="76.849999999999994"/>
    <n v="465.48"/>
    <n v="230.54999999999998"/>
    <n v="234.93000000000004"/>
    <n v="0.50470482083011092"/>
    <n v="2026"/>
    <x v="0"/>
    <n v="3"/>
    <x v="2"/>
  </r>
  <r>
    <n v="4505"/>
    <d v="2026-03-07T00:00:00"/>
    <x v="1"/>
    <x v="14"/>
    <x v="3"/>
    <s v="New"/>
    <x v="4"/>
    <s v="Resistance Band Set"/>
    <n v="1"/>
    <n v="39.96"/>
    <n v="0"/>
    <n v="14.5"/>
    <n v="39.96"/>
    <n v="14.5"/>
    <n v="25.46"/>
    <n v="0.63713713713713716"/>
    <n v="2026"/>
    <x v="0"/>
    <n v="3"/>
    <x v="2"/>
  </r>
  <r>
    <n v="1286"/>
    <d v="2026-03-08T00:00:00"/>
    <x v="1"/>
    <x v="1"/>
    <x v="0"/>
    <s v="New"/>
    <x v="1"/>
    <s v="Trail Boots"/>
    <n v="1"/>
    <n v="146.6"/>
    <n v="0"/>
    <n v="78.92"/>
    <n v="146.6"/>
    <n v="78.92"/>
    <n v="67.679999999999993"/>
    <n v="0.46166439290586625"/>
    <n v="2026"/>
    <x v="0"/>
    <n v="3"/>
    <x v="2"/>
  </r>
  <r>
    <n v="2653"/>
    <d v="2026-03-08T00:00:00"/>
    <x v="1"/>
    <x v="14"/>
    <x v="2"/>
    <s v="Returning"/>
    <x v="1"/>
    <s v="Hiking Daypack 20L"/>
    <n v="1"/>
    <n v="94.38"/>
    <n v="0"/>
    <n v="44.78"/>
    <n v="94.38"/>
    <n v="44.78"/>
    <n v="49.599999999999994"/>
    <n v="0.52553507098961638"/>
    <n v="2026"/>
    <x v="0"/>
    <n v="3"/>
    <x v="2"/>
  </r>
  <r>
    <n v="4465"/>
    <d v="2026-03-08T00:00:00"/>
    <x v="1"/>
    <x v="12"/>
    <x v="2"/>
    <s v="Returning"/>
    <x v="4"/>
    <s v="Weighted Vest"/>
    <n v="1"/>
    <n v="121.77"/>
    <n v="0"/>
    <n v="67.52"/>
    <n v="121.77"/>
    <n v="67.52"/>
    <n v="54.25"/>
    <n v="0.44551203087788455"/>
    <n v="2026"/>
    <x v="0"/>
    <n v="3"/>
    <x v="2"/>
  </r>
  <r>
    <n v="4576"/>
    <d v="2026-03-08T00:00:00"/>
    <x v="3"/>
    <x v="8"/>
    <x v="3"/>
    <s v="Returning"/>
    <x v="3"/>
    <s v="Compact Sleeping Bag"/>
    <n v="5"/>
    <n v="123.29"/>
    <n v="0"/>
    <n v="61.34"/>
    <n v="616.45000000000005"/>
    <n v="306.70000000000005"/>
    <n v="309.75"/>
    <n v="0.50247384216075919"/>
    <n v="2026"/>
    <x v="0"/>
    <n v="3"/>
    <x v="2"/>
  </r>
  <r>
    <n v="718"/>
    <d v="2026-03-09T00:00:00"/>
    <x v="1"/>
    <x v="12"/>
    <x v="0"/>
    <s v="New"/>
    <x v="4"/>
    <s v="Resistance Band Set"/>
    <n v="1"/>
    <n v="41.15"/>
    <n v="0.05"/>
    <n v="14.4"/>
    <n v="39.092499999999994"/>
    <n v="14.4"/>
    <n v="24.692499999999995"/>
    <n v="0.63164289825414077"/>
    <n v="2026"/>
    <x v="0"/>
    <n v="3"/>
    <x v="2"/>
  </r>
  <r>
    <n v="1527"/>
    <d v="2026-03-09T00:00:00"/>
    <x v="3"/>
    <x v="4"/>
    <x v="3"/>
    <s v="New"/>
    <x v="2"/>
    <s v="Insulated Bottle"/>
    <n v="4"/>
    <n v="35.42"/>
    <n v="0"/>
    <n v="13.31"/>
    <n v="141.68"/>
    <n v="53.24"/>
    <n v="88.44"/>
    <n v="0.62422360248447195"/>
    <n v="2026"/>
    <x v="0"/>
    <n v="3"/>
    <x v="2"/>
  </r>
  <r>
    <n v="1797"/>
    <d v="2026-03-09T00:00:00"/>
    <x v="1"/>
    <x v="12"/>
    <x v="0"/>
    <s v="Business"/>
    <x v="0"/>
    <s v="Cycling Pack 12L"/>
    <n v="1"/>
    <n v="103.74"/>
    <n v="0.1"/>
    <n v="51.32"/>
    <n v="93.366"/>
    <n v="51.32"/>
    <n v="42.045999999999999"/>
    <n v="0.45033523980892404"/>
    <n v="2026"/>
    <x v="0"/>
    <n v="3"/>
    <x v="2"/>
  </r>
  <r>
    <n v="2917"/>
    <d v="2026-03-09T00:00:00"/>
    <x v="2"/>
    <x v="16"/>
    <x v="3"/>
    <s v="Business"/>
    <x v="2"/>
    <s v="Travel Backpack 35L"/>
    <n v="2"/>
    <n v="165.49"/>
    <n v="0.05"/>
    <n v="89.82"/>
    <n v="314.43099999999998"/>
    <n v="179.64"/>
    <n v="134.791"/>
    <n v="0.4286822864157796"/>
    <n v="2026"/>
    <x v="0"/>
    <n v="3"/>
    <x v="2"/>
  </r>
  <r>
    <n v="4095"/>
    <d v="2026-03-09T00:00:00"/>
    <x v="1"/>
    <x v="6"/>
    <x v="3"/>
    <s v="New"/>
    <x v="1"/>
    <s v="Trekking Poles"/>
    <n v="1"/>
    <n v="72.87"/>
    <n v="0.05"/>
    <n v="32"/>
    <n v="69.226500000000001"/>
    <n v="32"/>
    <n v="37.226500000000001"/>
    <n v="0.53774927231623726"/>
    <n v="2026"/>
    <x v="0"/>
    <n v="3"/>
    <x v="2"/>
  </r>
  <r>
    <n v="5050"/>
    <d v="2026-03-09T00:00:00"/>
    <x v="3"/>
    <x v="13"/>
    <x v="2"/>
    <s v="Returning"/>
    <x v="2"/>
    <s v="Travel Backpack 35L"/>
    <n v="1"/>
    <n v="161.04"/>
    <n v="0"/>
    <n v="85.83"/>
    <n v="161.04"/>
    <n v="85.83"/>
    <n v="75.209999999999994"/>
    <n v="0.46702682563338299"/>
    <n v="2026"/>
    <x v="0"/>
    <n v="3"/>
    <x v="2"/>
  </r>
  <r>
    <n v="709"/>
    <d v="2026-03-10T00:00:00"/>
    <x v="0"/>
    <x v="0"/>
    <x v="0"/>
    <s v="New"/>
    <x v="2"/>
    <s v="Carry-On Duffel"/>
    <n v="3"/>
    <n v="130.6"/>
    <n v="0.05"/>
    <n v="65.62"/>
    <n v="372.20999999999992"/>
    <n v="196.86"/>
    <n v="175.34999999999991"/>
    <n v="0.47110502135891014"/>
    <n v="2026"/>
    <x v="0"/>
    <n v="3"/>
    <x v="2"/>
  </r>
  <r>
    <n v="1073"/>
    <d v="2026-03-10T00:00:00"/>
    <x v="2"/>
    <x v="10"/>
    <x v="3"/>
    <s v="Returning"/>
    <x v="0"/>
    <s v="Commuter Helmet"/>
    <n v="2"/>
    <n v="81.290000000000006"/>
    <n v="0"/>
    <n v="43.9"/>
    <n v="162.58000000000001"/>
    <n v="87.8"/>
    <n v="74.780000000000015"/>
    <n v="0.45995817443720022"/>
    <n v="2026"/>
    <x v="0"/>
    <n v="3"/>
    <x v="2"/>
  </r>
  <r>
    <n v="2623"/>
    <d v="2026-03-10T00:00:00"/>
    <x v="1"/>
    <x v="12"/>
    <x v="3"/>
    <s v="New"/>
    <x v="0"/>
    <s v="Cycling Pack 12L"/>
    <n v="2"/>
    <n v="103.33"/>
    <n v="0.05"/>
    <n v="51.58"/>
    <n v="196.327"/>
    <n v="103.16"/>
    <n v="93.167000000000002"/>
    <n v="0.47455011282197557"/>
    <n v="2026"/>
    <x v="0"/>
    <n v="3"/>
    <x v="2"/>
  </r>
  <r>
    <n v="2625"/>
    <d v="2026-03-10T00:00:00"/>
    <x v="3"/>
    <x v="7"/>
    <x v="2"/>
    <s v="Business"/>
    <x v="4"/>
    <s v="Training Mat"/>
    <n v="2"/>
    <n v="51.14"/>
    <n v="0"/>
    <n v="21.58"/>
    <n v="102.28"/>
    <n v="43.16"/>
    <n v="59.120000000000005"/>
    <n v="0.57802111849824012"/>
    <n v="2026"/>
    <x v="0"/>
    <n v="3"/>
    <x v="2"/>
  </r>
  <r>
    <n v="3304"/>
    <d v="2026-03-10T00:00:00"/>
    <x v="1"/>
    <x v="12"/>
    <x v="3"/>
    <s v="Returning"/>
    <x v="0"/>
    <s v="Trail Bike Light"/>
    <n v="2"/>
    <n v="49.7"/>
    <n v="0"/>
    <n v="23.14"/>
    <n v="99.4"/>
    <n v="46.28"/>
    <n v="53.120000000000005"/>
    <n v="0.53440643863179071"/>
    <n v="2026"/>
    <x v="0"/>
    <n v="3"/>
    <x v="2"/>
  </r>
  <r>
    <n v="4876"/>
    <d v="2026-03-10T00:00:00"/>
    <x v="3"/>
    <x v="4"/>
    <x v="0"/>
    <s v="Returning"/>
    <x v="0"/>
    <s v="Compact Repair Kit"/>
    <n v="1"/>
    <n v="39.659999999999997"/>
    <n v="0.05"/>
    <n v="16.93"/>
    <n v="37.676999999999992"/>
    <n v="16.93"/>
    <n v="20.746999999999993"/>
    <n v="0.5506542452955383"/>
    <n v="2026"/>
    <x v="0"/>
    <n v="3"/>
    <x v="2"/>
  </r>
  <r>
    <n v="83"/>
    <d v="2026-03-11T00:00:00"/>
    <x v="1"/>
    <x v="12"/>
    <x v="1"/>
    <s v="Business"/>
    <x v="4"/>
    <s v="Training Mat"/>
    <n v="4"/>
    <n v="50.65"/>
    <n v="0.15"/>
    <n v="22"/>
    <n v="172.20999999999998"/>
    <n v="88"/>
    <n v="84.20999999999998"/>
    <n v="0.48899599326403803"/>
    <n v="2026"/>
    <x v="0"/>
    <n v="3"/>
    <x v="2"/>
  </r>
  <r>
    <n v="863"/>
    <d v="2026-03-11T00:00:00"/>
    <x v="2"/>
    <x v="2"/>
    <x v="3"/>
    <s v="Returning"/>
    <x v="4"/>
    <s v="Training Mat"/>
    <n v="2"/>
    <n v="50.72"/>
    <n v="0"/>
    <n v="21.88"/>
    <n v="101.44"/>
    <n v="43.76"/>
    <n v="57.68"/>
    <n v="0.56861198738170349"/>
    <n v="2026"/>
    <x v="0"/>
    <n v="3"/>
    <x v="2"/>
  </r>
  <r>
    <n v="2323"/>
    <d v="2026-03-11T00:00:00"/>
    <x v="1"/>
    <x v="12"/>
    <x v="2"/>
    <s v="New"/>
    <x v="2"/>
    <s v="Insulated Bottle"/>
    <n v="2"/>
    <n v="36.08"/>
    <n v="0.05"/>
    <n v="13.19"/>
    <n v="68.551999999999992"/>
    <n v="26.38"/>
    <n v="42.171999999999997"/>
    <n v="0.61518263507993931"/>
    <n v="2026"/>
    <x v="0"/>
    <n v="3"/>
    <x v="2"/>
  </r>
  <r>
    <n v="3064"/>
    <d v="2026-03-11T00:00:00"/>
    <x v="3"/>
    <x v="8"/>
    <x v="0"/>
    <s v="Returning"/>
    <x v="3"/>
    <s v="Compact Sleeping Bag"/>
    <n v="6"/>
    <n v="124.04"/>
    <n v="0.05"/>
    <n v="61.17"/>
    <n v="707.02800000000002"/>
    <n v="367.02"/>
    <n v="340.00800000000004"/>
    <n v="0.48089750335205966"/>
    <n v="2026"/>
    <x v="0"/>
    <n v="3"/>
    <x v="2"/>
  </r>
  <r>
    <n v="4995"/>
    <d v="2026-03-11T00:00:00"/>
    <x v="1"/>
    <x v="12"/>
    <x v="3"/>
    <s v="New"/>
    <x v="1"/>
    <s v="Hiking Daypack 20L"/>
    <n v="3"/>
    <n v="90.31"/>
    <n v="0"/>
    <n v="44.58"/>
    <n v="270.93"/>
    <n v="133.74"/>
    <n v="137.19"/>
    <n v="0.50636695825489975"/>
    <n v="2026"/>
    <x v="0"/>
    <n v="3"/>
    <x v="2"/>
  </r>
  <r>
    <n v="46"/>
    <d v="2026-03-12T00:00:00"/>
    <x v="3"/>
    <x v="7"/>
    <x v="0"/>
    <s v="Returning"/>
    <x v="1"/>
    <s v="Trekking Poles"/>
    <n v="4"/>
    <n v="72.63"/>
    <n v="0.1"/>
    <n v="31.45"/>
    <n v="261.46800000000002"/>
    <n v="125.8"/>
    <n v="135.66800000000001"/>
    <n v="0.51887037801948999"/>
    <n v="2026"/>
    <x v="0"/>
    <n v="3"/>
    <x v="2"/>
  </r>
  <r>
    <n v="443"/>
    <d v="2026-03-12T00:00:00"/>
    <x v="1"/>
    <x v="14"/>
    <x v="0"/>
    <s v="Returning"/>
    <x v="4"/>
    <s v="Resistance Band Set"/>
    <n v="3"/>
    <n v="39.9"/>
    <n v="0"/>
    <n v="14.49"/>
    <n v="119.69999999999999"/>
    <n v="43.47"/>
    <n v="76.22999999999999"/>
    <n v="0.63684210526315788"/>
    <n v="2026"/>
    <x v="0"/>
    <n v="3"/>
    <x v="2"/>
  </r>
  <r>
    <n v="759"/>
    <d v="2026-03-12T00:00:00"/>
    <x v="1"/>
    <x v="12"/>
    <x v="0"/>
    <s v="New"/>
    <x v="4"/>
    <s v="Training Mat"/>
    <n v="1"/>
    <n v="49.79"/>
    <n v="0.1"/>
    <n v="22.29"/>
    <n v="44.811"/>
    <n v="22.29"/>
    <n v="22.521000000000001"/>
    <n v="0.5025774921336279"/>
    <n v="2026"/>
    <x v="0"/>
    <n v="3"/>
    <x v="2"/>
  </r>
  <r>
    <n v="1097"/>
    <d v="2026-03-12T00:00:00"/>
    <x v="2"/>
    <x v="2"/>
    <x v="3"/>
    <s v="New"/>
    <x v="0"/>
    <s v="Compact Repair Kit"/>
    <n v="1"/>
    <n v="41.24"/>
    <n v="0.05"/>
    <n v="16.64"/>
    <n v="39.177999999999997"/>
    <n v="16.64"/>
    <n v="22.537999999999997"/>
    <n v="0.57527183623462141"/>
    <n v="2026"/>
    <x v="0"/>
    <n v="3"/>
    <x v="2"/>
  </r>
  <r>
    <n v="2152"/>
    <d v="2026-03-12T00:00:00"/>
    <x v="0"/>
    <x v="9"/>
    <x v="0"/>
    <s v="New"/>
    <x v="1"/>
    <s v="Trail Boots"/>
    <n v="1"/>
    <n v="142.88999999999999"/>
    <n v="0"/>
    <n v="81.099999999999994"/>
    <n v="142.88999999999999"/>
    <n v="81.099999999999994"/>
    <n v="61.789999999999992"/>
    <n v="0.43243054097557559"/>
    <n v="2026"/>
    <x v="0"/>
    <n v="3"/>
    <x v="2"/>
  </r>
  <r>
    <n v="2512"/>
    <d v="2026-03-12T00:00:00"/>
    <x v="1"/>
    <x v="1"/>
    <x v="0"/>
    <s v="New"/>
    <x v="3"/>
    <s v="Trail Tent 2P"/>
    <n v="2"/>
    <n v="192.76"/>
    <n v="0"/>
    <n v="103.08"/>
    <n v="385.52"/>
    <n v="206.16"/>
    <n v="179.35999999999999"/>
    <n v="0.46524175140070551"/>
    <n v="2026"/>
    <x v="0"/>
    <n v="3"/>
    <x v="2"/>
  </r>
  <r>
    <n v="2578"/>
    <d v="2026-03-12T00:00:00"/>
    <x v="2"/>
    <x v="5"/>
    <x v="0"/>
    <s v="New"/>
    <x v="2"/>
    <s v="Travel Backpack 35L"/>
    <n v="1"/>
    <n v="165.72"/>
    <n v="0"/>
    <n v="89.31"/>
    <n v="165.72"/>
    <n v="89.31"/>
    <n v="76.41"/>
    <n v="0.46107892831281677"/>
    <n v="2026"/>
    <x v="0"/>
    <n v="3"/>
    <x v="2"/>
  </r>
  <r>
    <n v="3302"/>
    <d v="2026-03-12T00:00:00"/>
    <x v="3"/>
    <x v="7"/>
    <x v="2"/>
    <s v="Business"/>
    <x v="2"/>
    <s v="Travel Backpack 35L"/>
    <n v="2"/>
    <n v="164.33"/>
    <n v="0"/>
    <n v="86.07"/>
    <n v="328.66"/>
    <n v="172.14"/>
    <n v="156.52000000000004"/>
    <n v="0.47623684050386428"/>
    <n v="2026"/>
    <x v="0"/>
    <n v="3"/>
    <x v="2"/>
  </r>
  <r>
    <n v="3752"/>
    <d v="2026-03-12T00:00:00"/>
    <x v="3"/>
    <x v="8"/>
    <x v="1"/>
    <s v="Business"/>
    <x v="2"/>
    <s v="Packing Cube Set"/>
    <n v="3"/>
    <n v="45.8"/>
    <n v="0.15"/>
    <n v="18.47"/>
    <n v="116.78999999999998"/>
    <n v="55.41"/>
    <n v="61.379999999999981"/>
    <n v="0.52555869509375797"/>
    <n v="2026"/>
    <x v="0"/>
    <n v="3"/>
    <x v="2"/>
  </r>
  <r>
    <n v="4839"/>
    <d v="2026-03-12T00:00:00"/>
    <x v="1"/>
    <x v="1"/>
    <x v="0"/>
    <s v="New"/>
    <x v="0"/>
    <s v="Cycling Pack 12L"/>
    <n v="2"/>
    <n v="103.08"/>
    <n v="0.05"/>
    <n v="49.27"/>
    <n v="195.85199999999998"/>
    <n v="98.54"/>
    <n v="97.311999999999969"/>
    <n v="0.49686497967853266"/>
    <n v="2026"/>
    <x v="0"/>
    <n v="3"/>
    <x v="2"/>
  </r>
  <r>
    <n v="264"/>
    <d v="2026-03-13T00:00:00"/>
    <x v="0"/>
    <x v="0"/>
    <x v="0"/>
    <s v="Business"/>
    <x v="2"/>
    <s v="Packing Cube Set"/>
    <n v="4"/>
    <n v="47.33"/>
    <n v="0"/>
    <n v="18.739999999999998"/>
    <n v="189.32"/>
    <n v="74.959999999999994"/>
    <n v="114.36"/>
    <n v="0.60405662370589475"/>
    <n v="2026"/>
    <x v="0"/>
    <n v="3"/>
    <x v="2"/>
  </r>
  <r>
    <n v="2498"/>
    <d v="2026-03-13T00:00:00"/>
    <x v="2"/>
    <x v="3"/>
    <x v="2"/>
    <s v="New"/>
    <x v="0"/>
    <s v="Trail Bike Light"/>
    <n v="1"/>
    <n v="50.04"/>
    <n v="0"/>
    <n v="22.64"/>
    <n v="50.04"/>
    <n v="22.64"/>
    <n v="27.4"/>
    <n v="0.54756195043964828"/>
    <n v="2026"/>
    <x v="0"/>
    <n v="3"/>
    <x v="2"/>
  </r>
  <r>
    <n v="3929"/>
    <d v="2026-03-13T00:00:00"/>
    <x v="3"/>
    <x v="13"/>
    <x v="0"/>
    <s v="New"/>
    <x v="4"/>
    <s v="Weighted Vest"/>
    <n v="1"/>
    <n v="125.69"/>
    <n v="0"/>
    <n v="67.150000000000006"/>
    <n v="125.69"/>
    <n v="67.150000000000006"/>
    <n v="58.539999999999992"/>
    <n v="0.465749065160315"/>
    <n v="2026"/>
    <x v="0"/>
    <n v="3"/>
    <x v="2"/>
  </r>
  <r>
    <n v="4195"/>
    <d v="2026-03-13T00:00:00"/>
    <x v="3"/>
    <x v="13"/>
    <x v="3"/>
    <s v="New"/>
    <x v="1"/>
    <s v="Trail Boots"/>
    <n v="2"/>
    <n v="142.72999999999999"/>
    <n v="0.1"/>
    <n v="77.28"/>
    <n v="256.91399999999999"/>
    <n v="154.56"/>
    <n v="102.35399999999998"/>
    <n v="0.39839790747098247"/>
    <n v="2026"/>
    <x v="0"/>
    <n v="3"/>
    <x v="2"/>
  </r>
  <r>
    <n v="4684"/>
    <d v="2026-03-13T00:00:00"/>
    <x v="1"/>
    <x v="12"/>
    <x v="0"/>
    <s v="Returning"/>
    <x v="4"/>
    <s v="Weighted Vest"/>
    <n v="4"/>
    <n v="124.36"/>
    <n v="0"/>
    <n v="68.790000000000006"/>
    <n v="497.44"/>
    <n v="275.16000000000003"/>
    <n v="222.27999999999997"/>
    <n v="0.44684786104856861"/>
    <n v="2026"/>
    <x v="0"/>
    <n v="3"/>
    <x v="2"/>
  </r>
  <r>
    <n v="313"/>
    <d v="2026-03-14T00:00:00"/>
    <x v="3"/>
    <x v="8"/>
    <x v="0"/>
    <s v="New"/>
    <x v="0"/>
    <s v="Compact Repair Kit"/>
    <n v="4"/>
    <n v="40.42"/>
    <n v="0.1"/>
    <n v="16.25"/>
    <n v="145.512"/>
    <n v="65"/>
    <n v="80.512"/>
    <n v="0.5533014459288581"/>
    <n v="2026"/>
    <x v="0"/>
    <n v="3"/>
    <x v="2"/>
  </r>
  <r>
    <n v="1056"/>
    <d v="2026-03-14T00:00:00"/>
    <x v="0"/>
    <x v="15"/>
    <x v="0"/>
    <s v="Returning"/>
    <x v="3"/>
    <s v="Trail Tent 2P"/>
    <n v="1"/>
    <n v="192.86"/>
    <n v="0"/>
    <n v="101.13"/>
    <n v="192.86"/>
    <n v="101.13"/>
    <n v="91.730000000000018"/>
    <n v="0.475629990666805"/>
    <n v="2026"/>
    <x v="0"/>
    <n v="3"/>
    <x v="2"/>
  </r>
  <r>
    <n v="2189"/>
    <d v="2026-03-14T00:00:00"/>
    <x v="3"/>
    <x v="4"/>
    <x v="3"/>
    <s v="New"/>
    <x v="1"/>
    <s v="Trekking Poles"/>
    <n v="2"/>
    <n v="72.34"/>
    <n v="0"/>
    <n v="33.29"/>
    <n v="144.68"/>
    <n v="66.58"/>
    <n v="78.100000000000009"/>
    <n v="0.53981199889411113"/>
    <n v="2026"/>
    <x v="0"/>
    <n v="3"/>
    <x v="2"/>
  </r>
  <r>
    <n v="2617"/>
    <d v="2026-03-14T00:00:00"/>
    <x v="3"/>
    <x v="13"/>
    <x v="0"/>
    <s v="New"/>
    <x v="2"/>
    <s v="Insulated Bottle"/>
    <n v="2"/>
    <n v="35.409999999999997"/>
    <n v="0"/>
    <n v="13.89"/>
    <n v="70.819999999999993"/>
    <n v="27.78"/>
    <n v="43.039999999999992"/>
    <n v="0.60773792713922614"/>
    <n v="2026"/>
    <x v="0"/>
    <n v="3"/>
    <x v="2"/>
  </r>
  <r>
    <n v="2901"/>
    <d v="2026-03-14T00:00:00"/>
    <x v="3"/>
    <x v="8"/>
    <x v="1"/>
    <s v="Business"/>
    <x v="0"/>
    <s v="Cycling Pack 12L"/>
    <n v="12"/>
    <n v="102.25"/>
    <n v="0.1"/>
    <n v="51.07"/>
    <n v="1104.3"/>
    <n v="612.84"/>
    <n v="491.45999999999992"/>
    <n v="0.44504210812279266"/>
    <n v="2026"/>
    <x v="0"/>
    <n v="3"/>
    <x v="2"/>
  </r>
  <r>
    <n v="2952"/>
    <d v="2026-03-14T00:00:00"/>
    <x v="1"/>
    <x v="1"/>
    <x v="0"/>
    <s v="New"/>
    <x v="0"/>
    <s v="Trail Bike Light"/>
    <n v="1"/>
    <n v="51.86"/>
    <n v="0.1"/>
    <n v="22.34"/>
    <n v="46.673999999999999"/>
    <n v="22.34"/>
    <n v="24.334"/>
    <n v="0.52136092899687192"/>
    <n v="2026"/>
    <x v="0"/>
    <n v="3"/>
    <x v="2"/>
  </r>
  <r>
    <n v="3421"/>
    <d v="2026-03-14T00:00:00"/>
    <x v="3"/>
    <x v="8"/>
    <x v="0"/>
    <s v="Returning"/>
    <x v="2"/>
    <s v="Insulated Bottle"/>
    <n v="1"/>
    <n v="36.520000000000003"/>
    <n v="0.05"/>
    <n v="13.23"/>
    <n v="34.694000000000003"/>
    <n v="13.23"/>
    <n v="21.464000000000002"/>
    <n v="0.61866605176687617"/>
    <n v="2026"/>
    <x v="0"/>
    <n v="3"/>
    <x v="2"/>
  </r>
  <r>
    <n v="3536"/>
    <d v="2026-03-14T00:00:00"/>
    <x v="2"/>
    <x v="10"/>
    <x v="0"/>
    <s v="New"/>
    <x v="1"/>
    <s v="Summit Backpack 45L"/>
    <n v="2"/>
    <n v="153.66"/>
    <n v="0.1"/>
    <n v="78.430000000000007"/>
    <n v="276.58800000000002"/>
    <n v="156.86000000000001"/>
    <n v="119.72800000000001"/>
    <n v="0.43287488972768162"/>
    <n v="2026"/>
    <x v="0"/>
    <n v="3"/>
    <x v="2"/>
  </r>
  <r>
    <n v="3878"/>
    <d v="2026-03-14T00:00:00"/>
    <x v="1"/>
    <x v="14"/>
    <x v="3"/>
    <s v="Returning"/>
    <x v="4"/>
    <s v="Resistance Band Set"/>
    <n v="1"/>
    <n v="41.05"/>
    <n v="0.1"/>
    <n v="14.94"/>
    <n v="36.945"/>
    <n v="14.94"/>
    <n v="22.005000000000003"/>
    <n v="0.59561510353227776"/>
    <n v="2026"/>
    <x v="0"/>
    <n v="3"/>
    <x v="2"/>
  </r>
  <r>
    <n v="2027"/>
    <d v="2026-03-15T00:00:00"/>
    <x v="2"/>
    <x v="2"/>
    <x v="0"/>
    <s v="Returning"/>
    <x v="2"/>
    <s v="Carry-On Duffel"/>
    <n v="4"/>
    <n v="136.21"/>
    <n v="0.05"/>
    <n v="68.55"/>
    <n v="517.59799999999996"/>
    <n v="274.2"/>
    <n v="243.39799999999997"/>
    <n v="0.4702452482428448"/>
    <n v="2026"/>
    <x v="0"/>
    <n v="3"/>
    <x v="2"/>
  </r>
  <r>
    <n v="3280"/>
    <d v="2026-03-15T00:00:00"/>
    <x v="3"/>
    <x v="4"/>
    <x v="0"/>
    <s v="Returning"/>
    <x v="2"/>
    <s v="Packing Cube Set"/>
    <n v="3"/>
    <n v="46.68"/>
    <n v="0"/>
    <n v="18.760000000000002"/>
    <n v="140.04"/>
    <n v="56.28"/>
    <n v="83.759999999999991"/>
    <n v="0.59811482433590402"/>
    <n v="2026"/>
    <x v="0"/>
    <n v="3"/>
    <x v="2"/>
  </r>
  <r>
    <n v="5149"/>
    <d v="2026-03-15T00:00:00"/>
    <x v="1"/>
    <x v="12"/>
    <x v="2"/>
    <s v="New"/>
    <x v="2"/>
    <s v="Insulated Bottle"/>
    <n v="1"/>
    <n v="35.340000000000003"/>
    <n v="0.05"/>
    <n v="13.37"/>
    <n v="33.573"/>
    <n v="13.37"/>
    <n v="20.203000000000003"/>
    <n v="0.60176332171685587"/>
    <n v="2026"/>
    <x v="0"/>
    <n v="3"/>
    <x v="2"/>
  </r>
  <r>
    <n v="412"/>
    <d v="2026-03-16T00:00:00"/>
    <x v="3"/>
    <x v="7"/>
    <x v="2"/>
    <s v="Returning"/>
    <x v="4"/>
    <s v="Resistance Band Set"/>
    <n v="2"/>
    <n v="40.19"/>
    <n v="0"/>
    <n v="14.92"/>
    <n v="80.38"/>
    <n v="29.84"/>
    <n v="50.539999999999992"/>
    <n v="0.62876337397362525"/>
    <n v="2026"/>
    <x v="0"/>
    <n v="3"/>
    <x v="2"/>
  </r>
  <r>
    <n v="1161"/>
    <d v="2026-03-16T00:00:00"/>
    <x v="1"/>
    <x v="12"/>
    <x v="0"/>
    <s v="New"/>
    <x v="0"/>
    <s v="Cycling Pack 12L"/>
    <n v="2"/>
    <n v="101.73"/>
    <n v="0.05"/>
    <n v="51.56"/>
    <n v="193.28700000000001"/>
    <n v="103.12"/>
    <n v="90.167000000000002"/>
    <n v="0.46649283190281809"/>
    <n v="2026"/>
    <x v="0"/>
    <n v="3"/>
    <x v="2"/>
  </r>
  <r>
    <n v="1320"/>
    <d v="2026-03-16T00:00:00"/>
    <x v="2"/>
    <x v="3"/>
    <x v="2"/>
    <s v="Business"/>
    <x v="3"/>
    <s v="Trail Tent 2P"/>
    <n v="1"/>
    <n v="200.05"/>
    <n v="0"/>
    <n v="102.69"/>
    <n v="200.05"/>
    <n v="102.69"/>
    <n v="97.360000000000014"/>
    <n v="0.48667833041739567"/>
    <n v="2026"/>
    <x v="0"/>
    <n v="3"/>
    <x v="2"/>
  </r>
  <r>
    <n v="2528"/>
    <d v="2026-03-16T00:00:00"/>
    <x v="3"/>
    <x v="7"/>
    <x v="0"/>
    <s v="New"/>
    <x v="1"/>
    <s v="Hiking Daypack 20L"/>
    <n v="1"/>
    <n v="90.06"/>
    <n v="0"/>
    <n v="44.49"/>
    <n v="90.06"/>
    <n v="44.49"/>
    <n v="45.57"/>
    <n v="0.50599600266489009"/>
    <n v="2026"/>
    <x v="0"/>
    <n v="3"/>
    <x v="2"/>
  </r>
  <r>
    <n v="2956"/>
    <d v="2026-03-16T00:00:00"/>
    <x v="1"/>
    <x v="11"/>
    <x v="0"/>
    <s v="New"/>
    <x v="2"/>
    <s v="Insulated Bottle"/>
    <n v="1"/>
    <n v="37.119999999999997"/>
    <n v="0.1"/>
    <n v="13.39"/>
    <n v="33.408000000000001"/>
    <n v="13.39"/>
    <n v="20.018000000000001"/>
    <n v="0.59919779693486586"/>
    <n v="2026"/>
    <x v="0"/>
    <n v="3"/>
    <x v="2"/>
  </r>
  <r>
    <n v="2973"/>
    <d v="2026-03-16T00:00:00"/>
    <x v="0"/>
    <x v="0"/>
    <x v="2"/>
    <s v="Returning"/>
    <x v="1"/>
    <s v="Summit Backpack 45L"/>
    <n v="2"/>
    <n v="156.09"/>
    <n v="0.1"/>
    <n v="79.72"/>
    <n v="280.96199999999999"/>
    <n v="159.44"/>
    <n v="121.52199999999999"/>
    <n v="0.43252112385304775"/>
    <n v="2026"/>
    <x v="0"/>
    <n v="3"/>
    <x v="2"/>
  </r>
  <r>
    <n v="3358"/>
    <d v="2026-03-16T00:00:00"/>
    <x v="0"/>
    <x v="0"/>
    <x v="1"/>
    <s v="Business"/>
    <x v="4"/>
    <s v="Recovery Roller"/>
    <n v="12"/>
    <n v="36.44"/>
    <n v="0.05"/>
    <n v="13.65"/>
    <n v="415.41599999999994"/>
    <n v="163.80000000000001"/>
    <n v="251.61599999999993"/>
    <n v="0.60569645848980291"/>
    <n v="2026"/>
    <x v="0"/>
    <n v="3"/>
    <x v="2"/>
  </r>
  <r>
    <n v="164"/>
    <d v="2026-03-17T00:00:00"/>
    <x v="0"/>
    <x v="15"/>
    <x v="3"/>
    <s v="Business"/>
    <x v="3"/>
    <s v="Compact Sleeping Bag"/>
    <n v="5"/>
    <n v="123.95"/>
    <n v="0.05"/>
    <n v="59.23"/>
    <n v="588.76249999999993"/>
    <n v="296.14999999999998"/>
    <n v="292.61249999999995"/>
    <n v="0.49699581749856692"/>
    <n v="2026"/>
    <x v="0"/>
    <n v="3"/>
    <x v="2"/>
  </r>
  <r>
    <n v="995"/>
    <d v="2026-03-17T00:00:00"/>
    <x v="2"/>
    <x v="16"/>
    <x v="3"/>
    <s v="Business"/>
    <x v="3"/>
    <s v="Trail Tent 2P"/>
    <n v="1"/>
    <n v="192.84"/>
    <n v="0.15"/>
    <n v="101.42"/>
    <n v="163.91399999999999"/>
    <n v="101.42"/>
    <n v="62.493999999999986"/>
    <n v="0.38126090510877647"/>
    <n v="2026"/>
    <x v="0"/>
    <n v="3"/>
    <x v="2"/>
  </r>
  <r>
    <n v="4912"/>
    <d v="2026-03-17T00:00:00"/>
    <x v="1"/>
    <x v="11"/>
    <x v="0"/>
    <s v="New"/>
    <x v="1"/>
    <s v="Summit Backpack 45L"/>
    <n v="1"/>
    <n v="152.57"/>
    <n v="0.1"/>
    <n v="80.319999999999993"/>
    <n v="137.31299999999999"/>
    <n v="80.319999999999993"/>
    <n v="56.992999999999995"/>
    <n v="0.41505902572953762"/>
    <n v="2026"/>
    <x v="0"/>
    <n v="3"/>
    <x v="2"/>
  </r>
  <r>
    <n v="29"/>
    <d v="2026-03-18T00:00:00"/>
    <x v="3"/>
    <x v="4"/>
    <x v="0"/>
    <s v="Business"/>
    <x v="2"/>
    <s v="Carry-On Duffel"/>
    <n v="2"/>
    <n v="130.4"/>
    <n v="0"/>
    <n v="67.599999999999994"/>
    <n v="260.8"/>
    <n v="135.19999999999999"/>
    <n v="125.60000000000002"/>
    <n v="0.48159509202453993"/>
    <n v="2026"/>
    <x v="0"/>
    <n v="3"/>
    <x v="2"/>
  </r>
  <r>
    <n v="891"/>
    <d v="2026-03-18T00:00:00"/>
    <x v="2"/>
    <x v="3"/>
    <x v="0"/>
    <s v="New"/>
    <x v="1"/>
    <s v="Hiking Daypack 20L"/>
    <n v="2"/>
    <n v="94.25"/>
    <n v="0.1"/>
    <n v="44.99"/>
    <n v="169.65"/>
    <n v="89.98"/>
    <n v="79.67"/>
    <n v="0.46961391099322131"/>
    <n v="2026"/>
    <x v="0"/>
    <n v="3"/>
    <x v="2"/>
  </r>
  <r>
    <n v="1143"/>
    <d v="2026-03-18T00:00:00"/>
    <x v="1"/>
    <x v="12"/>
    <x v="0"/>
    <s v="Business"/>
    <x v="3"/>
    <s v="Compact Sleeping Bag"/>
    <n v="5"/>
    <n v="125.91"/>
    <n v="0"/>
    <n v="59.36"/>
    <n v="629.54999999999995"/>
    <n v="296.8"/>
    <n v="332.74999999999994"/>
    <n v="0.52855214041775866"/>
    <n v="2026"/>
    <x v="0"/>
    <n v="3"/>
    <x v="2"/>
  </r>
  <r>
    <n v="2478"/>
    <d v="2026-03-18T00:00:00"/>
    <x v="3"/>
    <x v="7"/>
    <x v="2"/>
    <s v="Returning"/>
    <x v="4"/>
    <s v="Resistance Band Set"/>
    <n v="2"/>
    <n v="39.619999999999997"/>
    <n v="0"/>
    <n v="14.78"/>
    <n v="79.239999999999995"/>
    <n v="29.56"/>
    <n v="49.679999999999993"/>
    <n v="0.62695608278647141"/>
    <n v="2026"/>
    <x v="0"/>
    <n v="3"/>
    <x v="2"/>
  </r>
  <r>
    <n v="3961"/>
    <d v="2026-03-18T00:00:00"/>
    <x v="0"/>
    <x v="9"/>
    <x v="0"/>
    <s v="Business"/>
    <x v="4"/>
    <s v="Recovery Roller"/>
    <n v="3"/>
    <n v="36.32"/>
    <n v="0"/>
    <n v="14.18"/>
    <n v="108.96000000000001"/>
    <n v="42.54"/>
    <n v="66.420000000000016"/>
    <n v="0.60958149779735693"/>
    <n v="2026"/>
    <x v="0"/>
    <n v="3"/>
    <x v="2"/>
  </r>
  <r>
    <n v="4724"/>
    <d v="2026-03-18T00:00:00"/>
    <x v="0"/>
    <x v="15"/>
    <x v="2"/>
    <s v="New"/>
    <x v="4"/>
    <s v="Training Mat"/>
    <n v="1"/>
    <n v="51.16"/>
    <n v="0"/>
    <n v="22.39"/>
    <n v="51.16"/>
    <n v="22.39"/>
    <n v="28.769999999999996"/>
    <n v="0.56235340109460508"/>
    <n v="2026"/>
    <x v="0"/>
    <n v="3"/>
    <x v="2"/>
  </r>
  <r>
    <n v="2171"/>
    <d v="2026-03-19T00:00:00"/>
    <x v="3"/>
    <x v="13"/>
    <x v="1"/>
    <s v="Business"/>
    <x v="4"/>
    <s v="Recovery Roller"/>
    <n v="5"/>
    <n v="35.65"/>
    <n v="0.1"/>
    <n v="13.64"/>
    <n v="160.42500000000001"/>
    <n v="68.2"/>
    <n v="92.225000000000009"/>
    <n v="0.5748792270531401"/>
    <n v="2026"/>
    <x v="0"/>
    <n v="3"/>
    <x v="2"/>
  </r>
  <r>
    <n v="2311"/>
    <d v="2026-03-19T00:00:00"/>
    <x v="3"/>
    <x v="8"/>
    <x v="0"/>
    <s v="New"/>
    <x v="1"/>
    <s v="Trail Boots"/>
    <n v="1"/>
    <n v="145.19"/>
    <n v="0"/>
    <n v="80.67"/>
    <n v="145.19"/>
    <n v="80.67"/>
    <n v="64.52"/>
    <n v="0.44438322198498514"/>
    <n v="2026"/>
    <x v="0"/>
    <n v="3"/>
    <x v="2"/>
  </r>
  <r>
    <n v="3563"/>
    <d v="2026-03-19T00:00:00"/>
    <x v="3"/>
    <x v="8"/>
    <x v="0"/>
    <s v="Returning"/>
    <x v="0"/>
    <s v="Compact Repair Kit"/>
    <n v="2"/>
    <n v="40.090000000000003"/>
    <n v="0"/>
    <n v="17.2"/>
    <n v="80.180000000000007"/>
    <n v="34.4"/>
    <n v="45.780000000000008"/>
    <n v="0.57096532801197308"/>
    <n v="2026"/>
    <x v="0"/>
    <n v="3"/>
    <x v="2"/>
  </r>
  <r>
    <n v="3587"/>
    <d v="2026-03-19T00:00:00"/>
    <x v="3"/>
    <x v="7"/>
    <x v="0"/>
    <s v="Returning"/>
    <x v="4"/>
    <s v="Resistance Band Set"/>
    <n v="1"/>
    <n v="39.47"/>
    <n v="0"/>
    <n v="15.02"/>
    <n v="39.47"/>
    <n v="15.02"/>
    <n v="24.45"/>
    <n v="0.61945781606283257"/>
    <n v="2026"/>
    <x v="0"/>
    <n v="3"/>
    <x v="2"/>
  </r>
  <r>
    <n v="3706"/>
    <d v="2026-03-19T00:00:00"/>
    <x v="0"/>
    <x v="0"/>
    <x v="0"/>
    <s v="Returning"/>
    <x v="0"/>
    <s v="Cycling Pack 12L"/>
    <n v="2"/>
    <n v="103.42"/>
    <n v="0"/>
    <n v="49.51"/>
    <n v="206.84"/>
    <n v="99.02"/>
    <n v="107.82000000000001"/>
    <n v="0.52127248114484626"/>
    <n v="2026"/>
    <x v="0"/>
    <n v="3"/>
    <x v="2"/>
  </r>
  <r>
    <n v="4121"/>
    <d v="2026-03-19T00:00:00"/>
    <x v="0"/>
    <x v="0"/>
    <x v="0"/>
    <s v="Returning"/>
    <x v="2"/>
    <s v="Travel Backpack 35L"/>
    <n v="4"/>
    <n v="161.93"/>
    <n v="0.15"/>
    <n v="88"/>
    <n v="550.56200000000001"/>
    <n v="352"/>
    <n v="198.56200000000001"/>
    <n v="0.36065329608654428"/>
    <n v="2026"/>
    <x v="0"/>
    <n v="3"/>
    <x v="2"/>
  </r>
  <r>
    <n v="1047"/>
    <d v="2026-03-20T00:00:00"/>
    <x v="0"/>
    <x v="0"/>
    <x v="0"/>
    <s v="Returning"/>
    <x v="2"/>
    <s v="Packing Cube Set"/>
    <n v="2"/>
    <n v="46.21"/>
    <n v="0.05"/>
    <n v="18.37"/>
    <n v="87.798999999999992"/>
    <n v="36.74"/>
    <n v="51.05899999999999"/>
    <n v="0.58154420893176451"/>
    <n v="2026"/>
    <x v="0"/>
    <n v="3"/>
    <x v="2"/>
  </r>
  <r>
    <n v="1142"/>
    <d v="2026-03-20T00:00:00"/>
    <x v="1"/>
    <x v="11"/>
    <x v="0"/>
    <s v="New"/>
    <x v="3"/>
    <s v="Compact Sleeping Bag"/>
    <n v="3"/>
    <n v="125.85"/>
    <n v="0"/>
    <n v="59.19"/>
    <n v="377.54999999999995"/>
    <n v="177.57"/>
    <n v="199.97999999999996"/>
    <n v="0.52967818831942781"/>
    <n v="2026"/>
    <x v="0"/>
    <n v="3"/>
    <x v="2"/>
  </r>
  <r>
    <n v="2232"/>
    <d v="2026-03-20T00:00:00"/>
    <x v="3"/>
    <x v="13"/>
    <x v="2"/>
    <s v="New"/>
    <x v="2"/>
    <s v="Insulated Bottle"/>
    <n v="2"/>
    <n v="36.340000000000003"/>
    <n v="0"/>
    <n v="13.8"/>
    <n v="72.680000000000007"/>
    <n v="27.6"/>
    <n v="45.080000000000005"/>
    <n v="0.620253164556962"/>
    <n v="2026"/>
    <x v="0"/>
    <n v="3"/>
    <x v="2"/>
  </r>
  <r>
    <n v="2339"/>
    <d v="2026-03-20T00:00:00"/>
    <x v="1"/>
    <x v="12"/>
    <x v="3"/>
    <s v="New"/>
    <x v="0"/>
    <s v="Trail Bike Light"/>
    <n v="2"/>
    <n v="51.29"/>
    <n v="0"/>
    <n v="23.15"/>
    <n v="102.58"/>
    <n v="46.3"/>
    <n v="56.28"/>
    <n v="0.54864496003119523"/>
    <n v="2026"/>
    <x v="0"/>
    <n v="3"/>
    <x v="2"/>
  </r>
  <r>
    <n v="3611"/>
    <d v="2026-03-20T00:00:00"/>
    <x v="1"/>
    <x v="1"/>
    <x v="1"/>
    <s v="Business"/>
    <x v="0"/>
    <s v="Compact Repair Kit"/>
    <n v="6"/>
    <n v="40.89"/>
    <n v="0.1"/>
    <n v="16.84"/>
    <n v="220.80600000000001"/>
    <n v="101.03999999999999"/>
    <n v="119.76600000000002"/>
    <n v="0.54240373902883077"/>
    <n v="2026"/>
    <x v="0"/>
    <n v="3"/>
    <x v="2"/>
  </r>
  <r>
    <n v="3953"/>
    <d v="2026-03-20T00:00:00"/>
    <x v="1"/>
    <x v="14"/>
    <x v="0"/>
    <s v="New"/>
    <x v="4"/>
    <s v="Weighted Vest"/>
    <n v="1"/>
    <n v="120.63"/>
    <n v="0"/>
    <n v="70.28"/>
    <n v="120.63"/>
    <n v="70.28"/>
    <n v="50.349999999999994"/>
    <n v="0.41739202520102792"/>
    <n v="2026"/>
    <x v="0"/>
    <n v="3"/>
    <x v="2"/>
  </r>
  <r>
    <n v="4253"/>
    <d v="2026-03-20T00:00:00"/>
    <x v="3"/>
    <x v="13"/>
    <x v="1"/>
    <s v="New"/>
    <x v="0"/>
    <s v="Commuter Helmet"/>
    <n v="5"/>
    <n v="82.64"/>
    <n v="0.1"/>
    <n v="43.52"/>
    <n v="371.88"/>
    <n v="217.60000000000002"/>
    <n v="154.27999999999997"/>
    <n v="0.41486501021834993"/>
    <n v="2026"/>
    <x v="0"/>
    <n v="3"/>
    <x v="2"/>
  </r>
  <r>
    <n v="4952"/>
    <d v="2026-03-20T00:00:00"/>
    <x v="1"/>
    <x v="6"/>
    <x v="0"/>
    <s v="Business"/>
    <x v="1"/>
    <s v="Trekking Poles"/>
    <n v="2"/>
    <n v="72.459999999999994"/>
    <n v="0"/>
    <n v="33.31"/>
    <n v="144.91999999999999"/>
    <n v="66.62"/>
    <n v="78.299999999999983"/>
    <n v="0.54029809550096597"/>
    <n v="2026"/>
    <x v="0"/>
    <n v="3"/>
    <x v="2"/>
  </r>
  <r>
    <n v="5016"/>
    <d v="2026-03-20T00:00:00"/>
    <x v="1"/>
    <x v="12"/>
    <x v="3"/>
    <s v="New"/>
    <x v="4"/>
    <s v="Resistance Band Set"/>
    <n v="2"/>
    <n v="40.659999999999997"/>
    <n v="0.1"/>
    <n v="14.63"/>
    <n v="73.188000000000002"/>
    <n v="29.26"/>
    <n v="43.927999999999997"/>
    <n v="0.60020768431983385"/>
    <n v="2026"/>
    <x v="0"/>
    <n v="3"/>
    <x v="2"/>
  </r>
  <r>
    <n v="839"/>
    <d v="2026-03-21T00:00:00"/>
    <x v="1"/>
    <x v="12"/>
    <x v="3"/>
    <s v="New"/>
    <x v="0"/>
    <s v="Compact Repair Kit"/>
    <n v="1"/>
    <n v="40.5"/>
    <n v="0.05"/>
    <n v="17.16"/>
    <n v="38.475000000000001"/>
    <n v="17.16"/>
    <n v="21.315000000000001"/>
    <n v="0.55399610136452238"/>
    <n v="2026"/>
    <x v="0"/>
    <n v="3"/>
    <x v="2"/>
  </r>
  <r>
    <n v="1382"/>
    <d v="2026-03-21T00:00:00"/>
    <x v="2"/>
    <x v="2"/>
    <x v="0"/>
    <s v="Business"/>
    <x v="1"/>
    <s v="Trekking Poles"/>
    <n v="1"/>
    <n v="72.16"/>
    <n v="0"/>
    <n v="33.11"/>
    <n v="72.16"/>
    <n v="33.11"/>
    <n v="39.049999999999997"/>
    <n v="0.54115853658536583"/>
    <n v="2026"/>
    <x v="0"/>
    <n v="3"/>
    <x v="2"/>
  </r>
  <r>
    <n v="1452"/>
    <d v="2026-03-21T00:00:00"/>
    <x v="2"/>
    <x v="5"/>
    <x v="3"/>
    <s v="Business"/>
    <x v="2"/>
    <s v="Travel Backpack 35L"/>
    <n v="1"/>
    <n v="161.93"/>
    <n v="0.15"/>
    <n v="87.5"/>
    <n v="137.6405"/>
    <n v="87.5"/>
    <n v="50.140500000000003"/>
    <n v="0.36428594781332529"/>
    <n v="2026"/>
    <x v="0"/>
    <n v="3"/>
    <x v="2"/>
  </r>
  <r>
    <n v="1845"/>
    <d v="2026-03-21T00:00:00"/>
    <x v="0"/>
    <x v="9"/>
    <x v="0"/>
    <s v="Returning"/>
    <x v="3"/>
    <s v="Alpine Tent 4P"/>
    <n v="3"/>
    <n v="348.54"/>
    <n v="0.1"/>
    <n v="200.3"/>
    <n v="941.05800000000011"/>
    <n v="600.90000000000009"/>
    <n v="340.15800000000002"/>
    <n v="0.36146337420222768"/>
    <n v="2026"/>
    <x v="0"/>
    <n v="3"/>
    <x v="2"/>
  </r>
  <r>
    <n v="3560"/>
    <d v="2026-03-21T00:00:00"/>
    <x v="2"/>
    <x v="16"/>
    <x v="0"/>
    <s v="Returning"/>
    <x v="4"/>
    <s v="Training Mat"/>
    <n v="3"/>
    <n v="50.46"/>
    <n v="0.1"/>
    <n v="21.9"/>
    <n v="136.24199999999999"/>
    <n v="65.699999999999989"/>
    <n v="70.542000000000002"/>
    <n v="0.51776985070683057"/>
    <n v="2026"/>
    <x v="0"/>
    <n v="3"/>
    <x v="2"/>
  </r>
  <r>
    <n v="4059"/>
    <d v="2026-03-21T00:00:00"/>
    <x v="3"/>
    <x v="13"/>
    <x v="3"/>
    <s v="New"/>
    <x v="3"/>
    <s v="Portable Camp Stove"/>
    <n v="1"/>
    <n v="83.62"/>
    <n v="0"/>
    <n v="39.15"/>
    <n v="83.62"/>
    <n v="39.15"/>
    <n v="44.470000000000006"/>
    <n v="0.53181057163358048"/>
    <n v="2026"/>
    <x v="0"/>
    <n v="3"/>
    <x v="2"/>
  </r>
  <r>
    <n v="4731"/>
    <d v="2026-03-21T00:00:00"/>
    <x v="1"/>
    <x v="12"/>
    <x v="1"/>
    <s v="Business"/>
    <x v="0"/>
    <s v="Trail Bike Light"/>
    <n v="6"/>
    <n v="51.07"/>
    <n v="0.1"/>
    <n v="22.68"/>
    <n v="275.77800000000002"/>
    <n v="136.07999999999998"/>
    <n v="139.69800000000004"/>
    <n v="0.50655962404542798"/>
    <n v="2026"/>
    <x v="0"/>
    <n v="3"/>
    <x v="2"/>
  </r>
  <r>
    <n v="693"/>
    <d v="2026-03-22T00:00:00"/>
    <x v="1"/>
    <x v="11"/>
    <x v="0"/>
    <s v="New"/>
    <x v="2"/>
    <s v="Packing Cube Set"/>
    <n v="3"/>
    <n v="47.02"/>
    <n v="0.1"/>
    <n v="17.989999999999998"/>
    <n v="126.95400000000001"/>
    <n v="53.97"/>
    <n v="72.984000000000009"/>
    <n v="0.57488539155914742"/>
    <n v="2026"/>
    <x v="0"/>
    <n v="3"/>
    <x v="2"/>
  </r>
  <r>
    <n v="1672"/>
    <d v="2026-03-22T00:00:00"/>
    <x v="2"/>
    <x v="5"/>
    <x v="3"/>
    <s v="Returning"/>
    <x v="2"/>
    <s v="Packing Cube Set"/>
    <n v="1"/>
    <n v="47.1"/>
    <n v="0.05"/>
    <n v="18.48"/>
    <n v="44.744999999999997"/>
    <n v="18.48"/>
    <n v="26.264999999999997"/>
    <n v="0.58699296010727453"/>
    <n v="2026"/>
    <x v="0"/>
    <n v="3"/>
    <x v="2"/>
  </r>
  <r>
    <n v="2347"/>
    <d v="2026-03-22T00:00:00"/>
    <x v="3"/>
    <x v="13"/>
    <x v="0"/>
    <s v="Returning"/>
    <x v="2"/>
    <s v="Carry-On Duffel"/>
    <n v="2"/>
    <n v="131.38999999999999"/>
    <n v="0"/>
    <n v="66.91"/>
    <n v="262.77999999999997"/>
    <n v="133.82"/>
    <n v="128.95999999999998"/>
    <n v="0.49075272090722277"/>
    <n v="2026"/>
    <x v="0"/>
    <n v="3"/>
    <x v="2"/>
  </r>
  <r>
    <n v="2582"/>
    <d v="2026-03-22T00:00:00"/>
    <x v="1"/>
    <x v="1"/>
    <x v="3"/>
    <s v="New"/>
    <x v="4"/>
    <s v="Weighted Vest"/>
    <n v="1"/>
    <n v="120.16"/>
    <n v="0.15"/>
    <n v="68.33"/>
    <n v="102.136"/>
    <n v="68.33"/>
    <n v="33.805999999999997"/>
    <n v="0.33099005247904756"/>
    <n v="2026"/>
    <x v="0"/>
    <n v="3"/>
    <x v="2"/>
  </r>
  <r>
    <n v="2762"/>
    <d v="2026-03-22T00:00:00"/>
    <x v="3"/>
    <x v="8"/>
    <x v="2"/>
    <s v="Returning"/>
    <x v="3"/>
    <s v="Trail Tent 2P"/>
    <n v="1"/>
    <n v="196.48"/>
    <n v="0"/>
    <n v="101.29"/>
    <n v="196.48"/>
    <n v="101.29"/>
    <n v="95.189999999999984"/>
    <n v="0.48447679153094458"/>
    <n v="2026"/>
    <x v="0"/>
    <n v="3"/>
    <x v="2"/>
  </r>
  <r>
    <n v="4090"/>
    <d v="2026-03-22T00:00:00"/>
    <x v="1"/>
    <x v="11"/>
    <x v="3"/>
    <s v="Business"/>
    <x v="2"/>
    <s v="Insulated Bottle"/>
    <n v="1"/>
    <n v="36.520000000000003"/>
    <n v="0"/>
    <n v="13.96"/>
    <n v="36.520000000000003"/>
    <n v="13.96"/>
    <n v="22.560000000000002"/>
    <n v="0.61774370208105145"/>
    <n v="2026"/>
    <x v="0"/>
    <n v="3"/>
    <x v="2"/>
  </r>
  <r>
    <n v="4491"/>
    <d v="2026-03-22T00:00:00"/>
    <x v="1"/>
    <x v="12"/>
    <x v="2"/>
    <s v="Business"/>
    <x v="4"/>
    <s v="Training Mat"/>
    <n v="4"/>
    <n v="49.71"/>
    <n v="0.1"/>
    <n v="22.46"/>
    <n v="178.95600000000002"/>
    <n v="89.84"/>
    <n v="89.116000000000014"/>
    <n v="0.49797715639598561"/>
    <n v="2026"/>
    <x v="0"/>
    <n v="3"/>
    <x v="2"/>
  </r>
  <r>
    <n v="4678"/>
    <d v="2026-03-22T00:00:00"/>
    <x v="0"/>
    <x v="0"/>
    <x v="0"/>
    <s v="Returning"/>
    <x v="3"/>
    <s v="Portable Camp Stove"/>
    <n v="1"/>
    <n v="81.209999999999994"/>
    <n v="0.05"/>
    <n v="40.44"/>
    <n v="77.149499999999989"/>
    <n v="40.44"/>
    <n v="36.709499999999991"/>
    <n v="0.47582291524896464"/>
    <n v="2026"/>
    <x v="0"/>
    <n v="3"/>
    <x v="2"/>
  </r>
  <r>
    <n v="1189"/>
    <d v="2026-03-23T00:00:00"/>
    <x v="3"/>
    <x v="13"/>
    <x v="0"/>
    <s v="New"/>
    <x v="0"/>
    <s v="Cycling Pack 12L"/>
    <n v="2"/>
    <n v="103.22"/>
    <n v="0"/>
    <n v="51.33"/>
    <n v="206.44"/>
    <n v="102.66"/>
    <n v="103.78"/>
    <n v="0.50271265258670805"/>
    <n v="2026"/>
    <x v="0"/>
    <n v="3"/>
    <x v="2"/>
  </r>
  <r>
    <n v="1590"/>
    <d v="2026-03-23T00:00:00"/>
    <x v="0"/>
    <x v="15"/>
    <x v="3"/>
    <s v="New"/>
    <x v="1"/>
    <s v="Summit Backpack 45L"/>
    <n v="1"/>
    <n v="153.47"/>
    <n v="0"/>
    <n v="78.19"/>
    <n v="153.47"/>
    <n v="78.19"/>
    <n v="75.28"/>
    <n v="0.49051931973675639"/>
    <n v="2026"/>
    <x v="0"/>
    <n v="3"/>
    <x v="2"/>
  </r>
  <r>
    <n v="2309"/>
    <d v="2026-03-23T00:00:00"/>
    <x v="3"/>
    <x v="7"/>
    <x v="0"/>
    <s v="Returning"/>
    <x v="3"/>
    <s v="Trail Tent 2P"/>
    <n v="6"/>
    <n v="199.75"/>
    <n v="0"/>
    <n v="105.84"/>
    <n v="1198.5"/>
    <n v="635.04"/>
    <n v="563.46"/>
    <n v="0.47013767209011265"/>
    <n v="2026"/>
    <x v="0"/>
    <n v="3"/>
    <x v="2"/>
  </r>
  <r>
    <n v="3628"/>
    <d v="2026-03-23T00:00:00"/>
    <x v="1"/>
    <x v="12"/>
    <x v="3"/>
    <s v="New"/>
    <x v="2"/>
    <s v="Packing Cube Set"/>
    <n v="1"/>
    <n v="45.84"/>
    <n v="0"/>
    <n v="18.079999999999998"/>
    <n v="45.84"/>
    <n v="18.079999999999998"/>
    <n v="27.760000000000005"/>
    <n v="0.605584642233857"/>
    <n v="2026"/>
    <x v="0"/>
    <n v="3"/>
    <x v="2"/>
  </r>
  <r>
    <n v="3718"/>
    <d v="2026-03-23T00:00:00"/>
    <x v="1"/>
    <x v="12"/>
    <x v="3"/>
    <s v="New"/>
    <x v="3"/>
    <s v="Compact Sleeping Bag"/>
    <n v="2"/>
    <n v="122.07"/>
    <n v="0.05"/>
    <n v="59.16"/>
    <n v="231.93299999999996"/>
    <n v="118.32"/>
    <n v="113.61299999999997"/>
    <n v="0.48985267297021118"/>
    <n v="2026"/>
    <x v="0"/>
    <n v="3"/>
    <x v="2"/>
  </r>
  <r>
    <n v="4198"/>
    <d v="2026-03-23T00:00:00"/>
    <x v="1"/>
    <x v="14"/>
    <x v="3"/>
    <s v="New"/>
    <x v="4"/>
    <s v="Weighted Vest"/>
    <n v="3"/>
    <n v="122.4"/>
    <n v="0.15"/>
    <n v="71.150000000000006"/>
    <n v="312.12"/>
    <n v="213.45000000000002"/>
    <n v="98.669999999999987"/>
    <n v="0.31612841214917337"/>
    <n v="2026"/>
    <x v="0"/>
    <n v="3"/>
    <x v="2"/>
  </r>
  <r>
    <n v="4784"/>
    <d v="2026-03-23T00:00:00"/>
    <x v="0"/>
    <x v="15"/>
    <x v="0"/>
    <s v="New"/>
    <x v="0"/>
    <s v="Cycling Pack 12L"/>
    <n v="1"/>
    <n v="101.43"/>
    <n v="0"/>
    <n v="51.78"/>
    <n v="101.43"/>
    <n v="51.78"/>
    <n v="49.650000000000006"/>
    <n v="0.4895001478852411"/>
    <n v="2026"/>
    <x v="0"/>
    <n v="3"/>
    <x v="2"/>
  </r>
  <r>
    <n v="86"/>
    <d v="2026-03-24T00:00:00"/>
    <x v="1"/>
    <x v="12"/>
    <x v="1"/>
    <s v="Business"/>
    <x v="0"/>
    <s v="Cycling Pack 12L"/>
    <n v="8"/>
    <n v="104.7"/>
    <n v="0.05"/>
    <n v="49.91"/>
    <n v="795.72"/>
    <n v="399.28"/>
    <n v="396.44000000000005"/>
    <n v="0.49821545267179412"/>
    <n v="2026"/>
    <x v="0"/>
    <n v="3"/>
    <x v="2"/>
  </r>
  <r>
    <n v="1813"/>
    <d v="2026-03-24T00:00:00"/>
    <x v="0"/>
    <x v="0"/>
    <x v="2"/>
    <s v="Returning"/>
    <x v="1"/>
    <s v="Trail Boots"/>
    <n v="4"/>
    <n v="146.34"/>
    <n v="0"/>
    <n v="79.37"/>
    <n v="585.36"/>
    <n v="317.48"/>
    <n v="267.88"/>
    <n v="0.45763290966242992"/>
    <n v="2026"/>
    <x v="0"/>
    <n v="3"/>
    <x v="2"/>
  </r>
  <r>
    <n v="2212"/>
    <d v="2026-03-24T00:00:00"/>
    <x v="1"/>
    <x v="6"/>
    <x v="0"/>
    <s v="Returning"/>
    <x v="4"/>
    <s v="Weighted Vest"/>
    <n v="2"/>
    <n v="122.92"/>
    <n v="0.05"/>
    <n v="70.31"/>
    <n v="233.548"/>
    <n v="140.62"/>
    <n v="92.927999999999997"/>
    <n v="0.39789679209413054"/>
    <n v="2026"/>
    <x v="0"/>
    <n v="3"/>
    <x v="2"/>
  </r>
  <r>
    <n v="4466"/>
    <d v="2026-03-24T00:00:00"/>
    <x v="2"/>
    <x v="2"/>
    <x v="0"/>
    <s v="New"/>
    <x v="1"/>
    <s v="Hiking Daypack 20L"/>
    <n v="1"/>
    <n v="91.35"/>
    <n v="0.05"/>
    <n v="45.24"/>
    <n v="86.782499999999985"/>
    <n v="45.24"/>
    <n v="41.542499999999983"/>
    <n v="0.47869674185463645"/>
    <n v="2026"/>
    <x v="0"/>
    <n v="3"/>
    <x v="2"/>
  </r>
  <r>
    <n v="4483"/>
    <d v="2026-03-24T00:00:00"/>
    <x v="1"/>
    <x v="12"/>
    <x v="0"/>
    <s v="New"/>
    <x v="0"/>
    <s v="Trail Bike Light"/>
    <n v="3"/>
    <n v="51.01"/>
    <n v="0.15"/>
    <n v="22.84"/>
    <n v="130.07550000000001"/>
    <n v="68.52"/>
    <n v="61.555500000000009"/>
    <n v="0.47322900930613382"/>
    <n v="2026"/>
    <x v="0"/>
    <n v="3"/>
    <x v="2"/>
  </r>
  <r>
    <n v="273"/>
    <d v="2026-03-25T00:00:00"/>
    <x v="3"/>
    <x v="8"/>
    <x v="0"/>
    <s v="New"/>
    <x v="4"/>
    <s v="Weighted Vest"/>
    <n v="2"/>
    <n v="125.04"/>
    <n v="0.05"/>
    <n v="67.680000000000007"/>
    <n v="237.57599999999999"/>
    <n v="135.36000000000001"/>
    <n v="102.21599999999998"/>
    <n v="0.43024547934134755"/>
    <n v="2026"/>
    <x v="0"/>
    <n v="3"/>
    <x v="2"/>
  </r>
  <r>
    <n v="578"/>
    <d v="2026-03-25T00:00:00"/>
    <x v="2"/>
    <x v="5"/>
    <x v="3"/>
    <s v="Returning"/>
    <x v="0"/>
    <s v="Trail Bike Light"/>
    <n v="2"/>
    <n v="50.22"/>
    <n v="0.05"/>
    <n v="23.16"/>
    <n v="95.417999999999992"/>
    <n v="46.32"/>
    <n v="49.097999999999992"/>
    <n v="0.51455700182355524"/>
    <n v="2026"/>
    <x v="0"/>
    <n v="3"/>
    <x v="2"/>
  </r>
  <r>
    <n v="1290"/>
    <d v="2026-03-25T00:00:00"/>
    <x v="1"/>
    <x v="1"/>
    <x v="0"/>
    <s v="Business"/>
    <x v="4"/>
    <s v="Recovery Roller"/>
    <n v="5"/>
    <n v="36.369999999999997"/>
    <n v="0.05"/>
    <n v="13.81"/>
    <n v="172.75749999999999"/>
    <n v="69.05"/>
    <n v="103.7075"/>
    <n v="0.60030678841729013"/>
    <n v="2026"/>
    <x v="0"/>
    <n v="3"/>
    <x v="2"/>
  </r>
  <r>
    <n v="1501"/>
    <d v="2026-03-25T00:00:00"/>
    <x v="3"/>
    <x v="7"/>
    <x v="1"/>
    <s v="New"/>
    <x v="2"/>
    <s v="Insulated Bottle"/>
    <n v="3"/>
    <n v="36.43"/>
    <n v="0.1"/>
    <n v="13.23"/>
    <n v="98.36099999999999"/>
    <n v="39.69"/>
    <n v="58.670999999999992"/>
    <n v="0.59648641229755694"/>
    <n v="2026"/>
    <x v="0"/>
    <n v="3"/>
    <x v="2"/>
  </r>
  <r>
    <n v="1540"/>
    <d v="2026-03-25T00:00:00"/>
    <x v="1"/>
    <x v="12"/>
    <x v="1"/>
    <s v="Business"/>
    <x v="0"/>
    <s v="Trail Bike Light"/>
    <n v="10"/>
    <n v="49.7"/>
    <n v="0.1"/>
    <n v="21.96"/>
    <n v="447.3"/>
    <n v="219.60000000000002"/>
    <n v="227.7"/>
    <n v="0.50905432595573441"/>
    <n v="2026"/>
    <x v="0"/>
    <n v="3"/>
    <x v="2"/>
  </r>
  <r>
    <n v="2541"/>
    <d v="2026-03-25T00:00:00"/>
    <x v="1"/>
    <x v="12"/>
    <x v="0"/>
    <s v="Returning"/>
    <x v="2"/>
    <s v="Packing Cube Set"/>
    <n v="2"/>
    <n v="46.61"/>
    <n v="0"/>
    <n v="17.97"/>
    <n v="93.22"/>
    <n v="35.94"/>
    <n v="57.28"/>
    <n v="0.61446041621969538"/>
    <n v="2026"/>
    <x v="0"/>
    <n v="3"/>
    <x v="2"/>
  </r>
  <r>
    <n v="4264"/>
    <d v="2026-03-25T00:00:00"/>
    <x v="2"/>
    <x v="5"/>
    <x v="0"/>
    <s v="New"/>
    <x v="2"/>
    <s v="Packing Cube Set"/>
    <n v="1"/>
    <n v="47.61"/>
    <n v="0"/>
    <n v="18.89"/>
    <n v="47.61"/>
    <n v="18.89"/>
    <n v="28.72"/>
    <n v="0.60323461457676952"/>
    <n v="2026"/>
    <x v="0"/>
    <n v="3"/>
    <x v="2"/>
  </r>
  <r>
    <n v="4311"/>
    <d v="2026-03-25T00:00:00"/>
    <x v="2"/>
    <x v="2"/>
    <x v="0"/>
    <s v="New"/>
    <x v="0"/>
    <s v="Compact Repair Kit"/>
    <n v="2"/>
    <n v="40.880000000000003"/>
    <n v="0.05"/>
    <n v="16.39"/>
    <n v="77.671999999999997"/>
    <n v="32.78"/>
    <n v="44.891999999999996"/>
    <n v="0.57796889483983926"/>
    <n v="2026"/>
    <x v="0"/>
    <n v="3"/>
    <x v="2"/>
  </r>
  <r>
    <n v="4796"/>
    <d v="2026-03-25T00:00:00"/>
    <x v="1"/>
    <x v="12"/>
    <x v="0"/>
    <s v="New"/>
    <x v="4"/>
    <s v="Resistance Band Set"/>
    <n v="2"/>
    <n v="39.409999999999997"/>
    <n v="0.15"/>
    <n v="14.91"/>
    <n v="66.996999999999986"/>
    <n v="29.82"/>
    <n v="37.176999999999985"/>
    <n v="0.55490544352732207"/>
    <n v="2026"/>
    <x v="0"/>
    <n v="3"/>
    <x v="2"/>
  </r>
  <r>
    <n v="89"/>
    <d v="2026-03-26T00:00:00"/>
    <x v="2"/>
    <x v="10"/>
    <x v="0"/>
    <s v="Returning"/>
    <x v="0"/>
    <s v="Compact Repair Kit"/>
    <n v="1"/>
    <n v="40.82"/>
    <n v="0.05"/>
    <n v="16.940000000000001"/>
    <n v="38.778999999999996"/>
    <n v="16.940000000000001"/>
    <n v="21.838999999999995"/>
    <n v="0.56316563088269411"/>
    <n v="2026"/>
    <x v="0"/>
    <n v="3"/>
    <x v="2"/>
  </r>
  <r>
    <n v="487"/>
    <d v="2026-03-26T00:00:00"/>
    <x v="3"/>
    <x v="8"/>
    <x v="2"/>
    <s v="Business"/>
    <x v="2"/>
    <s v="Insulated Bottle"/>
    <n v="3"/>
    <n v="36.979999999999997"/>
    <n v="0.1"/>
    <n v="13.65"/>
    <n v="99.846000000000004"/>
    <n v="40.950000000000003"/>
    <n v="58.896000000000001"/>
    <n v="0.58986839733189111"/>
    <n v="2026"/>
    <x v="0"/>
    <n v="3"/>
    <x v="2"/>
  </r>
  <r>
    <n v="1476"/>
    <d v="2026-03-26T00:00:00"/>
    <x v="1"/>
    <x v="12"/>
    <x v="3"/>
    <s v="New"/>
    <x v="2"/>
    <s v="Insulated Bottle"/>
    <n v="1"/>
    <n v="35.700000000000003"/>
    <n v="0.05"/>
    <n v="13.91"/>
    <n v="33.914999999999999"/>
    <n v="13.91"/>
    <n v="20.004999999999999"/>
    <n v="0.58985699542975079"/>
    <n v="2026"/>
    <x v="0"/>
    <n v="3"/>
    <x v="2"/>
  </r>
  <r>
    <n v="2145"/>
    <d v="2026-03-26T00:00:00"/>
    <x v="3"/>
    <x v="8"/>
    <x v="2"/>
    <s v="Returning"/>
    <x v="0"/>
    <s v="Compact Repair Kit"/>
    <n v="1"/>
    <n v="39.53"/>
    <n v="0.05"/>
    <n v="17.170000000000002"/>
    <n v="37.5535"/>
    <n v="17.170000000000002"/>
    <n v="20.383499999999998"/>
    <n v="0.54278562584046752"/>
    <n v="2026"/>
    <x v="0"/>
    <n v="3"/>
    <x v="2"/>
  </r>
  <r>
    <n v="2999"/>
    <d v="2026-03-26T00:00:00"/>
    <x v="2"/>
    <x v="3"/>
    <x v="2"/>
    <s v="Returning"/>
    <x v="2"/>
    <s v="Insulated Bottle"/>
    <n v="2"/>
    <n v="35.75"/>
    <n v="0"/>
    <n v="13.28"/>
    <n v="71.5"/>
    <n v="26.56"/>
    <n v="44.94"/>
    <n v="0.62853146853146846"/>
    <n v="2026"/>
    <x v="0"/>
    <n v="3"/>
    <x v="2"/>
  </r>
  <r>
    <n v="4464"/>
    <d v="2026-03-26T00:00:00"/>
    <x v="2"/>
    <x v="2"/>
    <x v="0"/>
    <s v="Business"/>
    <x v="4"/>
    <s v="Training Mat"/>
    <n v="2"/>
    <n v="50.17"/>
    <n v="0"/>
    <n v="22.37"/>
    <n v="100.34"/>
    <n v="44.74"/>
    <n v="55.6"/>
    <n v="0.55411600558102447"/>
    <n v="2026"/>
    <x v="0"/>
    <n v="3"/>
    <x v="2"/>
  </r>
  <r>
    <n v="4978"/>
    <d v="2026-03-26T00:00:00"/>
    <x v="0"/>
    <x v="9"/>
    <x v="0"/>
    <s v="New"/>
    <x v="4"/>
    <s v="Resistance Band Set"/>
    <n v="5"/>
    <n v="41.32"/>
    <n v="0"/>
    <n v="15.09"/>
    <n v="206.6"/>
    <n v="75.45"/>
    <n v="131.14999999999998"/>
    <n v="0.63480154888673757"/>
    <n v="2026"/>
    <x v="0"/>
    <n v="3"/>
    <x v="2"/>
  </r>
  <r>
    <n v="130"/>
    <d v="2026-03-27T00:00:00"/>
    <x v="3"/>
    <x v="7"/>
    <x v="3"/>
    <s v="New"/>
    <x v="1"/>
    <s v="Summit Backpack 45L"/>
    <n v="3"/>
    <n v="152.4"/>
    <n v="0.05"/>
    <n v="79.97"/>
    <n v="434.34000000000003"/>
    <n v="239.91"/>
    <n v="194.43000000000004"/>
    <n v="0.44764470230694853"/>
    <n v="2026"/>
    <x v="0"/>
    <n v="3"/>
    <x v="2"/>
  </r>
  <r>
    <n v="848"/>
    <d v="2026-03-27T00:00:00"/>
    <x v="0"/>
    <x v="0"/>
    <x v="0"/>
    <s v="New"/>
    <x v="4"/>
    <s v="Recovery Roller"/>
    <n v="1"/>
    <n v="36.299999999999997"/>
    <n v="0"/>
    <n v="14.1"/>
    <n v="36.299999999999997"/>
    <n v="14.1"/>
    <n v="22.199999999999996"/>
    <n v="0.61157024793388426"/>
    <n v="2026"/>
    <x v="0"/>
    <n v="3"/>
    <x v="2"/>
  </r>
  <r>
    <n v="1359"/>
    <d v="2026-03-27T00:00:00"/>
    <x v="2"/>
    <x v="5"/>
    <x v="0"/>
    <s v="Returning"/>
    <x v="2"/>
    <s v="Packing Cube Set"/>
    <n v="3"/>
    <n v="46.24"/>
    <n v="0.1"/>
    <n v="18.2"/>
    <n v="124.848"/>
    <n v="54.599999999999994"/>
    <n v="70.248000000000005"/>
    <n v="0.56266820453671673"/>
    <n v="2026"/>
    <x v="0"/>
    <n v="3"/>
    <x v="2"/>
  </r>
  <r>
    <n v="2379"/>
    <d v="2026-03-27T00:00:00"/>
    <x v="0"/>
    <x v="0"/>
    <x v="2"/>
    <s v="Returning"/>
    <x v="2"/>
    <s v="Travel Backpack 35L"/>
    <n v="2"/>
    <n v="165.58"/>
    <n v="0"/>
    <n v="86.16"/>
    <n v="331.16"/>
    <n v="172.32"/>
    <n v="158.84000000000003"/>
    <n v="0.47964730039859893"/>
    <n v="2026"/>
    <x v="0"/>
    <n v="3"/>
    <x v="2"/>
  </r>
  <r>
    <n v="2987"/>
    <d v="2026-03-27T00:00:00"/>
    <x v="0"/>
    <x v="9"/>
    <x v="0"/>
    <s v="Returning"/>
    <x v="3"/>
    <s v="Compact Sleeping Bag"/>
    <n v="4"/>
    <n v="121.49"/>
    <n v="0"/>
    <n v="62.01"/>
    <n v="485.96"/>
    <n v="248.04"/>
    <n v="237.92"/>
    <n v="0.4895876203802782"/>
    <n v="2026"/>
    <x v="0"/>
    <n v="3"/>
    <x v="2"/>
  </r>
  <r>
    <n v="3121"/>
    <d v="2026-03-27T00:00:00"/>
    <x v="1"/>
    <x v="12"/>
    <x v="2"/>
    <s v="New"/>
    <x v="0"/>
    <s v="Commuter Helmet"/>
    <n v="5"/>
    <n v="81.84"/>
    <n v="0.1"/>
    <n v="42.7"/>
    <n v="368.28000000000003"/>
    <n v="213.5"/>
    <n v="154.78000000000003"/>
    <n v="0.42027804931030743"/>
    <n v="2026"/>
    <x v="0"/>
    <n v="3"/>
    <x v="2"/>
  </r>
  <r>
    <n v="4445"/>
    <d v="2026-03-27T00:00:00"/>
    <x v="1"/>
    <x v="11"/>
    <x v="0"/>
    <s v="New"/>
    <x v="1"/>
    <s v="Summit Backpack 45L"/>
    <n v="1"/>
    <n v="151.47999999999999"/>
    <n v="0"/>
    <n v="79.41"/>
    <n v="151.47999999999999"/>
    <n v="79.41"/>
    <n v="72.069999999999993"/>
    <n v="0.47577237919197252"/>
    <n v="2026"/>
    <x v="0"/>
    <n v="3"/>
    <x v="2"/>
  </r>
  <r>
    <n v="441"/>
    <d v="2026-03-28T00:00:00"/>
    <x v="0"/>
    <x v="15"/>
    <x v="2"/>
    <s v="New"/>
    <x v="4"/>
    <s v="Training Mat"/>
    <n v="1"/>
    <n v="51.02"/>
    <n v="0.05"/>
    <n v="21.94"/>
    <n v="48.469000000000001"/>
    <n v="21.94"/>
    <n v="26.529"/>
    <n v="0.54733953661102974"/>
    <n v="2026"/>
    <x v="0"/>
    <n v="3"/>
    <x v="2"/>
  </r>
  <r>
    <n v="4608"/>
    <d v="2026-03-28T00:00:00"/>
    <x v="2"/>
    <x v="2"/>
    <x v="1"/>
    <s v="Business"/>
    <x v="0"/>
    <s v="Compact Repair Kit"/>
    <n v="8"/>
    <n v="40.86"/>
    <n v="0.1"/>
    <n v="16.34"/>
    <n v="294.19200000000001"/>
    <n v="130.72"/>
    <n v="163.47200000000001"/>
    <n v="0.55566432805786703"/>
    <n v="2026"/>
    <x v="0"/>
    <n v="3"/>
    <x v="2"/>
  </r>
  <r>
    <n v="4914"/>
    <d v="2026-03-28T00:00:00"/>
    <x v="0"/>
    <x v="9"/>
    <x v="0"/>
    <s v="New"/>
    <x v="2"/>
    <s v="Travel Backpack 35L"/>
    <n v="5"/>
    <n v="163.33000000000001"/>
    <n v="0"/>
    <n v="87.05"/>
    <n v="816.65000000000009"/>
    <n v="435.25"/>
    <n v="381.40000000000009"/>
    <n v="0.46702993938651816"/>
    <n v="2026"/>
    <x v="0"/>
    <n v="3"/>
    <x v="2"/>
  </r>
  <r>
    <n v="860"/>
    <d v="2026-03-29T00:00:00"/>
    <x v="1"/>
    <x v="14"/>
    <x v="3"/>
    <s v="New"/>
    <x v="1"/>
    <s v="Hiking Daypack 20L"/>
    <n v="1"/>
    <n v="90.27"/>
    <n v="0"/>
    <n v="46.38"/>
    <n v="90.27"/>
    <n v="46.38"/>
    <n v="43.889999999999993"/>
    <n v="0.48620804253904948"/>
    <n v="2026"/>
    <x v="0"/>
    <n v="3"/>
    <x v="2"/>
  </r>
  <r>
    <n v="920"/>
    <d v="2026-03-29T00:00:00"/>
    <x v="0"/>
    <x v="9"/>
    <x v="1"/>
    <s v="Business"/>
    <x v="2"/>
    <s v="Carry-On Duffel"/>
    <n v="12"/>
    <n v="131.31"/>
    <n v="0.05"/>
    <n v="68.459999999999994"/>
    <n v="1496.934"/>
    <n v="821.52"/>
    <n v="675.41399999999999"/>
    <n v="0.45119824922140855"/>
    <n v="2026"/>
    <x v="0"/>
    <n v="3"/>
    <x v="2"/>
  </r>
  <r>
    <n v="1700"/>
    <d v="2026-03-29T00:00:00"/>
    <x v="1"/>
    <x v="12"/>
    <x v="3"/>
    <s v="New"/>
    <x v="2"/>
    <s v="Travel Backpack 35L"/>
    <n v="1"/>
    <n v="167.27"/>
    <n v="0.05"/>
    <n v="88.19"/>
    <n v="158.90649999999999"/>
    <n v="88.19"/>
    <n v="70.716499999999996"/>
    <n v="0.44501955552478972"/>
    <n v="2026"/>
    <x v="0"/>
    <n v="3"/>
    <x v="2"/>
  </r>
  <r>
    <n v="1768"/>
    <d v="2026-03-29T00:00:00"/>
    <x v="1"/>
    <x v="12"/>
    <x v="3"/>
    <s v="Returning"/>
    <x v="1"/>
    <s v="Trekking Poles"/>
    <n v="4"/>
    <n v="70.510000000000005"/>
    <n v="0"/>
    <n v="31.93"/>
    <n v="282.04000000000002"/>
    <n v="127.72"/>
    <n v="154.32000000000002"/>
    <n v="0.54715643171181394"/>
    <n v="2026"/>
    <x v="0"/>
    <n v="3"/>
    <x v="2"/>
  </r>
  <r>
    <n v="1876"/>
    <d v="2026-03-29T00:00:00"/>
    <x v="1"/>
    <x v="6"/>
    <x v="1"/>
    <s v="New"/>
    <x v="0"/>
    <s v="Cycling Pack 12L"/>
    <n v="12"/>
    <n v="101.06"/>
    <n v="0.1"/>
    <n v="50.59"/>
    <n v="1091.4480000000001"/>
    <n v="607.08000000000004"/>
    <n v="484.36800000000005"/>
    <n v="0.4437847703234602"/>
    <n v="2026"/>
    <x v="0"/>
    <n v="3"/>
    <x v="2"/>
  </r>
  <r>
    <n v="2453"/>
    <d v="2026-03-29T00:00:00"/>
    <x v="3"/>
    <x v="8"/>
    <x v="0"/>
    <s v="Business"/>
    <x v="0"/>
    <s v="Commuter Helmet"/>
    <n v="2"/>
    <n v="79.849999999999994"/>
    <n v="0.05"/>
    <n v="43.78"/>
    <n v="151.71499999999997"/>
    <n v="87.56"/>
    <n v="64.154999999999973"/>
    <n v="0.42286524074745402"/>
    <n v="2026"/>
    <x v="0"/>
    <n v="3"/>
    <x v="2"/>
  </r>
  <r>
    <n v="2676"/>
    <d v="2026-03-29T00:00:00"/>
    <x v="2"/>
    <x v="5"/>
    <x v="2"/>
    <s v="New"/>
    <x v="3"/>
    <s v="Trail Tent 2P"/>
    <n v="4"/>
    <n v="191.99"/>
    <n v="0"/>
    <n v="104.44"/>
    <n v="767.96"/>
    <n v="417.76"/>
    <n v="350.20000000000005"/>
    <n v="0.45601333402781397"/>
    <n v="2026"/>
    <x v="0"/>
    <n v="3"/>
    <x v="2"/>
  </r>
  <r>
    <n v="2800"/>
    <d v="2026-03-29T00:00:00"/>
    <x v="1"/>
    <x v="11"/>
    <x v="0"/>
    <s v="New"/>
    <x v="0"/>
    <s v="Trail Bike Light"/>
    <n v="1"/>
    <n v="49.81"/>
    <n v="0.05"/>
    <n v="23.12"/>
    <n v="47.319499999999998"/>
    <n v="23.12"/>
    <n v="24.199499999999997"/>
    <n v="0.51140650260463438"/>
    <n v="2026"/>
    <x v="0"/>
    <n v="3"/>
    <x v="2"/>
  </r>
  <r>
    <n v="2857"/>
    <d v="2026-03-29T00:00:00"/>
    <x v="0"/>
    <x v="15"/>
    <x v="2"/>
    <s v="New"/>
    <x v="4"/>
    <s v="Resistance Band Set"/>
    <n v="1"/>
    <n v="40.39"/>
    <n v="0.1"/>
    <n v="14.97"/>
    <n v="36.350999999999999"/>
    <n v="14.97"/>
    <n v="21.381"/>
    <n v="0.58818189320788972"/>
    <n v="2026"/>
    <x v="0"/>
    <n v="3"/>
    <x v="2"/>
  </r>
  <r>
    <n v="3584"/>
    <d v="2026-03-29T00:00:00"/>
    <x v="0"/>
    <x v="0"/>
    <x v="0"/>
    <s v="Returning"/>
    <x v="2"/>
    <s v="Insulated Bottle"/>
    <n v="1"/>
    <n v="35.700000000000003"/>
    <n v="0.05"/>
    <n v="13.85"/>
    <n v="33.914999999999999"/>
    <n v="13.85"/>
    <n v="20.064999999999998"/>
    <n v="0.59162612413386406"/>
    <n v="2026"/>
    <x v="0"/>
    <n v="3"/>
    <x v="2"/>
  </r>
  <r>
    <n v="3669"/>
    <d v="2026-03-29T00:00:00"/>
    <x v="2"/>
    <x v="10"/>
    <x v="3"/>
    <s v="Returning"/>
    <x v="3"/>
    <s v="Portable Camp Stove"/>
    <n v="1"/>
    <n v="80.09"/>
    <n v="0"/>
    <n v="40.61"/>
    <n v="80.09"/>
    <n v="40.61"/>
    <n v="39.480000000000004"/>
    <n v="0.49294543638406796"/>
    <n v="2026"/>
    <x v="0"/>
    <n v="3"/>
    <x v="2"/>
  </r>
  <r>
    <n v="4787"/>
    <d v="2026-03-29T00:00:00"/>
    <x v="3"/>
    <x v="13"/>
    <x v="3"/>
    <s v="New"/>
    <x v="1"/>
    <s v="Trail Boots"/>
    <n v="1"/>
    <n v="142.87"/>
    <n v="0.1"/>
    <n v="77.33"/>
    <n v="128.583"/>
    <n v="77.33"/>
    <n v="51.253"/>
    <n v="0.39859857057309289"/>
    <n v="2026"/>
    <x v="0"/>
    <n v="3"/>
    <x v="2"/>
  </r>
  <r>
    <n v="769"/>
    <d v="2026-03-30T00:00:00"/>
    <x v="3"/>
    <x v="8"/>
    <x v="0"/>
    <s v="Returning"/>
    <x v="4"/>
    <s v="Resistance Band Set"/>
    <n v="1"/>
    <n v="40.53"/>
    <n v="0"/>
    <n v="14.32"/>
    <n v="40.53"/>
    <n v="14.32"/>
    <n v="26.21"/>
    <n v="0.64668147051566738"/>
    <n v="2026"/>
    <x v="0"/>
    <n v="3"/>
    <x v="2"/>
  </r>
  <r>
    <n v="1184"/>
    <d v="2026-03-30T00:00:00"/>
    <x v="3"/>
    <x v="8"/>
    <x v="0"/>
    <s v="Returning"/>
    <x v="0"/>
    <s v="Trail Bike Light"/>
    <n v="1"/>
    <n v="49.46"/>
    <n v="0"/>
    <n v="23.04"/>
    <n v="49.46"/>
    <n v="23.04"/>
    <n v="26.42"/>
    <n v="0.53416902547513145"/>
    <n v="2026"/>
    <x v="0"/>
    <n v="3"/>
    <x v="2"/>
  </r>
  <r>
    <n v="1498"/>
    <d v="2026-03-30T00:00:00"/>
    <x v="1"/>
    <x v="14"/>
    <x v="3"/>
    <s v="Business"/>
    <x v="1"/>
    <s v="Trail Boots"/>
    <n v="3"/>
    <n v="142.46"/>
    <n v="0"/>
    <n v="79.650000000000006"/>
    <n v="427.38"/>
    <n v="238.95000000000002"/>
    <n v="188.42999999999998"/>
    <n v="0.44089569001825069"/>
    <n v="2026"/>
    <x v="0"/>
    <n v="3"/>
    <x v="2"/>
  </r>
  <r>
    <n v="2054"/>
    <d v="2026-03-30T00:00:00"/>
    <x v="3"/>
    <x v="13"/>
    <x v="1"/>
    <s v="Business"/>
    <x v="1"/>
    <s v="Trail Boots"/>
    <n v="6"/>
    <n v="142.18"/>
    <n v="0.05"/>
    <n v="80.94"/>
    <n v="810.42600000000004"/>
    <n v="485.64"/>
    <n v="324.78600000000006"/>
    <n v="0.40075960050640036"/>
    <n v="2026"/>
    <x v="0"/>
    <n v="3"/>
    <x v="2"/>
  </r>
  <r>
    <n v="2294"/>
    <d v="2026-03-30T00:00:00"/>
    <x v="1"/>
    <x v="14"/>
    <x v="0"/>
    <s v="New"/>
    <x v="4"/>
    <s v="Resistance Band Set"/>
    <n v="2"/>
    <n v="41.04"/>
    <n v="0"/>
    <n v="15.03"/>
    <n v="82.08"/>
    <n v="30.06"/>
    <n v="52.019999999999996"/>
    <n v="0.63377192982456132"/>
    <n v="2026"/>
    <x v="0"/>
    <n v="3"/>
    <x v="2"/>
  </r>
  <r>
    <n v="2892"/>
    <d v="2026-03-30T00:00:00"/>
    <x v="1"/>
    <x v="12"/>
    <x v="0"/>
    <s v="Returning"/>
    <x v="1"/>
    <s v="Trail Boots"/>
    <n v="2"/>
    <n v="145.06"/>
    <n v="0.15"/>
    <n v="77.08"/>
    <n v="246.602"/>
    <n v="154.16"/>
    <n v="92.442000000000007"/>
    <n v="0.37486313979610875"/>
    <n v="2026"/>
    <x v="0"/>
    <n v="3"/>
    <x v="2"/>
  </r>
  <r>
    <n v="3145"/>
    <d v="2026-03-30T00:00:00"/>
    <x v="1"/>
    <x v="11"/>
    <x v="0"/>
    <s v="Returning"/>
    <x v="2"/>
    <s v="Carry-On Duffel"/>
    <n v="1"/>
    <n v="130.72999999999999"/>
    <n v="0"/>
    <n v="66.17"/>
    <n v="130.72999999999999"/>
    <n v="66.17"/>
    <n v="64.559999999999988"/>
    <n v="0.4938422703281572"/>
    <n v="2026"/>
    <x v="0"/>
    <n v="3"/>
    <x v="2"/>
  </r>
  <r>
    <n v="3925"/>
    <d v="2026-03-30T00:00:00"/>
    <x v="3"/>
    <x v="13"/>
    <x v="0"/>
    <s v="Business"/>
    <x v="4"/>
    <s v="Recovery Roller"/>
    <n v="2"/>
    <n v="36.630000000000003"/>
    <n v="0"/>
    <n v="14.31"/>
    <n v="73.260000000000005"/>
    <n v="28.62"/>
    <n v="44.64"/>
    <n v="0.60933660933660927"/>
    <n v="2026"/>
    <x v="0"/>
    <n v="3"/>
    <x v="2"/>
  </r>
  <r>
    <n v="2722"/>
    <d v="2026-03-31T00:00:00"/>
    <x v="3"/>
    <x v="13"/>
    <x v="3"/>
    <s v="New"/>
    <x v="0"/>
    <s v="Trail Bike Light"/>
    <n v="1"/>
    <n v="50.99"/>
    <n v="0.1"/>
    <n v="21.86"/>
    <n v="45.891000000000005"/>
    <n v="21.86"/>
    <n v="24.031000000000006"/>
    <n v="0.52365387548756848"/>
    <n v="2026"/>
    <x v="0"/>
    <n v="3"/>
    <x v="2"/>
  </r>
  <r>
    <n v="2767"/>
    <d v="2026-03-31T00:00:00"/>
    <x v="1"/>
    <x v="6"/>
    <x v="0"/>
    <s v="Returning"/>
    <x v="2"/>
    <s v="Carry-On Duffel"/>
    <n v="4"/>
    <n v="134.18"/>
    <n v="0"/>
    <n v="66.430000000000007"/>
    <n v="536.72"/>
    <n v="265.72000000000003"/>
    <n v="271"/>
    <n v="0.5049187658369354"/>
    <n v="2026"/>
    <x v="0"/>
    <n v="3"/>
    <x v="2"/>
  </r>
  <r>
    <n v="3794"/>
    <d v="2026-03-31T00:00:00"/>
    <x v="1"/>
    <x v="12"/>
    <x v="2"/>
    <s v="Business"/>
    <x v="4"/>
    <s v="Training Mat"/>
    <n v="2"/>
    <n v="50.86"/>
    <n v="0.1"/>
    <n v="21.76"/>
    <n v="91.548000000000002"/>
    <n v="43.52"/>
    <n v="48.027999999999999"/>
    <n v="0.52462096386595003"/>
    <n v="2026"/>
    <x v="0"/>
    <n v="3"/>
    <x v="2"/>
  </r>
  <r>
    <n v="3880"/>
    <d v="2026-03-31T00:00:00"/>
    <x v="1"/>
    <x v="12"/>
    <x v="1"/>
    <s v="Business"/>
    <x v="3"/>
    <s v="Compact Sleeping Bag"/>
    <n v="12"/>
    <n v="124.86"/>
    <n v="0.1"/>
    <n v="60.82"/>
    <n v="1348.4880000000001"/>
    <n v="729.84"/>
    <n v="618.64800000000002"/>
    <n v="0.45877160197198641"/>
    <n v="2026"/>
    <x v="0"/>
    <n v="3"/>
    <x v="2"/>
  </r>
  <r>
    <n v="422"/>
    <d v="2026-04-01T00:00:00"/>
    <x v="3"/>
    <x v="4"/>
    <x v="0"/>
    <s v="Business"/>
    <x v="0"/>
    <s v="Commuter Helmet"/>
    <n v="1"/>
    <n v="81.760000000000005"/>
    <n v="0.1"/>
    <n v="42.78"/>
    <n v="73.584000000000003"/>
    <n v="42.78"/>
    <n v="30.804000000000002"/>
    <n v="0.4186236138290933"/>
    <n v="2026"/>
    <x v="1"/>
    <n v="4"/>
    <x v="3"/>
  </r>
  <r>
    <n v="495"/>
    <d v="2026-04-01T00:00:00"/>
    <x v="1"/>
    <x v="14"/>
    <x v="2"/>
    <s v="Business"/>
    <x v="2"/>
    <s v="Carry-On Duffel"/>
    <n v="1"/>
    <n v="134.65"/>
    <n v="0"/>
    <n v="68.19"/>
    <n v="134.65"/>
    <n v="68.19"/>
    <n v="66.460000000000008"/>
    <n v="0.49357593761604163"/>
    <n v="2026"/>
    <x v="1"/>
    <n v="4"/>
    <x v="3"/>
  </r>
  <r>
    <n v="1517"/>
    <d v="2026-04-01T00:00:00"/>
    <x v="2"/>
    <x v="16"/>
    <x v="0"/>
    <s v="Business"/>
    <x v="0"/>
    <s v="Compact Repair Kit"/>
    <n v="1"/>
    <n v="41.21"/>
    <n v="0"/>
    <n v="16.34"/>
    <n v="41.21"/>
    <n v="16.34"/>
    <n v="24.87"/>
    <n v="0.60349429750060668"/>
    <n v="2026"/>
    <x v="1"/>
    <n v="4"/>
    <x v="3"/>
  </r>
  <r>
    <n v="2391"/>
    <d v="2026-04-01T00:00:00"/>
    <x v="1"/>
    <x v="12"/>
    <x v="0"/>
    <s v="Returning"/>
    <x v="4"/>
    <s v="Resistance Band Set"/>
    <n v="2"/>
    <n v="40.590000000000003"/>
    <n v="0"/>
    <n v="15.01"/>
    <n v="81.180000000000007"/>
    <n v="30.02"/>
    <n v="51.160000000000011"/>
    <n v="0.63020448386302053"/>
    <n v="2026"/>
    <x v="1"/>
    <n v="4"/>
    <x v="3"/>
  </r>
  <r>
    <n v="3809"/>
    <d v="2026-04-01T00:00:00"/>
    <x v="0"/>
    <x v="15"/>
    <x v="0"/>
    <s v="New"/>
    <x v="3"/>
    <s v="Compact Sleeping Bag"/>
    <n v="3"/>
    <n v="124.08"/>
    <n v="0.05"/>
    <n v="62.41"/>
    <n v="353.62799999999999"/>
    <n v="187.23"/>
    <n v="166.398"/>
    <n v="0.47054531880959655"/>
    <n v="2026"/>
    <x v="1"/>
    <n v="4"/>
    <x v="3"/>
  </r>
  <r>
    <n v="3958"/>
    <d v="2026-04-01T00:00:00"/>
    <x v="1"/>
    <x v="1"/>
    <x v="0"/>
    <s v="Returning"/>
    <x v="3"/>
    <s v="Compact Sleeping Bag"/>
    <n v="2"/>
    <n v="125.35"/>
    <n v="0.15"/>
    <n v="60.73"/>
    <n v="213.095"/>
    <n v="121.46"/>
    <n v="91.635000000000005"/>
    <n v="0.43001947488209485"/>
    <n v="2026"/>
    <x v="1"/>
    <n v="4"/>
    <x v="3"/>
  </r>
  <r>
    <n v="4418"/>
    <d v="2026-04-01T00:00:00"/>
    <x v="1"/>
    <x v="14"/>
    <x v="3"/>
    <s v="New"/>
    <x v="4"/>
    <s v="Recovery Roller"/>
    <n v="3"/>
    <n v="36.090000000000003"/>
    <n v="0"/>
    <n v="14.03"/>
    <n v="108.27000000000001"/>
    <n v="42.089999999999996"/>
    <n v="66.180000000000007"/>
    <n v="0.61124965364366857"/>
    <n v="2026"/>
    <x v="1"/>
    <n v="4"/>
    <x v="3"/>
  </r>
  <r>
    <n v="4693"/>
    <d v="2026-04-01T00:00:00"/>
    <x v="1"/>
    <x v="12"/>
    <x v="1"/>
    <s v="Business"/>
    <x v="1"/>
    <s v="Hiking Daypack 20L"/>
    <n v="15"/>
    <n v="94.33"/>
    <n v="0.1"/>
    <n v="44.38"/>
    <n v="1273.4550000000002"/>
    <n v="665.7"/>
    <n v="607.75500000000011"/>
    <n v="0.47724890161018652"/>
    <n v="2026"/>
    <x v="1"/>
    <n v="4"/>
    <x v="3"/>
  </r>
  <r>
    <n v="193"/>
    <d v="2026-04-02T00:00:00"/>
    <x v="3"/>
    <x v="4"/>
    <x v="2"/>
    <s v="Returning"/>
    <x v="2"/>
    <s v="Insulated Bottle"/>
    <n v="1"/>
    <n v="35.6"/>
    <n v="0.1"/>
    <n v="13.39"/>
    <n v="32.04"/>
    <n v="13.39"/>
    <n v="18.649999999999999"/>
    <n v="0.58208489388264661"/>
    <n v="2026"/>
    <x v="1"/>
    <n v="4"/>
    <x v="3"/>
  </r>
  <r>
    <n v="2246"/>
    <d v="2026-04-02T00:00:00"/>
    <x v="1"/>
    <x v="12"/>
    <x v="3"/>
    <s v="Returning"/>
    <x v="0"/>
    <s v="Trail Bike Light"/>
    <n v="1"/>
    <n v="50.17"/>
    <n v="0"/>
    <n v="21.95"/>
    <n v="50.17"/>
    <n v="21.95"/>
    <n v="28.220000000000002"/>
    <n v="0.56248754235598963"/>
    <n v="2026"/>
    <x v="1"/>
    <n v="4"/>
    <x v="3"/>
  </r>
  <r>
    <n v="2556"/>
    <d v="2026-04-02T00:00:00"/>
    <x v="3"/>
    <x v="8"/>
    <x v="0"/>
    <s v="Returning"/>
    <x v="1"/>
    <s v="Trekking Poles"/>
    <n v="2"/>
    <n v="72.900000000000006"/>
    <n v="0"/>
    <n v="31.52"/>
    <n v="145.80000000000001"/>
    <n v="63.04"/>
    <n v="82.760000000000019"/>
    <n v="0.5676268861454048"/>
    <n v="2026"/>
    <x v="1"/>
    <n v="4"/>
    <x v="3"/>
  </r>
  <r>
    <n v="169"/>
    <d v="2026-04-03T00:00:00"/>
    <x v="2"/>
    <x v="16"/>
    <x v="0"/>
    <s v="New"/>
    <x v="1"/>
    <s v="Hiking Daypack 20L"/>
    <n v="2"/>
    <n v="93.48"/>
    <n v="0"/>
    <n v="45.15"/>
    <n v="186.96"/>
    <n v="90.3"/>
    <n v="96.660000000000011"/>
    <n v="0.51700898587933253"/>
    <n v="2026"/>
    <x v="1"/>
    <n v="4"/>
    <x v="3"/>
  </r>
  <r>
    <n v="877"/>
    <d v="2026-04-03T00:00:00"/>
    <x v="1"/>
    <x v="12"/>
    <x v="0"/>
    <s v="New"/>
    <x v="3"/>
    <s v="Compact Sleeping Bag"/>
    <n v="1"/>
    <n v="123.63"/>
    <n v="0"/>
    <n v="58.88"/>
    <n v="123.63"/>
    <n v="58.88"/>
    <n v="64.75"/>
    <n v="0.52374019250990866"/>
    <n v="2026"/>
    <x v="1"/>
    <n v="4"/>
    <x v="3"/>
  </r>
  <r>
    <n v="2023"/>
    <d v="2026-04-03T00:00:00"/>
    <x v="1"/>
    <x v="12"/>
    <x v="0"/>
    <s v="New"/>
    <x v="2"/>
    <s v="Travel Backpack 35L"/>
    <n v="3"/>
    <n v="168.37"/>
    <n v="0"/>
    <n v="87.15"/>
    <n v="505.11"/>
    <n v="261.45000000000005"/>
    <n v="243.65999999999997"/>
    <n v="0.4823899744610084"/>
    <n v="2026"/>
    <x v="1"/>
    <n v="4"/>
    <x v="3"/>
  </r>
  <r>
    <n v="2548"/>
    <d v="2026-04-03T00:00:00"/>
    <x v="0"/>
    <x v="9"/>
    <x v="3"/>
    <s v="New"/>
    <x v="0"/>
    <s v="Trail Bike Light"/>
    <n v="4"/>
    <n v="51.68"/>
    <n v="0.05"/>
    <n v="23.09"/>
    <n v="196.38399999999999"/>
    <n v="92.36"/>
    <n v="104.02399999999999"/>
    <n v="0.52969692031937421"/>
    <n v="2026"/>
    <x v="1"/>
    <n v="4"/>
    <x v="3"/>
  </r>
  <r>
    <n v="2602"/>
    <d v="2026-04-03T00:00:00"/>
    <x v="1"/>
    <x v="12"/>
    <x v="3"/>
    <s v="New"/>
    <x v="0"/>
    <s v="Compact Repair Kit"/>
    <n v="1"/>
    <n v="40.159999999999997"/>
    <n v="0"/>
    <n v="16.77"/>
    <n v="40.159999999999997"/>
    <n v="16.77"/>
    <n v="23.389999999999997"/>
    <n v="0.58242031872509958"/>
    <n v="2026"/>
    <x v="1"/>
    <n v="4"/>
    <x v="3"/>
  </r>
  <r>
    <n v="3229"/>
    <d v="2026-04-03T00:00:00"/>
    <x v="3"/>
    <x v="13"/>
    <x v="2"/>
    <s v="Returning"/>
    <x v="2"/>
    <s v="Insulated Bottle"/>
    <n v="3"/>
    <n v="36.17"/>
    <n v="0.1"/>
    <n v="13.65"/>
    <n v="97.659000000000006"/>
    <n v="40.950000000000003"/>
    <n v="56.709000000000003"/>
    <n v="0.58068380794396834"/>
    <n v="2026"/>
    <x v="1"/>
    <n v="4"/>
    <x v="3"/>
  </r>
  <r>
    <n v="3261"/>
    <d v="2026-04-03T00:00:00"/>
    <x v="2"/>
    <x v="10"/>
    <x v="0"/>
    <s v="New"/>
    <x v="2"/>
    <s v="Carry-On Duffel"/>
    <n v="4"/>
    <n v="130.55000000000001"/>
    <n v="0"/>
    <n v="67.66"/>
    <n v="522.20000000000005"/>
    <n v="270.64"/>
    <n v="251.56000000000006"/>
    <n v="0.48173113749521262"/>
    <n v="2026"/>
    <x v="1"/>
    <n v="4"/>
    <x v="3"/>
  </r>
  <r>
    <n v="3621"/>
    <d v="2026-04-03T00:00:00"/>
    <x v="3"/>
    <x v="8"/>
    <x v="0"/>
    <s v="New"/>
    <x v="0"/>
    <s v="Cycling Pack 12L"/>
    <n v="2"/>
    <n v="102.63"/>
    <n v="0"/>
    <n v="50.19"/>
    <n v="205.26"/>
    <n v="100.38"/>
    <n v="104.88"/>
    <n v="0.51096170710318622"/>
    <n v="2026"/>
    <x v="1"/>
    <n v="4"/>
    <x v="3"/>
  </r>
  <r>
    <n v="4681"/>
    <d v="2026-04-03T00:00:00"/>
    <x v="3"/>
    <x v="13"/>
    <x v="3"/>
    <s v="Returning"/>
    <x v="0"/>
    <s v="Commuter Helmet"/>
    <n v="6"/>
    <n v="81.239999999999995"/>
    <n v="0"/>
    <n v="43.28"/>
    <n v="487.43999999999994"/>
    <n v="259.68"/>
    <n v="227.75999999999993"/>
    <n v="0.46725750861644505"/>
    <n v="2026"/>
    <x v="1"/>
    <n v="4"/>
    <x v="3"/>
  </r>
  <r>
    <n v="4954"/>
    <d v="2026-04-03T00:00:00"/>
    <x v="3"/>
    <x v="8"/>
    <x v="0"/>
    <s v="New"/>
    <x v="1"/>
    <s v="Trekking Poles"/>
    <n v="3"/>
    <n v="72.11"/>
    <n v="0.05"/>
    <n v="31.63"/>
    <n v="205.51349999999996"/>
    <n v="94.89"/>
    <n v="110.62349999999996"/>
    <n v="0.5382785072513484"/>
    <n v="2026"/>
    <x v="1"/>
    <n v="4"/>
    <x v="3"/>
  </r>
  <r>
    <n v="1153"/>
    <d v="2026-04-04T00:00:00"/>
    <x v="2"/>
    <x v="16"/>
    <x v="2"/>
    <s v="New"/>
    <x v="1"/>
    <s v="Hiking Daypack 20L"/>
    <n v="4"/>
    <n v="90.15"/>
    <n v="0"/>
    <n v="44.9"/>
    <n v="360.6"/>
    <n v="179.6"/>
    <n v="181.00000000000003"/>
    <n v="0.50194120909595119"/>
    <n v="2026"/>
    <x v="1"/>
    <n v="4"/>
    <x v="3"/>
  </r>
  <r>
    <n v="1383"/>
    <d v="2026-04-04T00:00:00"/>
    <x v="3"/>
    <x v="4"/>
    <x v="2"/>
    <s v="Returning"/>
    <x v="0"/>
    <s v="Trail Bike Light"/>
    <n v="1"/>
    <n v="50.7"/>
    <n v="0.05"/>
    <n v="21.85"/>
    <n v="48.164999999999999"/>
    <n v="21.85"/>
    <n v="26.314999999999998"/>
    <n v="0.54635108481262329"/>
    <n v="2026"/>
    <x v="1"/>
    <n v="4"/>
    <x v="3"/>
  </r>
  <r>
    <n v="2583"/>
    <d v="2026-04-04T00:00:00"/>
    <x v="0"/>
    <x v="0"/>
    <x v="0"/>
    <s v="Returning"/>
    <x v="4"/>
    <s v="Resistance Band Set"/>
    <n v="1"/>
    <n v="41.13"/>
    <n v="0"/>
    <n v="15.04"/>
    <n v="41.13"/>
    <n v="15.04"/>
    <n v="26.090000000000003"/>
    <n v="0.63433017262338931"/>
    <n v="2026"/>
    <x v="1"/>
    <n v="4"/>
    <x v="3"/>
  </r>
  <r>
    <n v="4074"/>
    <d v="2026-04-04T00:00:00"/>
    <x v="1"/>
    <x v="1"/>
    <x v="2"/>
    <s v="Returning"/>
    <x v="3"/>
    <s v="Compact Sleeping Bag"/>
    <n v="1"/>
    <n v="121.66"/>
    <n v="0"/>
    <n v="61.37"/>
    <n v="121.66"/>
    <n v="61.37"/>
    <n v="60.29"/>
    <n v="0.49556140062469178"/>
    <n v="2026"/>
    <x v="1"/>
    <n v="4"/>
    <x v="3"/>
  </r>
  <r>
    <n v="4301"/>
    <d v="2026-04-04T00:00:00"/>
    <x v="2"/>
    <x v="16"/>
    <x v="2"/>
    <s v="New"/>
    <x v="4"/>
    <s v="Weighted Vest"/>
    <n v="1"/>
    <n v="122.77"/>
    <n v="0.1"/>
    <n v="70.59"/>
    <n v="110.49299999999999"/>
    <n v="70.59"/>
    <n v="39.902999999999992"/>
    <n v="0.36113599956558329"/>
    <n v="2026"/>
    <x v="1"/>
    <n v="4"/>
    <x v="3"/>
  </r>
  <r>
    <n v="4692"/>
    <d v="2026-04-04T00:00:00"/>
    <x v="3"/>
    <x v="13"/>
    <x v="0"/>
    <s v="Returning"/>
    <x v="0"/>
    <s v="Trail Bike Light"/>
    <n v="1"/>
    <n v="49.96"/>
    <n v="0"/>
    <n v="22.13"/>
    <n v="49.96"/>
    <n v="22.13"/>
    <n v="27.830000000000002"/>
    <n v="0.55704563650920735"/>
    <n v="2026"/>
    <x v="1"/>
    <n v="4"/>
    <x v="3"/>
  </r>
  <r>
    <n v="1951"/>
    <d v="2026-04-05T00:00:00"/>
    <x v="3"/>
    <x v="8"/>
    <x v="3"/>
    <s v="Returning"/>
    <x v="1"/>
    <s v="Summit Backpack 45L"/>
    <n v="2"/>
    <n v="155.13"/>
    <n v="0.15"/>
    <n v="80.959999999999994"/>
    <n v="263.721"/>
    <n v="161.91999999999999"/>
    <n v="101.80100000000002"/>
    <n v="0.38601779911345707"/>
    <n v="2026"/>
    <x v="1"/>
    <n v="4"/>
    <x v="3"/>
  </r>
  <r>
    <n v="2111"/>
    <d v="2026-04-05T00:00:00"/>
    <x v="3"/>
    <x v="13"/>
    <x v="0"/>
    <s v="New"/>
    <x v="1"/>
    <s v="Trekking Poles"/>
    <n v="3"/>
    <n v="69.83"/>
    <n v="0.05"/>
    <n v="31.53"/>
    <n v="199.0155"/>
    <n v="94.59"/>
    <n v="104.4255"/>
    <n v="0.52471038687941396"/>
    <n v="2026"/>
    <x v="1"/>
    <n v="4"/>
    <x v="3"/>
  </r>
  <r>
    <n v="2933"/>
    <d v="2026-04-05T00:00:00"/>
    <x v="1"/>
    <x v="6"/>
    <x v="2"/>
    <s v="Returning"/>
    <x v="2"/>
    <s v="Insulated Bottle"/>
    <n v="1"/>
    <n v="35.4"/>
    <n v="0"/>
    <n v="13.37"/>
    <n v="35.4"/>
    <n v="13.37"/>
    <n v="22.03"/>
    <n v="0.62231638418079105"/>
    <n v="2026"/>
    <x v="1"/>
    <n v="4"/>
    <x v="3"/>
  </r>
  <r>
    <n v="3263"/>
    <d v="2026-04-05T00:00:00"/>
    <x v="3"/>
    <x v="7"/>
    <x v="0"/>
    <s v="New"/>
    <x v="4"/>
    <s v="Training Mat"/>
    <n v="1"/>
    <n v="51.75"/>
    <n v="0.1"/>
    <n v="22.1"/>
    <n v="46.575000000000003"/>
    <n v="22.1"/>
    <n v="24.475000000000001"/>
    <n v="0.52549651100375738"/>
    <n v="2026"/>
    <x v="1"/>
    <n v="4"/>
    <x v="3"/>
  </r>
  <r>
    <n v="4764"/>
    <d v="2026-04-05T00:00:00"/>
    <x v="3"/>
    <x v="13"/>
    <x v="3"/>
    <s v="New"/>
    <x v="0"/>
    <s v="Compact Repair Kit"/>
    <n v="6"/>
    <n v="39.6"/>
    <n v="0.15"/>
    <n v="17.010000000000002"/>
    <n v="201.96"/>
    <n v="102.06"/>
    <n v="99.9"/>
    <n v="0.49465240641711233"/>
    <n v="2026"/>
    <x v="1"/>
    <n v="4"/>
    <x v="3"/>
  </r>
  <r>
    <n v="28"/>
    <d v="2026-04-06T00:00:00"/>
    <x v="1"/>
    <x v="6"/>
    <x v="2"/>
    <s v="New"/>
    <x v="4"/>
    <s v="Weighted Vest"/>
    <n v="2"/>
    <n v="125.94"/>
    <n v="0.05"/>
    <n v="70.94"/>
    <n v="239.28599999999997"/>
    <n v="141.88"/>
    <n v="97.405999999999977"/>
    <n v="0.40706936469329585"/>
    <n v="2026"/>
    <x v="1"/>
    <n v="4"/>
    <x v="3"/>
  </r>
  <r>
    <n v="581"/>
    <d v="2026-04-06T00:00:00"/>
    <x v="1"/>
    <x v="1"/>
    <x v="0"/>
    <s v="Returning"/>
    <x v="3"/>
    <s v="Compact Sleeping Bag"/>
    <n v="3"/>
    <n v="124.67"/>
    <n v="0"/>
    <n v="61.46"/>
    <n v="374.01"/>
    <n v="184.38"/>
    <n v="189.63"/>
    <n v="0.50701852891633914"/>
    <n v="2026"/>
    <x v="1"/>
    <n v="4"/>
    <x v="3"/>
  </r>
  <r>
    <n v="643"/>
    <d v="2026-04-06T00:00:00"/>
    <x v="3"/>
    <x v="8"/>
    <x v="0"/>
    <s v="Returning"/>
    <x v="1"/>
    <s v="Trekking Poles"/>
    <n v="2"/>
    <n v="72.260000000000005"/>
    <n v="0"/>
    <n v="33.21"/>
    <n v="144.52000000000001"/>
    <n v="66.42"/>
    <n v="78.100000000000009"/>
    <n v="0.54040963188486024"/>
    <n v="2026"/>
    <x v="1"/>
    <n v="4"/>
    <x v="3"/>
  </r>
  <r>
    <n v="1907"/>
    <d v="2026-04-06T00:00:00"/>
    <x v="1"/>
    <x v="12"/>
    <x v="1"/>
    <s v="Business"/>
    <x v="0"/>
    <s v="Trail Bike Light"/>
    <n v="10"/>
    <n v="50.64"/>
    <n v="0.2"/>
    <n v="22.99"/>
    <n v="405.12"/>
    <n v="229.89999999999998"/>
    <n v="175.22000000000003"/>
    <n v="0.43251382306477099"/>
    <n v="2026"/>
    <x v="1"/>
    <n v="4"/>
    <x v="3"/>
  </r>
  <r>
    <n v="1950"/>
    <d v="2026-04-06T00:00:00"/>
    <x v="0"/>
    <x v="9"/>
    <x v="0"/>
    <s v="New"/>
    <x v="1"/>
    <s v="Trekking Poles"/>
    <n v="1"/>
    <n v="73"/>
    <n v="0"/>
    <n v="32.4"/>
    <n v="73"/>
    <n v="32.4"/>
    <n v="40.6"/>
    <n v="0.55616438356164388"/>
    <n v="2026"/>
    <x v="1"/>
    <n v="4"/>
    <x v="3"/>
  </r>
  <r>
    <n v="2443"/>
    <d v="2026-04-06T00:00:00"/>
    <x v="0"/>
    <x v="15"/>
    <x v="0"/>
    <s v="Returning"/>
    <x v="2"/>
    <s v="Insulated Bottle"/>
    <n v="1"/>
    <n v="35.700000000000003"/>
    <n v="0"/>
    <n v="13.8"/>
    <n v="35.700000000000003"/>
    <n v="13.8"/>
    <n v="21.900000000000002"/>
    <n v="0.61344537815126055"/>
    <n v="2026"/>
    <x v="1"/>
    <n v="4"/>
    <x v="3"/>
  </r>
  <r>
    <n v="2480"/>
    <d v="2026-04-06T00:00:00"/>
    <x v="2"/>
    <x v="16"/>
    <x v="1"/>
    <s v="New"/>
    <x v="1"/>
    <s v="Summit Backpack 45L"/>
    <n v="8"/>
    <n v="152.41999999999999"/>
    <n v="0.05"/>
    <n v="80.11"/>
    <n v="1158.3919999999998"/>
    <n v="640.88"/>
    <n v="517.51199999999983"/>
    <n v="0.44675032286134564"/>
    <n v="2026"/>
    <x v="1"/>
    <n v="4"/>
    <x v="3"/>
  </r>
  <r>
    <n v="2515"/>
    <d v="2026-04-06T00:00:00"/>
    <x v="3"/>
    <x v="8"/>
    <x v="0"/>
    <s v="Returning"/>
    <x v="0"/>
    <s v="Commuter Helmet"/>
    <n v="1"/>
    <n v="81.78"/>
    <n v="0"/>
    <n v="42.82"/>
    <n v="81.78"/>
    <n v="42.82"/>
    <n v="38.96"/>
    <n v="0.47640009782342874"/>
    <n v="2026"/>
    <x v="1"/>
    <n v="4"/>
    <x v="3"/>
  </r>
  <r>
    <n v="2829"/>
    <d v="2026-04-06T00:00:00"/>
    <x v="1"/>
    <x v="6"/>
    <x v="0"/>
    <s v="Business"/>
    <x v="0"/>
    <s v="Cycling Pack 12L"/>
    <n v="6"/>
    <n v="102.59"/>
    <n v="0.1"/>
    <n v="49.6"/>
    <n v="553.98599999999999"/>
    <n v="297.60000000000002"/>
    <n v="256.38599999999997"/>
    <n v="0.46280230908362302"/>
    <n v="2026"/>
    <x v="1"/>
    <n v="4"/>
    <x v="3"/>
  </r>
  <r>
    <n v="4086"/>
    <d v="2026-04-06T00:00:00"/>
    <x v="3"/>
    <x v="8"/>
    <x v="2"/>
    <s v="Returning"/>
    <x v="1"/>
    <s v="Summit Backpack 45L"/>
    <n v="2"/>
    <n v="152.44"/>
    <n v="0.15"/>
    <n v="76.680000000000007"/>
    <n v="259.14799999999997"/>
    <n v="153.36000000000001"/>
    <n v="105.78799999999995"/>
    <n v="0.4082146109559015"/>
    <n v="2026"/>
    <x v="1"/>
    <n v="4"/>
    <x v="3"/>
  </r>
  <r>
    <n v="4512"/>
    <d v="2026-04-06T00:00:00"/>
    <x v="1"/>
    <x v="1"/>
    <x v="0"/>
    <s v="New"/>
    <x v="2"/>
    <s v="Carry-On Duffel"/>
    <n v="6"/>
    <n v="136.29"/>
    <n v="0"/>
    <n v="68.209999999999994"/>
    <n v="817.74"/>
    <n v="409.26"/>
    <n v="408.48"/>
    <n v="0.49952307579426225"/>
    <n v="2026"/>
    <x v="1"/>
    <n v="4"/>
    <x v="3"/>
  </r>
  <r>
    <n v="4837"/>
    <d v="2026-04-06T00:00:00"/>
    <x v="0"/>
    <x v="9"/>
    <x v="1"/>
    <s v="Business"/>
    <x v="1"/>
    <s v="Summit Backpack 45L"/>
    <n v="4"/>
    <n v="157.51"/>
    <n v="0.2"/>
    <n v="79.209999999999994"/>
    <n v="504.03199999999998"/>
    <n v="316.83999999999997"/>
    <n v="187.19200000000001"/>
    <n v="0.37138911815122855"/>
    <n v="2026"/>
    <x v="1"/>
    <n v="4"/>
    <x v="3"/>
  </r>
  <r>
    <n v="1580"/>
    <d v="2026-04-07T00:00:00"/>
    <x v="2"/>
    <x v="3"/>
    <x v="0"/>
    <s v="New"/>
    <x v="3"/>
    <s v="Compact Sleeping Bag"/>
    <n v="2"/>
    <n v="120.5"/>
    <n v="0"/>
    <n v="61.42"/>
    <n v="241"/>
    <n v="122.84"/>
    <n v="118.16"/>
    <n v="0.49029045643153524"/>
    <n v="2026"/>
    <x v="1"/>
    <n v="4"/>
    <x v="3"/>
  </r>
  <r>
    <n v="1962"/>
    <d v="2026-04-07T00:00:00"/>
    <x v="0"/>
    <x v="0"/>
    <x v="0"/>
    <s v="Returning"/>
    <x v="1"/>
    <s v="Summit Backpack 45L"/>
    <n v="3"/>
    <n v="152.62"/>
    <n v="0.05"/>
    <n v="77.75"/>
    <n v="434.96699999999998"/>
    <n v="233.25"/>
    <n v="201.71699999999998"/>
    <n v="0.46375242259757637"/>
    <n v="2026"/>
    <x v="1"/>
    <n v="4"/>
    <x v="3"/>
  </r>
  <r>
    <n v="2381"/>
    <d v="2026-04-07T00:00:00"/>
    <x v="1"/>
    <x v="11"/>
    <x v="0"/>
    <s v="Returning"/>
    <x v="2"/>
    <s v="Carry-On Duffel"/>
    <n v="2"/>
    <n v="134.16"/>
    <n v="0.05"/>
    <n v="67.08"/>
    <n v="254.90399999999997"/>
    <n v="134.16"/>
    <n v="120.74399999999997"/>
    <n v="0.47368421052631576"/>
    <n v="2026"/>
    <x v="1"/>
    <n v="4"/>
    <x v="3"/>
  </r>
  <r>
    <n v="2655"/>
    <d v="2026-04-07T00:00:00"/>
    <x v="3"/>
    <x v="13"/>
    <x v="2"/>
    <s v="Business"/>
    <x v="0"/>
    <s v="Cycling Pack 12L"/>
    <n v="1"/>
    <n v="101.13"/>
    <n v="0"/>
    <n v="50.8"/>
    <n v="101.13"/>
    <n v="50.8"/>
    <n v="50.33"/>
    <n v="0.49767625828141998"/>
    <n v="2026"/>
    <x v="1"/>
    <n v="4"/>
    <x v="3"/>
  </r>
  <r>
    <n v="2944"/>
    <d v="2026-04-07T00:00:00"/>
    <x v="1"/>
    <x v="14"/>
    <x v="2"/>
    <s v="New"/>
    <x v="4"/>
    <s v="Training Mat"/>
    <n v="1"/>
    <n v="51.36"/>
    <n v="0"/>
    <n v="22.21"/>
    <n v="51.36"/>
    <n v="22.21"/>
    <n v="29.15"/>
    <n v="0.56756230529595009"/>
    <n v="2026"/>
    <x v="1"/>
    <n v="4"/>
    <x v="3"/>
  </r>
  <r>
    <n v="4756"/>
    <d v="2026-04-07T00:00:00"/>
    <x v="2"/>
    <x v="16"/>
    <x v="0"/>
    <s v="Business"/>
    <x v="1"/>
    <s v="Summit Backpack 45L"/>
    <n v="5"/>
    <n v="151.88"/>
    <n v="0"/>
    <n v="80.56"/>
    <n v="759.4"/>
    <n v="402.8"/>
    <n v="356.59999999999997"/>
    <n v="0.46958124835396364"/>
    <n v="2026"/>
    <x v="1"/>
    <n v="4"/>
    <x v="3"/>
  </r>
  <r>
    <n v="52"/>
    <d v="2026-04-08T00:00:00"/>
    <x v="1"/>
    <x v="12"/>
    <x v="0"/>
    <s v="New"/>
    <x v="2"/>
    <s v="Carry-On Duffel"/>
    <n v="2"/>
    <n v="133.59"/>
    <n v="0"/>
    <n v="66.83"/>
    <n v="267.18"/>
    <n v="133.66"/>
    <n v="133.52000000000001"/>
    <n v="0.49973800434164234"/>
    <n v="2026"/>
    <x v="1"/>
    <n v="4"/>
    <x v="3"/>
  </r>
  <r>
    <n v="556"/>
    <d v="2026-04-08T00:00:00"/>
    <x v="3"/>
    <x v="8"/>
    <x v="0"/>
    <s v="New"/>
    <x v="3"/>
    <s v="Compact Sleeping Bag"/>
    <n v="2"/>
    <n v="124.39"/>
    <n v="0"/>
    <n v="61.27"/>
    <n v="248.78"/>
    <n v="122.54"/>
    <n v="126.24"/>
    <n v="0.50743628909076288"/>
    <n v="2026"/>
    <x v="1"/>
    <n v="4"/>
    <x v="3"/>
  </r>
  <r>
    <n v="1233"/>
    <d v="2026-04-08T00:00:00"/>
    <x v="0"/>
    <x v="15"/>
    <x v="0"/>
    <s v="New"/>
    <x v="0"/>
    <s v="Trail Bike Light"/>
    <n v="5"/>
    <n v="50.22"/>
    <n v="0.1"/>
    <n v="22.31"/>
    <n v="225.99"/>
    <n v="111.55"/>
    <n v="114.44000000000001"/>
    <n v="0.50639408823399268"/>
    <n v="2026"/>
    <x v="1"/>
    <n v="4"/>
    <x v="3"/>
  </r>
  <r>
    <n v="1492"/>
    <d v="2026-04-08T00:00:00"/>
    <x v="1"/>
    <x v="14"/>
    <x v="0"/>
    <s v="Returning"/>
    <x v="0"/>
    <s v="Compact Repair Kit"/>
    <n v="2"/>
    <n v="41.08"/>
    <n v="0"/>
    <n v="16.79"/>
    <n v="82.16"/>
    <n v="33.58"/>
    <n v="48.58"/>
    <n v="0.59128529698149956"/>
    <n v="2026"/>
    <x v="1"/>
    <n v="4"/>
    <x v="3"/>
  </r>
  <r>
    <n v="1619"/>
    <d v="2026-04-08T00:00:00"/>
    <x v="3"/>
    <x v="8"/>
    <x v="2"/>
    <s v="New"/>
    <x v="2"/>
    <s v="Packing Cube Set"/>
    <n v="5"/>
    <n v="46.11"/>
    <n v="0"/>
    <n v="18.88"/>
    <n v="230.55"/>
    <n v="94.399999999999991"/>
    <n v="136.15000000000003"/>
    <n v="0.5905443504662764"/>
    <n v="2026"/>
    <x v="1"/>
    <n v="4"/>
    <x v="3"/>
  </r>
  <r>
    <n v="1631"/>
    <d v="2026-04-08T00:00:00"/>
    <x v="3"/>
    <x v="8"/>
    <x v="0"/>
    <s v="Returning"/>
    <x v="2"/>
    <s v="Packing Cube Set"/>
    <n v="1"/>
    <n v="45.54"/>
    <n v="0"/>
    <n v="18.36"/>
    <n v="45.54"/>
    <n v="18.36"/>
    <n v="27.18"/>
    <n v="0.59683794466403162"/>
    <n v="2026"/>
    <x v="1"/>
    <n v="4"/>
    <x v="3"/>
  </r>
  <r>
    <n v="1844"/>
    <d v="2026-04-08T00:00:00"/>
    <x v="1"/>
    <x v="14"/>
    <x v="2"/>
    <s v="New"/>
    <x v="4"/>
    <s v="Recovery Roller"/>
    <n v="2"/>
    <n v="37.1"/>
    <n v="0.1"/>
    <n v="14.17"/>
    <n v="66.78"/>
    <n v="28.34"/>
    <n v="38.44"/>
    <n v="0.57562144354597178"/>
    <n v="2026"/>
    <x v="1"/>
    <n v="4"/>
    <x v="3"/>
  </r>
  <r>
    <n v="4246"/>
    <d v="2026-04-08T00:00:00"/>
    <x v="3"/>
    <x v="8"/>
    <x v="1"/>
    <s v="Business"/>
    <x v="1"/>
    <s v="Summit Backpack 45L"/>
    <n v="5"/>
    <n v="156.57"/>
    <n v="0.15"/>
    <n v="80.849999999999994"/>
    <n v="665.4224999999999"/>
    <n v="404.25"/>
    <n v="261.1724999999999"/>
    <n v="0.39249123677062309"/>
    <n v="2026"/>
    <x v="1"/>
    <n v="4"/>
    <x v="3"/>
  </r>
  <r>
    <n v="5139"/>
    <d v="2026-04-08T00:00:00"/>
    <x v="0"/>
    <x v="15"/>
    <x v="0"/>
    <s v="Returning"/>
    <x v="4"/>
    <s v="Training Mat"/>
    <n v="2"/>
    <n v="51.4"/>
    <n v="0"/>
    <n v="21.99"/>
    <n v="102.8"/>
    <n v="43.98"/>
    <n v="58.82"/>
    <n v="0.57217898832684821"/>
    <n v="2026"/>
    <x v="1"/>
    <n v="4"/>
    <x v="3"/>
  </r>
  <r>
    <n v="186"/>
    <d v="2026-04-09T00:00:00"/>
    <x v="0"/>
    <x v="0"/>
    <x v="0"/>
    <s v="New"/>
    <x v="2"/>
    <s v="Packing Cube Set"/>
    <n v="2"/>
    <n v="46.42"/>
    <n v="0.1"/>
    <n v="18.73"/>
    <n v="83.556000000000012"/>
    <n v="37.46"/>
    <n v="46.096000000000011"/>
    <n v="0.55167791660682663"/>
    <n v="2026"/>
    <x v="1"/>
    <n v="4"/>
    <x v="3"/>
  </r>
  <r>
    <n v="1742"/>
    <d v="2026-04-09T00:00:00"/>
    <x v="3"/>
    <x v="4"/>
    <x v="3"/>
    <s v="Returning"/>
    <x v="3"/>
    <s v="Compact Sleeping Bag"/>
    <n v="2"/>
    <n v="120.75"/>
    <n v="0.05"/>
    <n v="60.31"/>
    <n v="229.42499999999998"/>
    <n v="120.62"/>
    <n v="108.80499999999998"/>
    <n v="0.47425084450256066"/>
    <n v="2026"/>
    <x v="1"/>
    <n v="4"/>
    <x v="3"/>
  </r>
  <r>
    <n v="3189"/>
    <d v="2026-04-09T00:00:00"/>
    <x v="1"/>
    <x v="11"/>
    <x v="1"/>
    <s v="Business"/>
    <x v="1"/>
    <s v="Summit Backpack 45L"/>
    <n v="6"/>
    <n v="157.38999999999999"/>
    <n v="0.05"/>
    <n v="79.239999999999995"/>
    <n v="897.12299999999993"/>
    <n v="475.43999999999994"/>
    <n v="421.68299999999999"/>
    <n v="0.47003922539049831"/>
    <n v="2026"/>
    <x v="1"/>
    <n v="4"/>
    <x v="3"/>
  </r>
  <r>
    <n v="3747"/>
    <d v="2026-04-09T00:00:00"/>
    <x v="3"/>
    <x v="7"/>
    <x v="2"/>
    <s v="Returning"/>
    <x v="3"/>
    <s v="Compact Sleeping Bag"/>
    <n v="2"/>
    <n v="122.36"/>
    <n v="0.05"/>
    <n v="59.06"/>
    <n v="232.48399999999998"/>
    <n v="118.12"/>
    <n v="114.36399999999998"/>
    <n v="0.49192202474148755"/>
    <n v="2026"/>
    <x v="1"/>
    <n v="4"/>
    <x v="3"/>
  </r>
  <r>
    <n v="3782"/>
    <d v="2026-04-09T00:00:00"/>
    <x v="0"/>
    <x v="0"/>
    <x v="2"/>
    <s v="Returning"/>
    <x v="4"/>
    <s v="Resistance Band Set"/>
    <n v="2"/>
    <n v="39.68"/>
    <n v="0.05"/>
    <n v="14.98"/>
    <n v="75.391999999999996"/>
    <n v="29.96"/>
    <n v="45.431999999999995"/>
    <n v="0.60261035653650252"/>
    <n v="2026"/>
    <x v="1"/>
    <n v="4"/>
    <x v="3"/>
  </r>
  <r>
    <n v="4344"/>
    <d v="2026-04-09T00:00:00"/>
    <x v="2"/>
    <x v="5"/>
    <x v="2"/>
    <s v="Business"/>
    <x v="3"/>
    <s v="Compact Sleeping Bag"/>
    <n v="3"/>
    <n v="121.56"/>
    <n v="0.15"/>
    <n v="61.31"/>
    <n v="309.97800000000001"/>
    <n v="183.93"/>
    <n v="126.048"/>
    <n v="0.40663530960261696"/>
    <n v="2026"/>
    <x v="1"/>
    <n v="4"/>
    <x v="3"/>
  </r>
  <r>
    <n v="4901"/>
    <d v="2026-04-09T00:00:00"/>
    <x v="0"/>
    <x v="0"/>
    <x v="3"/>
    <s v="New"/>
    <x v="0"/>
    <s v="Commuter Helmet"/>
    <n v="1"/>
    <n v="80.19"/>
    <n v="0.1"/>
    <n v="42.15"/>
    <n v="72.171000000000006"/>
    <n v="42.15"/>
    <n v="30.021000000000008"/>
    <n v="0.4159704036247247"/>
    <n v="2026"/>
    <x v="1"/>
    <n v="4"/>
    <x v="3"/>
  </r>
  <r>
    <n v="4969"/>
    <d v="2026-04-09T00:00:00"/>
    <x v="3"/>
    <x v="7"/>
    <x v="3"/>
    <s v="Business"/>
    <x v="0"/>
    <s v="Commuter Helmet"/>
    <n v="2"/>
    <n v="81.14"/>
    <n v="0"/>
    <n v="43.43"/>
    <n v="162.28"/>
    <n v="86.86"/>
    <n v="75.42"/>
    <n v="0.46475228000985952"/>
    <n v="2026"/>
    <x v="1"/>
    <n v="4"/>
    <x v="3"/>
  </r>
  <r>
    <n v="673"/>
    <d v="2026-04-10T00:00:00"/>
    <x v="3"/>
    <x v="8"/>
    <x v="2"/>
    <s v="New"/>
    <x v="3"/>
    <s v="Trail Tent 2P"/>
    <n v="2"/>
    <n v="191.11"/>
    <n v="0"/>
    <n v="103.58"/>
    <n v="382.22"/>
    <n v="207.16"/>
    <n v="175.06000000000003"/>
    <n v="0.45800847679346979"/>
    <n v="2026"/>
    <x v="1"/>
    <n v="4"/>
    <x v="3"/>
  </r>
  <r>
    <n v="888"/>
    <d v="2026-04-10T00:00:00"/>
    <x v="3"/>
    <x v="7"/>
    <x v="2"/>
    <s v="New"/>
    <x v="0"/>
    <s v="Compact Repair Kit"/>
    <n v="2"/>
    <n v="40.58"/>
    <n v="0.05"/>
    <n v="17.149999999999999"/>
    <n v="77.10199999999999"/>
    <n v="34.299999999999997"/>
    <n v="42.801999999999992"/>
    <n v="0.55513475655625011"/>
    <n v="2026"/>
    <x v="1"/>
    <n v="4"/>
    <x v="3"/>
  </r>
  <r>
    <n v="1541"/>
    <d v="2026-04-10T00:00:00"/>
    <x v="0"/>
    <x v="15"/>
    <x v="3"/>
    <s v="Returning"/>
    <x v="3"/>
    <s v="Portable Camp Stove"/>
    <n v="1"/>
    <n v="83.44"/>
    <n v="0"/>
    <n v="40.299999999999997"/>
    <n v="83.44"/>
    <n v="40.299999999999997"/>
    <n v="43.14"/>
    <n v="0.51701821668264625"/>
    <n v="2026"/>
    <x v="1"/>
    <n v="4"/>
    <x v="3"/>
  </r>
  <r>
    <n v="1881"/>
    <d v="2026-04-10T00:00:00"/>
    <x v="3"/>
    <x v="7"/>
    <x v="3"/>
    <s v="New"/>
    <x v="4"/>
    <s v="Training Mat"/>
    <n v="1"/>
    <n v="49.61"/>
    <n v="0"/>
    <n v="21.92"/>
    <n v="49.61"/>
    <n v="21.92"/>
    <n v="27.689999999999998"/>
    <n v="0.55815359806490628"/>
    <n v="2026"/>
    <x v="1"/>
    <n v="4"/>
    <x v="3"/>
  </r>
  <r>
    <n v="2007"/>
    <d v="2026-04-10T00:00:00"/>
    <x v="3"/>
    <x v="8"/>
    <x v="0"/>
    <s v="Returning"/>
    <x v="4"/>
    <s v="Weighted Vest"/>
    <n v="2"/>
    <n v="123.31"/>
    <n v="0"/>
    <n v="69.239999999999995"/>
    <n v="246.62"/>
    <n v="138.47999999999999"/>
    <n v="108.14000000000001"/>
    <n v="0.43848836266320662"/>
    <n v="2026"/>
    <x v="1"/>
    <n v="4"/>
    <x v="3"/>
  </r>
  <r>
    <n v="2312"/>
    <d v="2026-04-10T00:00:00"/>
    <x v="0"/>
    <x v="15"/>
    <x v="2"/>
    <s v="New"/>
    <x v="1"/>
    <s v="Hiking Daypack 20L"/>
    <n v="1"/>
    <n v="93.35"/>
    <n v="0.1"/>
    <n v="45.54"/>
    <n v="84.015000000000001"/>
    <n v="45.54"/>
    <n v="38.475000000000001"/>
    <n v="0.45795393679700053"/>
    <n v="2026"/>
    <x v="1"/>
    <n v="4"/>
    <x v="3"/>
  </r>
  <r>
    <n v="4493"/>
    <d v="2026-04-10T00:00:00"/>
    <x v="0"/>
    <x v="0"/>
    <x v="1"/>
    <s v="Business"/>
    <x v="1"/>
    <s v="Hiking Daypack 20L"/>
    <n v="5"/>
    <n v="92.63"/>
    <n v="0.15"/>
    <n v="46.33"/>
    <n v="393.67749999999995"/>
    <n v="231.64999999999998"/>
    <n v="162.02749999999997"/>
    <n v="0.41157419461361139"/>
    <n v="2026"/>
    <x v="1"/>
    <n v="4"/>
    <x v="3"/>
  </r>
  <r>
    <n v="2072"/>
    <d v="2026-04-11T00:00:00"/>
    <x v="0"/>
    <x v="9"/>
    <x v="0"/>
    <s v="New"/>
    <x v="3"/>
    <s v="Compact Sleeping Bag"/>
    <n v="4"/>
    <n v="124.87"/>
    <n v="0.1"/>
    <n v="62.03"/>
    <n v="449.53200000000004"/>
    <n v="248.12"/>
    <n v="201.41200000000003"/>
    <n v="0.44804819234225823"/>
    <n v="2026"/>
    <x v="1"/>
    <n v="4"/>
    <x v="3"/>
  </r>
  <r>
    <n v="2142"/>
    <d v="2026-04-11T00:00:00"/>
    <x v="3"/>
    <x v="4"/>
    <x v="3"/>
    <s v="New"/>
    <x v="3"/>
    <s v="Alpine Tent 4P"/>
    <n v="1"/>
    <n v="339.64"/>
    <n v="0.1"/>
    <n v="195.81"/>
    <n v="305.67599999999999"/>
    <n v="195.81"/>
    <n v="109.86599999999999"/>
    <n v="0.35941977780394924"/>
    <n v="2026"/>
    <x v="1"/>
    <n v="4"/>
    <x v="3"/>
  </r>
  <r>
    <n v="2911"/>
    <d v="2026-04-11T00:00:00"/>
    <x v="2"/>
    <x v="2"/>
    <x v="2"/>
    <s v="New"/>
    <x v="0"/>
    <s v="Trail Bike Light"/>
    <n v="1"/>
    <n v="50.86"/>
    <n v="0.05"/>
    <n v="22.1"/>
    <n v="48.317"/>
    <n v="22.1"/>
    <n v="26.216999999999999"/>
    <n v="0.54260405240391574"/>
    <n v="2026"/>
    <x v="1"/>
    <n v="4"/>
    <x v="3"/>
  </r>
  <r>
    <n v="4276"/>
    <d v="2026-04-11T00:00:00"/>
    <x v="3"/>
    <x v="8"/>
    <x v="0"/>
    <s v="New"/>
    <x v="2"/>
    <s v="Travel Backpack 35L"/>
    <n v="2"/>
    <n v="167.01"/>
    <n v="0"/>
    <n v="89.8"/>
    <n v="334.02"/>
    <n v="179.6"/>
    <n v="154.41999999999999"/>
    <n v="0.46230764624872761"/>
    <n v="2026"/>
    <x v="1"/>
    <n v="4"/>
    <x v="3"/>
  </r>
  <r>
    <n v="5077"/>
    <d v="2026-04-11T00:00:00"/>
    <x v="3"/>
    <x v="8"/>
    <x v="3"/>
    <s v="Returning"/>
    <x v="1"/>
    <s v="Hiking Daypack 20L"/>
    <n v="2"/>
    <n v="92.63"/>
    <n v="0.15"/>
    <n v="44.96"/>
    <n v="157.47099999999998"/>
    <n v="89.92"/>
    <n v="67.550999999999974"/>
    <n v="0.42897422382533917"/>
    <n v="2026"/>
    <x v="1"/>
    <n v="4"/>
    <x v="3"/>
  </r>
  <r>
    <n v="1259"/>
    <d v="2026-04-12T00:00:00"/>
    <x v="1"/>
    <x v="12"/>
    <x v="3"/>
    <s v="New"/>
    <x v="1"/>
    <s v="Summit Backpack 45L"/>
    <n v="2"/>
    <n v="151.01"/>
    <n v="0"/>
    <n v="80.209999999999994"/>
    <n v="302.02"/>
    <n v="160.41999999999999"/>
    <n v="141.6"/>
    <n v="0.4688431229719886"/>
    <n v="2026"/>
    <x v="1"/>
    <n v="4"/>
    <x v="3"/>
  </r>
  <r>
    <n v="1720"/>
    <d v="2026-04-12T00:00:00"/>
    <x v="0"/>
    <x v="15"/>
    <x v="0"/>
    <s v="New"/>
    <x v="1"/>
    <s v="Hiking Daypack 20L"/>
    <n v="2"/>
    <n v="92.07"/>
    <n v="0"/>
    <n v="44.1"/>
    <n v="184.14"/>
    <n v="88.2"/>
    <n v="95.939999999999984"/>
    <n v="0.52101661779081132"/>
    <n v="2026"/>
    <x v="1"/>
    <n v="4"/>
    <x v="3"/>
  </r>
  <r>
    <n v="1975"/>
    <d v="2026-04-12T00:00:00"/>
    <x v="0"/>
    <x v="15"/>
    <x v="0"/>
    <s v="Returning"/>
    <x v="4"/>
    <s v="Recovery Roller"/>
    <n v="1"/>
    <n v="36.840000000000003"/>
    <n v="0.1"/>
    <n v="13.86"/>
    <n v="33.156000000000006"/>
    <n v="13.86"/>
    <n v="19.296000000000006"/>
    <n v="0.58197611292073836"/>
    <n v="2026"/>
    <x v="1"/>
    <n v="4"/>
    <x v="3"/>
  </r>
  <r>
    <n v="2848"/>
    <d v="2026-04-12T00:00:00"/>
    <x v="1"/>
    <x v="6"/>
    <x v="0"/>
    <s v="New"/>
    <x v="1"/>
    <s v="Trekking Poles"/>
    <n v="1"/>
    <n v="71.64"/>
    <n v="0.05"/>
    <n v="32.729999999999997"/>
    <n v="68.057999999999993"/>
    <n v="32.729999999999997"/>
    <n v="35.327999999999996"/>
    <n v="0.51908666137706072"/>
    <n v="2026"/>
    <x v="1"/>
    <n v="4"/>
    <x v="3"/>
  </r>
  <r>
    <n v="2979"/>
    <d v="2026-04-12T00:00:00"/>
    <x v="1"/>
    <x v="14"/>
    <x v="0"/>
    <s v="New"/>
    <x v="4"/>
    <s v="Weighted Vest"/>
    <n v="1"/>
    <n v="124.18"/>
    <n v="0"/>
    <n v="67.42"/>
    <n v="124.18"/>
    <n v="67.42"/>
    <n v="56.760000000000005"/>
    <n v="0.45707843453052022"/>
    <n v="2026"/>
    <x v="1"/>
    <n v="4"/>
    <x v="3"/>
  </r>
  <r>
    <n v="2996"/>
    <d v="2026-04-12T00:00:00"/>
    <x v="1"/>
    <x v="12"/>
    <x v="2"/>
    <s v="New"/>
    <x v="2"/>
    <s v="Carry-On Duffel"/>
    <n v="1"/>
    <n v="134.94999999999999"/>
    <n v="0"/>
    <n v="67.849999999999994"/>
    <n v="134.94999999999999"/>
    <n v="67.849999999999994"/>
    <n v="67.099999999999994"/>
    <n v="0.49722119303445722"/>
    <n v="2026"/>
    <x v="1"/>
    <n v="4"/>
    <x v="3"/>
  </r>
  <r>
    <n v="749"/>
    <d v="2026-04-13T00:00:00"/>
    <x v="0"/>
    <x v="15"/>
    <x v="0"/>
    <s v="New"/>
    <x v="3"/>
    <s v="Compact Sleeping Bag"/>
    <n v="2"/>
    <n v="124"/>
    <n v="0"/>
    <n v="60.14"/>
    <n v="248"/>
    <n v="120.28"/>
    <n v="127.72"/>
    <n v="0.51500000000000001"/>
    <n v="2026"/>
    <x v="1"/>
    <n v="4"/>
    <x v="3"/>
  </r>
  <r>
    <n v="1928"/>
    <d v="2026-04-13T00:00:00"/>
    <x v="3"/>
    <x v="13"/>
    <x v="3"/>
    <s v="Returning"/>
    <x v="4"/>
    <s v="Training Mat"/>
    <n v="2"/>
    <n v="50.2"/>
    <n v="0.1"/>
    <n v="21.48"/>
    <n v="90.360000000000014"/>
    <n v="42.96"/>
    <n v="47.400000000000013"/>
    <n v="0.5245683930942896"/>
    <n v="2026"/>
    <x v="1"/>
    <n v="4"/>
    <x v="3"/>
  </r>
  <r>
    <n v="2486"/>
    <d v="2026-04-13T00:00:00"/>
    <x v="1"/>
    <x v="11"/>
    <x v="0"/>
    <s v="Business"/>
    <x v="1"/>
    <s v="Hiking Daypack 20L"/>
    <n v="1"/>
    <n v="93.65"/>
    <n v="0"/>
    <n v="44.15"/>
    <n v="93.65"/>
    <n v="44.15"/>
    <n v="49.500000000000007"/>
    <n v="0.5285638013881474"/>
    <n v="2026"/>
    <x v="1"/>
    <n v="4"/>
    <x v="3"/>
  </r>
  <r>
    <n v="2688"/>
    <d v="2026-04-13T00:00:00"/>
    <x v="2"/>
    <x v="16"/>
    <x v="3"/>
    <s v="New"/>
    <x v="2"/>
    <s v="Packing Cube Set"/>
    <n v="5"/>
    <n v="47.25"/>
    <n v="0.1"/>
    <n v="17.93"/>
    <n v="212.625"/>
    <n v="89.65"/>
    <n v="122.97499999999999"/>
    <n v="0.57836566725455607"/>
    <n v="2026"/>
    <x v="1"/>
    <n v="4"/>
    <x v="3"/>
  </r>
  <r>
    <n v="2712"/>
    <d v="2026-04-13T00:00:00"/>
    <x v="2"/>
    <x v="5"/>
    <x v="0"/>
    <s v="Returning"/>
    <x v="4"/>
    <s v="Recovery Roller"/>
    <n v="1"/>
    <n v="35.69"/>
    <n v="0.05"/>
    <n v="13.53"/>
    <n v="33.905499999999996"/>
    <n v="13.53"/>
    <n v="20.375499999999995"/>
    <n v="0.60094969842650892"/>
    <n v="2026"/>
    <x v="1"/>
    <n v="4"/>
    <x v="3"/>
  </r>
  <r>
    <n v="3853"/>
    <d v="2026-04-13T00:00:00"/>
    <x v="3"/>
    <x v="13"/>
    <x v="0"/>
    <s v="Returning"/>
    <x v="2"/>
    <s v="Carry-On Duffel"/>
    <n v="3"/>
    <n v="136.12"/>
    <n v="0"/>
    <n v="66.58"/>
    <n v="408.36"/>
    <n v="199.74"/>
    <n v="208.62"/>
    <n v="0.51087275933000298"/>
    <n v="2026"/>
    <x v="1"/>
    <n v="4"/>
    <x v="3"/>
  </r>
  <r>
    <n v="4043"/>
    <d v="2026-04-13T00:00:00"/>
    <x v="3"/>
    <x v="7"/>
    <x v="3"/>
    <s v="New"/>
    <x v="1"/>
    <s v="Summit Backpack 45L"/>
    <n v="1"/>
    <n v="155.88999999999999"/>
    <n v="0"/>
    <n v="77.260000000000005"/>
    <n v="155.88999999999999"/>
    <n v="77.260000000000005"/>
    <n v="78.629999999999981"/>
    <n v="0.50439412406183837"/>
    <n v="2026"/>
    <x v="1"/>
    <n v="4"/>
    <x v="3"/>
  </r>
  <r>
    <n v="290"/>
    <d v="2026-04-14T00:00:00"/>
    <x v="0"/>
    <x v="15"/>
    <x v="0"/>
    <s v="Business"/>
    <x v="2"/>
    <s v="Carry-On Duffel"/>
    <n v="1"/>
    <n v="130.81"/>
    <n v="0"/>
    <n v="67.86"/>
    <n v="130.81"/>
    <n v="67.86"/>
    <n v="62.95"/>
    <n v="0.48123232168794439"/>
    <n v="2026"/>
    <x v="1"/>
    <n v="4"/>
    <x v="3"/>
  </r>
  <r>
    <n v="2953"/>
    <d v="2026-04-14T00:00:00"/>
    <x v="0"/>
    <x v="0"/>
    <x v="0"/>
    <s v="Returning"/>
    <x v="2"/>
    <s v="Packing Cube Set"/>
    <n v="2"/>
    <n v="47.56"/>
    <n v="0.05"/>
    <n v="18.649999999999999"/>
    <n v="90.364000000000004"/>
    <n v="37.299999999999997"/>
    <n v="53.064000000000007"/>
    <n v="0.58722500110663545"/>
    <n v="2026"/>
    <x v="1"/>
    <n v="4"/>
    <x v="3"/>
  </r>
  <r>
    <n v="3179"/>
    <d v="2026-04-14T00:00:00"/>
    <x v="1"/>
    <x v="14"/>
    <x v="0"/>
    <s v="New"/>
    <x v="1"/>
    <s v="Trail Boots"/>
    <n v="2"/>
    <n v="140.65"/>
    <n v="0.05"/>
    <n v="78.900000000000006"/>
    <n v="267.23500000000001"/>
    <n v="157.80000000000001"/>
    <n v="109.435"/>
    <n v="0.40950848504125581"/>
    <n v="2026"/>
    <x v="1"/>
    <n v="4"/>
    <x v="3"/>
  </r>
  <r>
    <n v="3301"/>
    <d v="2026-04-14T00:00:00"/>
    <x v="3"/>
    <x v="4"/>
    <x v="2"/>
    <s v="New"/>
    <x v="0"/>
    <s v="Commuter Helmet"/>
    <n v="1"/>
    <n v="82.75"/>
    <n v="0"/>
    <n v="43.18"/>
    <n v="82.75"/>
    <n v="43.18"/>
    <n v="39.57"/>
    <n v="0.47818731117824775"/>
    <n v="2026"/>
    <x v="1"/>
    <n v="4"/>
    <x v="3"/>
  </r>
  <r>
    <n v="3349"/>
    <d v="2026-04-14T00:00:00"/>
    <x v="3"/>
    <x v="8"/>
    <x v="0"/>
    <s v="Returning"/>
    <x v="4"/>
    <s v="Resistance Band Set"/>
    <n v="2"/>
    <n v="40.909999999999997"/>
    <n v="0.1"/>
    <n v="14.95"/>
    <n v="73.637999999999991"/>
    <n v="29.9"/>
    <n v="43.737999999999992"/>
    <n v="0.59395964040305271"/>
    <n v="2026"/>
    <x v="1"/>
    <n v="4"/>
    <x v="3"/>
  </r>
  <r>
    <n v="4874"/>
    <d v="2026-04-14T00:00:00"/>
    <x v="0"/>
    <x v="0"/>
    <x v="2"/>
    <s v="Returning"/>
    <x v="2"/>
    <s v="Packing Cube Set"/>
    <n v="1"/>
    <n v="46.62"/>
    <n v="0"/>
    <n v="18.86"/>
    <n v="46.62"/>
    <n v="18.86"/>
    <n v="27.759999999999998"/>
    <n v="0.59545259545259543"/>
    <n v="2026"/>
    <x v="1"/>
    <n v="4"/>
    <x v="3"/>
  </r>
  <r>
    <n v="1045"/>
    <d v="2026-04-15T00:00:00"/>
    <x v="0"/>
    <x v="15"/>
    <x v="0"/>
    <s v="Returning"/>
    <x v="3"/>
    <s v="Trail Tent 2P"/>
    <n v="2"/>
    <n v="196.57"/>
    <n v="0.05"/>
    <n v="106.2"/>
    <n v="373.48299999999995"/>
    <n v="212.4"/>
    <n v="161.08299999999994"/>
    <n v="0.43129941657317727"/>
    <n v="2026"/>
    <x v="1"/>
    <n v="4"/>
    <x v="3"/>
  </r>
  <r>
    <n v="1703"/>
    <d v="2026-04-15T00:00:00"/>
    <x v="1"/>
    <x v="1"/>
    <x v="0"/>
    <s v="Returning"/>
    <x v="1"/>
    <s v="Hiking Daypack 20L"/>
    <n v="1"/>
    <n v="90.52"/>
    <n v="0"/>
    <n v="46.5"/>
    <n v="90.52"/>
    <n v="46.5"/>
    <n v="44.019999999999996"/>
    <n v="0.4863013698630137"/>
    <n v="2026"/>
    <x v="1"/>
    <n v="4"/>
    <x v="3"/>
  </r>
  <r>
    <n v="2107"/>
    <d v="2026-04-15T00:00:00"/>
    <x v="0"/>
    <x v="15"/>
    <x v="0"/>
    <s v="Returning"/>
    <x v="2"/>
    <s v="Travel Backpack 35L"/>
    <n v="5"/>
    <n v="165.35"/>
    <n v="0.05"/>
    <n v="89.38"/>
    <n v="785.41249999999991"/>
    <n v="446.9"/>
    <n v="338.51249999999993"/>
    <n v="0.43099963395031271"/>
    <n v="2026"/>
    <x v="1"/>
    <n v="4"/>
    <x v="3"/>
  </r>
  <r>
    <n v="2265"/>
    <d v="2026-04-15T00:00:00"/>
    <x v="1"/>
    <x v="11"/>
    <x v="2"/>
    <s v="Returning"/>
    <x v="2"/>
    <s v="Insulated Bottle"/>
    <n v="2"/>
    <n v="36.35"/>
    <n v="0"/>
    <n v="13.55"/>
    <n v="72.7"/>
    <n v="27.1"/>
    <n v="45.6"/>
    <n v="0.6272352132049519"/>
    <n v="2026"/>
    <x v="1"/>
    <n v="4"/>
    <x v="3"/>
  </r>
  <r>
    <n v="2839"/>
    <d v="2026-04-15T00:00:00"/>
    <x v="1"/>
    <x v="14"/>
    <x v="2"/>
    <s v="New"/>
    <x v="2"/>
    <s v="Packing Cube Set"/>
    <n v="1"/>
    <n v="47"/>
    <n v="0"/>
    <n v="18.64"/>
    <n v="47"/>
    <n v="18.64"/>
    <n v="28.36"/>
    <n v="0.60340425531914887"/>
    <n v="2026"/>
    <x v="1"/>
    <n v="4"/>
    <x v="3"/>
  </r>
  <r>
    <n v="4742"/>
    <d v="2026-04-15T00:00:00"/>
    <x v="3"/>
    <x v="13"/>
    <x v="3"/>
    <s v="Returning"/>
    <x v="2"/>
    <s v="Packing Cube Set"/>
    <n v="1"/>
    <n v="46.86"/>
    <n v="0"/>
    <n v="18.190000000000001"/>
    <n v="46.86"/>
    <n v="18.190000000000001"/>
    <n v="28.669999999999998"/>
    <n v="0.61182244985061884"/>
    <n v="2026"/>
    <x v="1"/>
    <n v="4"/>
    <x v="3"/>
  </r>
  <r>
    <n v="4899"/>
    <d v="2026-04-15T00:00:00"/>
    <x v="0"/>
    <x v="9"/>
    <x v="0"/>
    <s v="New"/>
    <x v="3"/>
    <s v="Portable Camp Stove"/>
    <n v="2"/>
    <n v="82.13"/>
    <n v="0.05"/>
    <n v="39.909999999999997"/>
    <n v="156.047"/>
    <n v="79.819999999999993"/>
    <n v="76.227000000000004"/>
    <n v="0.48848744288579726"/>
    <n v="2026"/>
    <x v="1"/>
    <n v="4"/>
    <x v="3"/>
  </r>
  <r>
    <n v="5042"/>
    <d v="2026-04-15T00:00:00"/>
    <x v="1"/>
    <x v="6"/>
    <x v="2"/>
    <s v="Business"/>
    <x v="2"/>
    <s v="Travel Backpack 35L"/>
    <n v="1"/>
    <n v="163.16"/>
    <n v="0"/>
    <n v="88.78"/>
    <n v="163.16"/>
    <n v="88.78"/>
    <n v="74.38"/>
    <n v="0.45587153714145623"/>
    <n v="2026"/>
    <x v="1"/>
    <n v="4"/>
    <x v="3"/>
  </r>
  <r>
    <n v="2248"/>
    <d v="2026-04-16T00:00:00"/>
    <x v="0"/>
    <x v="15"/>
    <x v="2"/>
    <s v="New"/>
    <x v="2"/>
    <s v="Insulated Bottle"/>
    <n v="2"/>
    <n v="36.68"/>
    <n v="0.1"/>
    <n v="13.92"/>
    <n v="66.024000000000001"/>
    <n v="27.84"/>
    <n v="38.183999999999997"/>
    <n v="0.57833515085423481"/>
    <n v="2026"/>
    <x v="1"/>
    <n v="4"/>
    <x v="3"/>
  </r>
  <r>
    <n v="2427"/>
    <d v="2026-04-16T00:00:00"/>
    <x v="3"/>
    <x v="13"/>
    <x v="0"/>
    <s v="New"/>
    <x v="2"/>
    <s v="Packing Cube Set"/>
    <n v="1"/>
    <n v="45.82"/>
    <n v="0.1"/>
    <n v="18.48"/>
    <n v="41.238"/>
    <n v="18.48"/>
    <n v="22.757999999999999"/>
    <n v="0.55186963480285167"/>
    <n v="2026"/>
    <x v="1"/>
    <n v="4"/>
    <x v="3"/>
  </r>
  <r>
    <n v="2445"/>
    <d v="2026-04-16T00:00:00"/>
    <x v="0"/>
    <x v="15"/>
    <x v="0"/>
    <s v="Returning"/>
    <x v="1"/>
    <s v="Trekking Poles"/>
    <n v="1"/>
    <n v="70.95"/>
    <n v="0"/>
    <n v="31.43"/>
    <n v="70.95"/>
    <n v="31.43"/>
    <n v="39.520000000000003"/>
    <n v="0.55701198026779419"/>
    <n v="2026"/>
    <x v="1"/>
    <n v="4"/>
    <x v="3"/>
  </r>
  <r>
    <n v="3311"/>
    <d v="2026-04-16T00:00:00"/>
    <x v="1"/>
    <x v="11"/>
    <x v="0"/>
    <s v="New"/>
    <x v="2"/>
    <s v="Packing Cube Set"/>
    <n v="1"/>
    <n v="46.68"/>
    <n v="0.05"/>
    <n v="18.350000000000001"/>
    <n v="44.345999999999997"/>
    <n v="18.350000000000001"/>
    <n v="25.995999999999995"/>
    <n v="0.58620845172056102"/>
    <n v="2026"/>
    <x v="1"/>
    <n v="4"/>
    <x v="3"/>
  </r>
  <r>
    <n v="3320"/>
    <d v="2026-04-16T00:00:00"/>
    <x v="2"/>
    <x v="16"/>
    <x v="0"/>
    <s v="Business"/>
    <x v="2"/>
    <s v="Travel Backpack 35L"/>
    <n v="5"/>
    <n v="164.31"/>
    <n v="0.05"/>
    <n v="85.41"/>
    <n v="780.47249999999997"/>
    <n v="427.04999999999995"/>
    <n v="353.42250000000001"/>
    <n v="0.45283145786686912"/>
    <n v="2026"/>
    <x v="1"/>
    <n v="4"/>
    <x v="3"/>
  </r>
  <r>
    <n v="3321"/>
    <d v="2026-04-16T00:00:00"/>
    <x v="1"/>
    <x v="6"/>
    <x v="0"/>
    <s v="Business"/>
    <x v="2"/>
    <s v="Insulated Bottle"/>
    <n v="3"/>
    <n v="35.57"/>
    <n v="0"/>
    <n v="13.67"/>
    <n v="106.71000000000001"/>
    <n v="41.01"/>
    <n v="65.700000000000017"/>
    <n v="0.61568737700309262"/>
    <n v="2026"/>
    <x v="1"/>
    <n v="4"/>
    <x v="3"/>
  </r>
  <r>
    <n v="5181"/>
    <d v="2026-04-16T00:00:00"/>
    <x v="0"/>
    <x v="0"/>
    <x v="3"/>
    <s v="New"/>
    <x v="2"/>
    <s v="Packing Cube Set"/>
    <n v="2"/>
    <n v="45.51"/>
    <n v="0.1"/>
    <n v="18.809999999999999"/>
    <n v="81.917999999999992"/>
    <n v="37.619999999999997"/>
    <n v="44.297999999999995"/>
    <n v="0.54076027246758951"/>
    <n v="2026"/>
    <x v="1"/>
    <n v="4"/>
    <x v="3"/>
  </r>
  <r>
    <n v="5187"/>
    <d v="2026-04-16T00:00:00"/>
    <x v="3"/>
    <x v="8"/>
    <x v="0"/>
    <s v="Returning"/>
    <x v="3"/>
    <s v="Trail Tent 2P"/>
    <n v="2"/>
    <n v="198.32"/>
    <n v="0"/>
    <n v="106.8"/>
    <n v="396.64"/>
    <n v="213.6"/>
    <n v="183.04"/>
    <n v="0.46147640177490923"/>
    <n v="2026"/>
    <x v="1"/>
    <n v="4"/>
    <x v="3"/>
  </r>
  <r>
    <n v="605"/>
    <d v="2026-04-17T00:00:00"/>
    <x v="3"/>
    <x v="8"/>
    <x v="3"/>
    <s v="Business"/>
    <x v="2"/>
    <s v="Carry-On Duffel"/>
    <n v="2"/>
    <n v="130.94"/>
    <n v="0"/>
    <n v="67.459999999999994"/>
    <n v="261.88"/>
    <n v="134.91999999999999"/>
    <n v="126.96000000000001"/>
    <n v="0.48480219948067821"/>
    <n v="2026"/>
    <x v="1"/>
    <n v="4"/>
    <x v="3"/>
  </r>
  <r>
    <n v="3244"/>
    <d v="2026-04-17T00:00:00"/>
    <x v="1"/>
    <x v="11"/>
    <x v="3"/>
    <s v="Returning"/>
    <x v="2"/>
    <s v="Carry-On Duffel"/>
    <n v="1"/>
    <n v="131.62"/>
    <n v="0"/>
    <n v="66.95"/>
    <n v="131.62"/>
    <n v="66.95"/>
    <n v="64.67"/>
    <n v="0.49133870232487464"/>
    <n v="2026"/>
    <x v="1"/>
    <n v="4"/>
    <x v="3"/>
  </r>
  <r>
    <n v="4047"/>
    <d v="2026-04-17T00:00:00"/>
    <x v="0"/>
    <x v="0"/>
    <x v="1"/>
    <s v="Business"/>
    <x v="2"/>
    <s v="Travel Backpack 35L"/>
    <n v="8"/>
    <n v="168.34"/>
    <n v="0.15"/>
    <n v="88.7"/>
    <n v="1144.712"/>
    <n v="709.6"/>
    <n v="435.11199999999997"/>
    <n v="0.38010608781946897"/>
    <n v="2026"/>
    <x v="1"/>
    <n v="4"/>
    <x v="3"/>
  </r>
  <r>
    <n v="4101"/>
    <d v="2026-04-17T00:00:00"/>
    <x v="1"/>
    <x v="6"/>
    <x v="0"/>
    <s v="Returning"/>
    <x v="3"/>
    <s v="Portable Camp Stove"/>
    <n v="1"/>
    <n v="81.040000000000006"/>
    <n v="0"/>
    <n v="39.97"/>
    <n v="81.040000000000006"/>
    <n v="39.97"/>
    <n v="41.070000000000007"/>
    <n v="0.50678677196446209"/>
    <n v="2026"/>
    <x v="1"/>
    <n v="4"/>
    <x v="3"/>
  </r>
  <r>
    <n v="4537"/>
    <d v="2026-04-17T00:00:00"/>
    <x v="3"/>
    <x v="8"/>
    <x v="0"/>
    <s v="Business"/>
    <x v="3"/>
    <s v="Portable Camp Stove"/>
    <n v="3"/>
    <n v="81.53"/>
    <n v="0.05"/>
    <n v="38.630000000000003"/>
    <n v="232.3605"/>
    <n v="115.89000000000001"/>
    <n v="116.47049999999999"/>
    <n v="0.50124913657872139"/>
    <n v="2026"/>
    <x v="1"/>
    <n v="4"/>
    <x v="3"/>
  </r>
  <r>
    <n v="754"/>
    <d v="2026-04-18T00:00:00"/>
    <x v="2"/>
    <x v="10"/>
    <x v="3"/>
    <s v="Returning"/>
    <x v="0"/>
    <s v="Cycling Pack 12L"/>
    <n v="3"/>
    <n v="104.8"/>
    <n v="0.1"/>
    <n v="50.59"/>
    <n v="282.95999999999998"/>
    <n v="151.77000000000001"/>
    <n v="131.18999999999997"/>
    <n v="0.46363443596268017"/>
    <n v="2026"/>
    <x v="1"/>
    <n v="4"/>
    <x v="3"/>
  </r>
  <r>
    <n v="1340"/>
    <d v="2026-04-18T00:00:00"/>
    <x v="3"/>
    <x v="8"/>
    <x v="0"/>
    <s v="New"/>
    <x v="4"/>
    <s v="Training Mat"/>
    <n v="2"/>
    <n v="51.24"/>
    <n v="0"/>
    <n v="22.52"/>
    <n v="102.48"/>
    <n v="45.04"/>
    <n v="57.440000000000005"/>
    <n v="0.56049960967993762"/>
    <n v="2026"/>
    <x v="1"/>
    <n v="4"/>
    <x v="3"/>
  </r>
  <r>
    <n v="1444"/>
    <d v="2026-04-18T00:00:00"/>
    <x v="2"/>
    <x v="10"/>
    <x v="2"/>
    <s v="Returning"/>
    <x v="3"/>
    <s v="Compact Sleeping Bag"/>
    <n v="1"/>
    <n v="120.52"/>
    <n v="0.1"/>
    <n v="59.01"/>
    <n v="108.468"/>
    <n v="59.01"/>
    <n v="49.458000000000006"/>
    <n v="0.45596858059519862"/>
    <n v="2026"/>
    <x v="1"/>
    <n v="4"/>
    <x v="3"/>
  </r>
  <r>
    <n v="2390"/>
    <d v="2026-04-18T00:00:00"/>
    <x v="3"/>
    <x v="8"/>
    <x v="2"/>
    <s v="Returning"/>
    <x v="3"/>
    <s v="Portable Camp Stove"/>
    <n v="1"/>
    <n v="80.98"/>
    <n v="0"/>
    <n v="40.19"/>
    <n v="80.98"/>
    <n v="40.19"/>
    <n v="40.790000000000006"/>
    <n v="0.50370461842430236"/>
    <n v="2026"/>
    <x v="1"/>
    <n v="4"/>
    <x v="3"/>
  </r>
  <r>
    <n v="3076"/>
    <d v="2026-04-18T00:00:00"/>
    <x v="2"/>
    <x v="2"/>
    <x v="0"/>
    <s v="Business"/>
    <x v="3"/>
    <s v="Portable Camp Stove"/>
    <n v="2"/>
    <n v="82.58"/>
    <n v="0.1"/>
    <n v="39.93"/>
    <n v="148.64400000000001"/>
    <n v="79.86"/>
    <n v="68.784000000000006"/>
    <n v="0.46274319851457174"/>
    <n v="2026"/>
    <x v="1"/>
    <n v="4"/>
    <x v="3"/>
  </r>
  <r>
    <n v="3157"/>
    <d v="2026-04-18T00:00:00"/>
    <x v="3"/>
    <x v="8"/>
    <x v="0"/>
    <s v="New"/>
    <x v="3"/>
    <s v="Trail Tent 2P"/>
    <n v="2"/>
    <n v="200.36"/>
    <n v="0"/>
    <n v="105.12"/>
    <n v="400.72"/>
    <n v="210.24"/>
    <n v="190.48000000000002"/>
    <n v="0.47534438011579161"/>
    <n v="2026"/>
    <x v="1"/>
    <n v="4"/>
    <x v="3"/>
  </r>
  <r>
    <n v="4516"/>
    <d v="2026-04-18T00:00:00"/>
    <x v="2"/>
    <x v="5"/>
    <x v="0"/>
    <s v="Returning"/>
    <x v="3"/>
    <s v="Trail Tent 2P"/>
    <n v="1"/>
    <n v="196.24"/>
    <n v="0"/>
    <n v="106.34"/>
    <n v="196.24"/>
    <n v="106.34"/>
    <n v="89.9"/>
    <n v="0.45811251528740321"/>
    <n v="2026"/>
    <x v="1"/>
    <n v="4"/>
    <x v="3"/>
  </r>
  <r>
    <n v="5119"/>
    <d v="2026-04-18T00:00:00"/>
    <x v="0"/>
    <x v="15"/>
    <x v="0"/>
    <s v="Business"/>
    <x v="1"/>
    <s v="Hiking Daypack 20L"/>
    <n v="1"/>
    <n v="93.32"/>
    <n v="0"/>
    <n v="44.82"/>
    <n v="93.32"/>
    <n v="44.82"/>
    <n v="48.499999999999993"/>
    <n v="0.51971710244320612"/>
    <n v="2026"/>
    <x v="1"/>
    <n v="4"/>
    <x v="3"/>
  </r>
  <r>
    <n v="125"/>
    <d v="2026-04-19T00:00:00"/>
    <x v="3"/>
    <x v="7"/>
    <x v="0"/>
    <s v="Returning"/>
    <x v="0"/>
    <s v="Cycling Pack 12L"/>
    <n v="2"/>
    <n v="101.61"/>
    <n v="0"/>
    <n v="49.9"/>
    <n v="203.22"/>
    <n v="99.8"/>
    <n v="103.42"/>
    <n v="0.50890660368074014"/>
    <n v="2026"/>
    <x v="1"/>
    <n v="4"/>
    <x v="3"/>
  </r>
  <r>
    <n v="728"/>
    <d v="2026-04-19T00:00:00"/>
    <x v="1"/>
    <x v="14"/>
    <x v="0"/>
    <s v="Returning"/>
    <x v="0"/>
    <s v="Cycling Pack 12L"/>
    <n v="1"/>
    <n v="104.91"/>
    <n v="0"/>
    <n v="51.68"/>
    <n v="104.91"/>
    <n v="51.68"/>
    <n v="53.23"/>
    <n v="0.50738728433895719"/>
    <n v="2026"/>
    <x v="1"/>
    <n v="4"/>
    <x v="3"/>
  </r>
  <r>
    <n v="1271"/>
    <d v="2026-04-19T00:00:00"/>
    <x v="2"/>
    <x v="2"/>
    <x v="1"/>
    <s v="Business"/>
    <x v="4"/>
    <s v="Resistance Band Set"/>
    <n v="8"/>
    <n v="39.99"/>
    <n v="0.15"/>
    <n v="14.92"/>
    <n v="271.93200000000002"/>
    <n v="119.36"/>
    <n v="152.572"/>
    <n v="0.56106673727255341"/>
    <n v="2026"/>
    <x v="1"/>
    <n v="4"/>
    <x v="3"/>
  </r>
  <r>
    <n v="1284"/>
    <d v="2026-04-19T00:00:00"/>
    <x v="1"/>
    <x v="12"/>
    <x v="2"/>
    <s v="New"/>
    <x v="2"/>
    <s v="Carry-On Duffel"/>
    <n v="1"/>
    <n v="136.01"/>
    <n v="0"/>
    <n v="66.59"/>
    <n v="136.01"/>
    <n v="66.59"/>
    <n v="69.419999999999987"/>
    <n v="0.51040364679067707"/>
    <n v="2026"/>
    <x v="1"/>
    <n v="4"/>
    <x v="3"/>
  </r>
  <r>
    <n v="1657"/>
    <d v="2026-04-19T00:00:00"/>
    <x v="0"/>
    <x v="0"/>
    <x v="1"/>
    <s v="Business"/>
    <x v="3"/>
    <s v="Compact Sleeping Bag"/>
    <n v="15"/>
    <n v="122.1"/>
    <n v="0.15"/>
    <n v="62.33"/>
    <n v="1556.7749999999999"/>
    <n v="934.94999999999993"/>
    <n v="621.82499999999993"/>
    <n v="0.39943151707857588"/>
    <n v="2026"/>
    <x v="1"/>
    <n v="4"/>
    <x v="3"/>
  </r>
  <r>
    <n v="2240"/>
    <d v="2026-04-19T00:00:00"/>
    <x v="0"/>
    <x v="15"/>
    <x v="3"/>
    <s v="Returning"/>
    <x v="3"/>
    <s v="Alpine Tent 4P"/>
    <n v="4"/>
    <n v="341.75"/>
    <n v="0.1"/>
    <n v="191.91"/>
    <n v="1230.3"/>
    <n v="767.64"/>
    <n v="462.65999999999997"/>
    <n v="0.37605462082418922"/>
    <n v="2026"/>
    <x v="1"/>
    <n v="4"/>
    <x v="3"/>
  </r>
  <r>
    <n v="3050"/>
    <d v="2026-04-19T00:00:00"/>
    <x v="3"/>
    <x v="13"/>
    <x v="2"/>
    <s v="Returning"/>
    <x v="1"/>
    <s v="Summit Backpack 45L"/>
    <n v="3"/>
    <n v="156.16"/>
    <n v="0.05"/>
    <n v="77.81"/>
    <n v="445.05599999999998"/>
    <n v="233.43"/>
    <n v="211.62599999999998"/>
    <n v="0.47550420621225192"/>
    <n v="2026"/>
    <x v="1"/>
    <n v="4"/>
    <x v="3"/>
  </r>
  <r>
    <n v="3213"/>
    <d v="2026-04-19T00:00:00"/>
    <x v="0"/>
    <x v="15"/>
    <x v="0"/>
    <s v="Returning"/>
    <x v="2"/>
    <s v="Carry-On Duffel"/>
    <n v="2"/>
    <n v="132.53"/>
    <n v="0.05"/>
    <n v="66.39"/>
    <n v="251.80699999999999"/>
    <n v="132.78"/>
    <n v="119.02699999999999"/>
    <n v="0.47269138665724142"/>
    <n v="2026"/>
    <x v="1"/>
    <n v="4"/>
    <x v="3"/>
  </r>
  <r>
    <n v="3367"/>
    <d v="2026-04-19T00:00:00"/>
    <x v="2"/>
    <x v="3"/>
    <x v="0"/>
    <s v="Returning"/>
    <x v="2"/>
    <s v="Packing Cube Set"/>
    <n v="3"/>
    <n v="45.79"/>
    <n v="0"/>
    <n v="17.98"/>
    <n v="137.37"/>
    <n v="53.94"/>
    <n v="83.43"/>
    <n v="0.60733784669141733"/>
    <n v="2026"/>
    <x v="1"/>
    <n v="4"/>
    <x v="3"/>
  </r>
  <r>
    <n v="3885"/>
    <d v="2026-04-19T00:00:00"/>
    <x v="0"/>
    <x v="15"/>
    <x v="0"/>
    <s v="New"/>
    <x v="2"/>
    <s v="Carry-On Duffel"/>
    <n v="2"/>
    <n v="133.97"/>
    <n v="0.15"/>
    <n v="67.36"/>
    <n v="227.749"/>
    <n v="134.72"/>
    <n v="93.028999999999996"/>
    <n v="0.40847160690057915"/>
    <n v="2026"/>
    <x v="1"/>
    <n v="4"/>
    <x v="3"/>
  </r>
  <r>
    <n v="4372"/>
    <d v="2026-04-19T00:00:00"/>
    <x v="0"/>
    <x v="15"/>
    <x v="0"/>
    <s v="New"/>
    <x v="4"/>
    <s v="Recovery Roller"/>
    <n v="1"/>
    <n v="37.11"/>
    <n v="0.1"/>
    <n v="14.27"/>
    <n v="33.399000000000001"/>
    <n v="14.27"/>
    <n v="19.129000000000001"/>
    <n v="0.5727416988532591"/>
    <n v="2026"/>
    <x v="1"/>
    <n v="4"/>
    <x v="3"/>
  </r>
  <r>
    <n v="4417"/>
    <d v="2026-04-19T00:00:00"/>
    <x v="3"/>
    <x v="8"/>
    <x v="2"/>
    <s v="New"/>
    <x v="3"/>
    <s v="Alpine Tent 4P"/>
    <n v="3"/>
    <n v="334.01"/>
    <n v="0.15"/>
    <n v="192.17"/>
    <n v="851.72550000000001"/>
    <n v="576.51"/>
    <n v="275.21550000000002"/>
    <n v="0.32312699337990941"/>
    <n v="2026"/>
    <x v="1"/>
    <n v="4"/>
    <x v="3"/>
  </r>
  <r>
    <n v="1147"/>
    <d v="2026-04-20T00:00:00"/>
    <x v="3"/>
    <x v="7"/>
    <x v="0"/>
    <s v="New"/>
    <x v="2"/>
    <s v="Carry-On Duffel"/>
    <n v="1"/>
    <n v="131.46"/>
    <n v="0"/>
    <n v="67.77"/>
    <n v="131.46"/>
    <n v="67.77"/>
    <n v="63.690000000000012"/>
    <n v="0.48448197170241902"/>
    <n v="2026"/>
    <x v="1"/>
    <n v="4"/>
    <x v="3"/>
  </r>
  <r>
    <n v="1514"/>
    <d v="2026-04-20T00:00:00"/>
    <x v="2"/>
    <x v="3"/>
    <x v="2"/>
    <s v="Returning"/>
    <x v="1"/>
    <s v="Trekking Poles"/>
    <n v="3"/>
    <n v="72.48"/>
    <n v="0"/>
    <n v="32.36"/>
    <n v="217.44"/>
    <n v="97.08"/>
    <n v="120.36"/>
    <n v="0.55353200883002207"/>
    <n v="2026"/>
    <x v="1"/>
    <n v="4"/>
    <x v="3"/>
  </r>
  <r>
    <n v="1538"/>
    <d v="2026-04-20T00:00:00"/>
    <x v="2"/>
    <x v="2"/>
    <x v="3"/>
    <s v="New"/>
    <x v="0"/>
    <s v="Commuter Helmet"/>
    <n v="1"/>
    <n v="81.98"/>
    <n v="0"/>
    <n v="43.15"/>
    <n v="81.98"/>
    <n v="43.15"/>
    <n v="38.830000000000005"/>
    <n v="0.47365211027079779"/>
    <n v="2026"/>
    <x v="1"/>
    <n v="4"/>
    <x v="3"/>
  </r>
  <r>
    <n v="1679"/>
    <d v="2026-04-20T00:00:00"/>
    <x v="3"/>
    <x v="13"/>
    <x v="3"/>
    <s v="Returning"/>
    <x v="2"/>
    <s v="Packing Cube Set"/>
    <n v="1"/>
    <n v="46.71"/>
    <n v="0"/>
    <n v="18.18"/>
    <n v="46.71"/>
    <n v="18.18"/>
    <n v="28.53"/>
    <n v="0.61078998073217727"/>
    <n v="2026"/>
    <x v="1"/>
    <n v="4"/>
    <x v="3"/>
  </r>
  <r>
    <n v="1708"/>
    <d v="2026-04-20T00:00:00"/>
    <x v="2"/>
    <x v="5"/>
    <x v="3"/>
    <s v="New"/>
    <x v="4"/>
    <s v="Resistance Band Set"/>
    <n v="1"/>
    <n v="41.01"/>
    <n v="0"/>
    <n v="14.5"/>
    <n v="41.01"/>
    <n v="14.5"/>
    <n v="26.509999999999998"/>
    <n v="0.64642770056083876"/>
    <n v="2026"/>
    <x v="1"/>
    <n v="4"/>
    <x v="3"/>
  </r>
  <r>
    <n v="2686"/>
    <d v="2026-04-20T00:00:00"/>
    <x v="1"/>
    <x v="12"/>
    <x v="0"/>
    <s v="Returning"/>
    <x v="1"/>
    <s v="Trekking Poles"/>
    <n v="1"/>
    <n v="70.45"/>
    <n v="0.05"/>
    <n v="31.98"/>
    <n v="66.927499999999995"/>
    <n v="31.98"/>
    <n v="34.947499999999991"/>
    <n v="0.52216951178514059"/>
    <n v="2026"/>
    <x v="1"/>
    <n v="4"/>
    <x v="3"/>
  </r>
  <r>
    <n v="3307"/>
    <d v="2026-04-20T00:00:00"/>
    <x v="3"/>
    <x v="13"/>
    <x v="2"/>
    <s v="Business"/>
    <x v="0"/>
    <s v="Trail Bike Light"/>
    <n v="2"/>
    <n v="51.39"/>
    <n v="0.05"/>
    <n v="22.28"/>
    <n v="97.640999999999991"/>
    <n v="44.56"/>
    <n v="53.080999999999989"/>
    <n v="0.54363433393758764"/>
    <n v="2026"/>
    <x v="1"/>
    <n v="4"/>
    <x v="3"/>
  </r>
  <r>
    <n v="3772"/>
    <d v="2026-04-20T00:00:00"/>
    <x v="0"/>
    <x v="15"/>
    <x v="2"/>
    <s v="Returning"/>
    <x v="3"/>
    <s v="Compact Sleeping Bag"/>
    <n v="2"/>
    <n v="122.03"/>
    <n v="0"/>
    <n v="59.43"/>
    <n v="244.06"/>
    <n v="118.86"/>
    <n v="125.2"/>
    <n v="0.51298860935835455"/>
    <n v="2026"/>
    <x v="1"/>
    <n v="4"/>
    <x v="3"/>
  </r>
  <r>
    <n v="3877"/>
    <d v="2026-04-20T00:00:00"/>
    <x v="3"/>
    <x v="4"/>
    <x v="0"/>
    <s v="New"/>
    <x v="2"/>
    <s v="Carry-On Duffel"/>
    <n v="3"/>
    <n v="132.07"/>
    <n v="0.05"/>
    <n v="66.41"/>
    <n v="376.39949999999999"/>
    <n v="199.23"/>
    <n v="177.1695"/>
    <n v="0.47069536489819991"/>
    <n v="2026"/>
    <x v="1"/>
    <n v="4"/>
    <x v="3"/>
  </r>
  <r>
    <n v="4117"/>
    <d v="2026-04-20T00:00:00"/>
    <x v="3"/>
    <x v="7"/>
    <x v="3"/>
    <s v="Returning"/>
    <x v="0"/>
    <s v="Compact Repair Kit"/>
    <n v="1"/>
    <n v="41.04"/>
    <n v="0.1"/>
    <n v="17.02"/>
    <n v="36.936"/>
    <n v="17.02"/>
    <n v="19.916"/>
    <n v="0.53920294563569415"/>
    <n v="2026"/>
    <x v="1"/>
    <n v="4"/>
    <x v="3"/>
  </r>
  <r>
    <n v="4562"/>
    <d v="2026-04-20T00:00:00"/>
    <x v="1"/>
    <x v="1"/>
    <x v="2"/>
    <s v="New"/>
    <x v="4"/>
    <s v="Resistance Band Set"/>
    <n v="2"/>
    <n v="40.56"/>
    <n v="0"/>
    <n v="15.09"/>
    <n v="81.12"/>
    <n v="30.18"/>
    <n v="50.940000000000005"/>
    <n v="0.62795857988165682"/>
    <n v="2026"/>
    <x v="1"/>
    <n v="4"/>
    <x v="3"/>
  </r>
  <r>
    <n v="4683"/>
    <d v="2026-04-20T00:00:00"/>
    <x v="2"/>
    <x v="16"/>
    <x v="0"/>
    <s v="Business"/>
    <x v="4"/>
    <s v="Training Mat"/>
    <n v="3"/>
    <n v="51.36"/>
    <n v="0"/>
    <n v="22.05"/>
    <n v="154.07999999999998"/>
    <n v="66.150000000000006"/>
    <n v="87.929999999999978"/>
    <n v="0.57067757009345788"/>
    <n v="2026"/>
    <x v="1"/>
    <n v="4"/>
    <x v="3"/>
  </r>
  <r>
    <n v="308"/>
    <d v="2026-04-21T00:00:00"/>
    <x v="3"/>
    <x v="7"/>
    <x v="0"/>
    <s v="Returning"/>
    <x v="1"/>
    <s v="Hiking Daypack 20L"/>
    <n v="6"/>
    <n v="93.58"/>
    <n v="0"/>
    <n v="46.68"/>
    <n v="561.48"/>
    <n v="280.08"/>
    <n v="281.40000000000003"/>
    <n v="0.5011754648429152"/>
    <n v="2026"/>
    <x v="1"/>
    <n v="4"/>
    <x v="3"/>
  </r>
  <r>
    <n v="773"/>
    <d v="2026-04-21T00:00:00"/>
    <x v="3"/>
    <x v="7"/>
    <x v="0"/>
    <s v="Business"/>
    <x v="0"/>
    <s v="Commuter Helmet"/>
    <n v="5"/>
    <n v="80.16"/>
    <n v="0.1"/>
    <n v="42.5"/>
    <n v="360.71999999999997"/>
    <n v="212.5"/>
    <n v="148.21999999999997"/>
    <n v="0.41090042137946325"/>
    <n v="2026"/>
    <x v="1"/>
    <n v="4"/>
    <x v="3"/>
  </r>
  <r>
    <n v="1303"/>
    <d v="2026-04-21T00:00:00"/>
    <x v="1"/>
    <x v="12"/>
    <x v="0"/>
    <s v="New"/>
    <x v="1"/>
    <s v="Trail Boots"/>
    <n v="1"/>
    <n v="142.22999999999999"/>
    <n v="0.05"/>
    <n v="77.66"/>
    <n v="135.11849999999998"/>
    <n v="77.66"/>
    <n v="57.458499999999987"/>
    <n v="0.42524524768999061"/>
    <n v="2026"/>
    <x v="1"/>
    <n v="4"/>
    <x v="3"/>
  </r>
  <r>
    <n v="1348"/>
    <d v="2026-04-21T00:00:00"/>
    <x v="1"/>
    <x v="14"/>
    <x v="0"/>
    <s v="Returning"/>
    <x v="1"/>
    <s v="Trekking Poles"/>
    <n v="2"/>
    <n v="71.77"/>
    <n v="0"/>
    <n v="32.450000000000003"/>
    <n v="143.54"/>
    <n v="64.900000000000006"/>
    <n v="78.639999999999986"/>
    <n v="0.54786122335237553"/>
    <n v="2026"/>
    <x v="1"/>
    <n v="4"/>
    <x v="3"/>
  </r>
  <r>
    <n v="1496"/>
    <d v="2026-04-21T00:00:00"/>
    <x v="0"/>
    <x v="0"/>
    <x v="3"/>
    <s v="Returning"/>
    <x v="1"/>
    <s v="Trekking Poles"/>
    <n v="1"/>
    <n v="71.23"/>
    <n v="0.05"/>
    <n v="33.28"/>
    <n v="67.668499999999995"/>
    <n v="33.28"/>
    <n v="34.388499999999993"/>
    <n v="0.50819066478494423"/>
    <n v="2026"/>
    <x v="1"/>
    <n v="4"/>
    <x v="3"/>
  </r>
  <r>
    <n v="1695"/>
    <d v="2026-04-21T00:00:00"/>
    <x v="0"/>
    <x v="0"/>
    <x v="2"/>
    <s v="Returning"/>
    <x v="1"/>
    <s v="Trekking Poles"/>
    <n v="1"/>
    <n v="71.239999999999995"/>
    <n v="0.1"/>
    <n v="33.07"/>
    <n v="64.116"/>
    <n v="33.07"/>
    <n v="31.045999999999999"/>
    <n v="0.48421610830369954"/>
    <n v="2026"/>
    <x v="1"/>
    <n v="4"/>
    <x v="3"/>
  </r>
  <r>
    <n v="2812"/>
    <d v="2026-04-21T00:00:00"/>
    <x v="1"/>
    <x v="6"/>
    <x v="0"/>
    <s v="New"/>
    <x v="0"/>
    <s v="Trail Bike Light"/>
    <n v="1"/>
    <n v="51.39"/>
    <n v="0"/>
    <n v="22.08"/>
    <n v="51.39"/>
    <n v="22.08"/>
    <n v="29.310000000000002"/>
    <n v="0.57034442498540572"/>
    <n v="2026"/>
    <x v="1"/>
    <n v="4"/>
    <x v="3"/>
  </r>
  <r>
    <n v="3017"/>
    <d v="2026-04-21T00:00:00"/>
    <x v="1"/>
    <x v="12"/>
    <x v="0"/>
    <s v="Returning"/>
    <x v="0"/>
    <s v="Cycling Pack 12L"/>
    <n v="1"/>
    <n v="102.64"/>
    <n v="0"/>
    <n v="51.86"/>
    <n v="102.64"/>
    <n v="51.86"/>
    <n v="50.78"/>
    <n v="0.49473889321901793"/>
    <n v="2026"/>
    <x v="1"/>
    <n v="4"/>
    <x v="3"/>
  </r>
  <r>
    <n v="3719"/>
    <d v="2026-04-21T00:00:00"/>
    <x v="2"/>
    <x v="2"/>
    <x v="0"/>
    <s v="New"/>
    <x v="4"/>
    <s v="Recovery Roller"/>
    <n v="2"/>
    <n v="35.56"/>
    <n v="0.1"/>
    <n v="13.85"/>
    <n v="64.00800000000001"/>
    <n v="27.7"/>
    <n v="36.308000000000007"/>
    <n v="0.56724159480064995"/>
    <n v="2026"/>
    <x v="1"/>
    <n v="4"/>
    <x v="3"/>
  </r>
  <r>
    <n v="3920"/>
    <d v="2026-04-21T00:00:00"/>
    <x v="1"/>
    <x v="11"/>
    <x v="0"/>
    <s v="Returning"/>
    <x v="0"/>
    <s v="Cycling Pack 12L"/>
    <n v="2"/>
    <n v="100.39"/>
    <n v="0"/>
    <n v="49.05"/>
    <n v="200.78"/>
    <n v="98.1"/>
    <n v="102.68"/>
    <n v="0.51140551847793603"/>
    <n v="2026"/>
    <x v="1"/>
    <n v="4"/>
    <x v="3"/>
  </r>
  <r>
    <n v="4654"/>
    <d v="2026-04-21T00:00:00"/>
    <x v="0"/>
    <x v="15"/>
    <x v="2"/>
    <s v="Returning"/>
    <x v="3"/>
    <s v="Trail Tent 2P"/>
    <n v="2"/>
    <n v="191.51"/>
    <n v="0.1"/>
    <n v="101.25"/>
    <n v="344.71800000000002"/>
    <n v="202.5"/>
    <n v="142.21800000000002"/>
    <n v="0.41256331262075091"/>
    <n v="2026"/>
    <x v="1"/>
    <n v="4"/>
    <x v="3"/>
  </r>
  <r>
    <n v="4920"/>
    <d v="2026-04-21T00:00:00"/>
    <x v="1"/>
    <x v="12"/>
    <x v="2"/>
    <s v="New"/>
    <x v="1"/>
    <s v="Trail Boots"/>
    <n v="2"/>
    <n v="147.30000000000001"/>
    <n v="0"/>
    <n v="81.2"/>
    <n v="294.60000000000002"/>
    <n v="162.4"/>
    <n v="132.20000000000002"/>
    <n v="0.44874405974202308"/>
    <n v="2026"/>
    <x v="1"/>
    <n v="4"/>
    <x v="3"/>
  </r>
  <r>
    <n v="5191"/>
    <d v="2026-04-21T00:00:00"/>
    <x v="1"/>
    <x v="11"/>
    <x v="2"/>
    <s v="Returning"/>
    <x v="0"/>
    <s v="Commuter Helmet"/>
    <n v="1"/>
    <n v="79.92"/>
    <n v="0.1"/>
    <n v="43.13"/>
    <n v="71.927999999999997"/>
    <n v="43.13"/>
    <n v="28.797999999999995"/>
    <n v="0.40037259481703918"/>
    <n v="2026"/>
    <x v="1"/>
    <n v="4"/>
    <x v="3"/>
  </r>
  <r>
    <n v="413"/>
    <d v="2026-04-22T00:00:00"/>
    <x v="1"/>
    <x v="1"/>
    <x v="0"/>
    <s v="Returning"/>
    <x v="3"/>
    <s v="Alpine Tent 4P"/>
    <n v="2"/>
    <n v="344.29"/>
    <n v="0.1"/>
    <n v="192.66"/>
    <n v="619.72200000000009"/>
    <n v="385.32"/>
    <n v="234.4020000000001"/>
    <n v="0.37823733867766524"/>
    <n v="2026"/>
    <x v="1"/>
    <n v="4"/>
    <x v="3"/>
  </r>
  <r>
    <n v="1658"/>
    <d v="2026-04-22T00:00:00"/>
    <x v="2"/>
    <x v="5"/>
    <x v="0"/>
    <s v="Returning"/>
    <x v="1"/>
    <s v="Summit Backpack 45L"/>
    <n v="1"/>
    <n v="151.15"/>
    <n v="0"/>
    <n v="77.680000000000007"/>
    <n v="151.15"/>
    <n v="77.680000000000007"/>
    <n v="73.47"/>
    <n v="0.48607343698312933"/>
    <n v="2026"/>
    <x v="1"/>
    <n v="4"/>
    <x v="3"/>
  </r>
  <r>
    <n v="2024"/>
    <d v="2026-04-22T00:00:00"/>
    <x v="1"/>
    <x v="6"/>
    <x v="2"/>
    <s v="New"/>
    <x v="3"/>
    <s v="Portable Camp Stove"/>
    <n v="1"/>
    <n v="81.73"/>
    <n v="0.05"/>
    <n v="39.979999999999997"/>
    <n v="77.643500000000003"/>
    <n v="39.979999999999997"/>
    <n v="37.663500000000006"/>
    <n v="0.48508246021882068"/>
    <n v="2026"/>
    <x v="1"/>
    <n v="4"/>
    <x v="3"/>
  </r>
  <r>
    <n v="3980"/>
    <d v="2026-04-22T00:00:00"/>
    <x v="3"/>
    <x v="4"/>
    <x v="2"/>
    <s v="New"/>
    <x v="1"/>
    <s v="Trail Boots"/>
    <n v="1"/>
    <n v="142.53"/>
    <n v="0.05"/>
    <n v="77.77"/>
    <n v="135.40350000000001"/>
    <n v="77.77"/>
    <n v="57.633500000000012"/>
    <n v="0.4256426163282338"/>
    <n v="2026"/>
    <x v="1"/>
    <n v="4"/>
    <x v="3"/>
  </r>
  <r>
    <n v="4239"/>
    <d v="2026-04-22T00:00:00"/>
    <x v="1"/>
    <x v="1"/>
    <x v="0"/>
    <s v="New"/>
    <x v="3"/>
    <s v="Portable Camp Stove"/>
    <n v="2"/>
    <n v="83.24"/>
    <n v="0"/>
    <n v="40.03"/>
    <n v="166.48"/>
    <n v="80.06"/>
    <n v="86.419999999999987"/>
    <n v="0.51910139356078799"/>
    <n v="2026"/>
    <x v="1"/>
    <n v="4"/>
    <x v="3"/>
  </r>
  <r>
    <n v="4761"/>
    <d v="2026-04-22T00:00:00"/>
    <x v="0"/>
    <x v="0"/>
    <x v="3"/>
    <s v="New"/>
    <x v="1"/>
    <s v="Trail Boots"/>
    <n v="1"/>
    <n v="141.99"/>
    <n v="0.05"/>
    <n v="79.7"/>
    <n v="134.8905"/>
    <n v="79.7"/>
    <n v="55.1905"/>
    <n v="0.40915038494186023"/>
    <n v="2026"/>
    <x v="1"/>
    <n v="4"/>
    <x v="3"/>
  </r>
  <r>
    <n v="5160"/>
    <d v="2026-04-22T00:00:00"/>
    <x v="1"/>
    <x v="12"/>
    <x v="0"/>
    <s v="New"/>
    <x v="4"/>
    <s v="Recovery Roller"/>
    <n v="2"/>
    <n v="35.94"/>
    <n v="0.05"/>
    <n v="14.17"/>
    <n v="68.285999999999987"/>
    <n v="28.34"/>
    <n v="39.945999999999984"/>
    <n v="0.5849808159798493"/>
    <n v="2026"/>
    <x v="1"/>
    <n v="4"/>
    <x v="3"/>
  </r>
  <r>
    <n v="2224"/>
    <d v="2026-04-23T00:00:00"/>
    <x v="1"/>
    <x v="1"/>
    <x v="0"/>
    <s v="New"/>
    <x v="4"/>
    <s v="Training Mat"/>
    <n v="3"/>
    <n v="49.55"/>
    <n v="0"/>
    <n v="22.55"/>
    <n v="148.64999999999998"/>
    <n v="67.650000000000006"/>
    <n v="80.999999999999972"/>
    <n v="0.54490413723511588"/>
    <n v="2026"/>
    <x v="1"/>
    <n v="4"/>
    <x v="3"/>
  </r>
  <r>
    <n v="2832"/>
    <d v="2026-04-23T00:00:00"/>
    <x v="3"/>
    <x v="8"/>
    <x v="3"/>
    <s v="Returning"/>
    <x v="4"/>
    <s v="Resistance Band Set"/>
    <n v="1"/>
    <n v="39.89"/>
    <n v="0.05"/>
    <n v="15.06"/>
    <n v="37.895499999999998"/>
    <n v="15.06"/>
    <n v="22.835499999999996"/>
    <n v="0.60259133670224685"/>
    <n v="2026"/>
    <x v="1"/>
    <n v="4"/>
    <x v="3"/>
  </r>
  <r>
    <n v="3000"/>
    <d v="2026-04-23T00:00:00"/>
    <x v="3"/>
    <x v="7"/>
    <x v="3"/>
    <s v="New"/>
    <x v="4"/>
    <s v="Resistance Band Set"/>
    <n v="1"/>
    <n v="40.630000000000003"/>
    <n v="0.1"/>
    <n v="14.67"/>
    <n v="36.567"/>
    <n v="14.67"/>
    <n v="21.896999999999998"/>
    <n v="0.59881860694068423"/>
    <n v="2026"/>
    <x v="1"/>
    <n v="4"/>
    <x v="3"/>
  </r>
  <r>
    <n v="3206"/>
    <d v="2026-04-23T00:00:00"/>
    <x v="3"/>
    <x v="8"/>
    <x v="3"/>
    <s v="Returning"/>
    <x v="0"/>
    <s v="Compact Repair Kit"/>
    <n v="4"/>
    <n v="39.78"/>
    <n v="0.05"/>
    <n v="16.7"/>
    <n v="151.16399999999999"/>
    <n v="66.8"/>
    <n v="84.36399999999999"/>
    <n v="0.55809584292556425"/>
    <n v="2026"/>
    <x v="1"/>
    <n v="4"/>
    <x v="3"/>
  </r>
  <r>
    <n v="3777"/>
    <d v="2026-04-23T00:00:00"/>
    <x v="3"/>
    <x v="4"/>
    <x v="3"/>
    <s v="Business"/>
    <x v="1"/>
    <s v="Hiking Daypack 20L"/>
    <n v="1"/>
    <n v="92.74"/>
    <n v="0"/>
    <n v="46.1"/>
    <n v="92.74"/>
    <n v="46.1"/>
    <n v="46.639999999999993"/>
    <n v="0.50291136510675005"/>
    <n v="2026"/>
    <x v="1"/>
    <n v="4"/>
    <x v="3"/>
  </r>
  <r>
    <n v="4980"/>
    <d v="2026-04-23T00:00:00"/>
    <x v="1"/>
    <x v="6"/>
    <x v="2"/>
    <s v="Returning"/>
    <x v="3"/>
    <s v="Compact Sleeping Bag"/>
    <n v="2"/>
    <n v="120.49"/>
    <n v="0.1"/>
    <n v="62.23"/>
    <n v="216.88200000000001"/>
    <n v="124.46"/>
    <n v="92.422000000000011"/>
    <n v="0.42613955976060719"/>
    <n v="2026"/>
    <x v="1"/>
    <n v="4"/>
    <x v="3"/>
  </r>
  <r>
    <n v="1102"/>
    <d v="2026-04-24T00:00:00"/>
    <x v="1"/>
    <x v="6"/>
    <x v="0"/>
    <s v="Business"/>
    <x v="1"/>
    <s v="Trekking Poles"/>
    <n v="2"/>
    <n v="70.53"/>
    <n v="0"/>
    <n v="32.229999999999997"/>
    <n v="141.06"/>
    <n v="64.459999999999994"/>
    <n v="76.600000000000009"/>
    <n v="0.54303133418403526"/>
    <n v="2026"/>
    <x v="1"/>
    <n v="4"/>
    <x v="3"/>
  </r>
  <r>
    <n v="1333"/>
    <d v="2026-04-24T00:00:00"/>
    <x v="1"/>
    <x v="14"/>
    <x v="0"/>
    <s v="New"/>
    <x v="1"/>
    <s v="Hiking Daypack 20L"/>
    <n v="1"/>
    <n v="90.87"/>
    <n v="0.1"/>
    <n v="44.4"/>
    <n v="81.783000000000001"/>
    <n v="44.4"/>
    <n v="37.383000000000003"/>
    <n v="0.45709988628443565"/>
    <n v="2026"/>
    <x v="1"/>
    <n v="4"/>
    <x v="3"/>
  </r>
  <r>
    <n v="1369"/>
    <d v="2026-04-24T00:00:00"/>
    <x v="1"/>
    <x v="14"/>
    <x v="1"/>
    <s v="Returning"/>
    <x v="4"/>
    <s v="Weighted Vest"/>
    <n v="3"/>
    <n v="124.31"/>
    <n v="0.2"/>
    <n v="67.97"/>
    <n v="298.34399999999999"/>
    <n v="203.91"/>
    <n v="94.433999999999997"/>
    <n v="0.31652723031131846"/>
    <n v="2026"/>
    <x v="1"/>
    <n v="4"/>
    <x v="3"/>
  </r>
  <r>
    <n v="1712"/>
    <d v="2026-04-24T00:00:00"/>
    <x v="1"/>
    <x v="1"/>
    <x v="1"/>
    <s v="Returning"/>
    <x v="0"/>
    <s v="Compact Repair Kit"/>
    <n v="15"/>
    <n v="41.21"/>
    <n v="0.15"/>
    <n v="16.760000000000002"/>
    <n v="525.42750000000001"/>
    <n v="251.40000000000003"/>
    <n v="274.02749999999997"/>
    <n v="0.52153246642020068"/>
    <n v="2026"/>
    <x v="1"/>
    <n v="4"/>
    <x v="3"/>
  </r>
  <r>
    <n v="2229"/>
    <d v="2026-04-24T00:00:00"/>
    <x v="0"/>
    <x v="0"/>
    <x v="0"/>
    <s v="New"/>
    <x v="1"/>
    <s v="Trail Boots"/>
    <n v="2"/>
    <n v="145.75"/>
    <n v="0.1"/>
    <n v="78.900000000000006"/>
    <n v="262.35000000000002"/>
    <n v="157.80000000000001"/>
    <n v="104.55000000000001"/>
    <n v="0.39851343624928531"/>
    <n v="2026"/>
    <x v="1"/>
    <n v="4"/>
    <x v="3"/>
  </r>
  <r>
    <n v="3458"/>
    <d v="2026-04-24T00:00:00"/>
    <x v="2"/>
    <x v="3"/>
    <x v="0"/>
    <s v="New"/>
    <x v="2"/>
    <s v="Carry-On Duffel"/>
    <n v="1"/>
    <n v="134.86000000000001"/>
    <n v="0"/>
    <n v="66.040000000000006"/>
    <n v="134.86000000000001"/>
    <n v="66.040000000000006"/>
    <n v="68.820000000000007"/>
    <n v="0.51030698502150373"/>
    <n v="2026"/>
    <x v="1"/>
    <n v="4"/>
    <x v="3"/>
  </r>
  <r>
    <n v="4637"/>
    <d v="2026-04-24T00:00:00"/>
    <x v="3"/>
    <x v="13"/>
    <x v="2"/>
    <s v="New"/>
    <x v="2"/>
    <s v="Carry-On Duffel"/>
    <n v="1"/>
    <n v="136.07"/>
    <n v="0"/>
    <n v="65.17"/>
    <n v="136.07"/>
    <n v="65.17"/>
    <n v="70.899999999999991"/>
    <n v="0.52105533916366575"/>
    <n v="2026"/>
    <x v="1"/>
    <n v="4"/>
    <x v="3"/>
  </r>
  <r>
    <n v="4726"/>
    <d v="2026-04-24T00:00:00"/>
    <x v="0"/>
    <x v="15"/>
    <x v="2"/>
    <s v="Business"/>
    <x v="2"/>
    <s v="Packing Cube Set"/>
    <n v="1"/>
    <n v="47.25"/>
    <n v="0.1"/>
    <n v="18.25"/>
    <n v="42.524999999999999"/>
    <n v="18.25"/>
    <n v="24.274999999999999"/>
    <n v="0.57084068195179305"/>
    <n v="2026"/>
    <x v="1"/>
    <n v="4"/>
    <x v="3"/>
  </r>
  <r>
    <n v="4838"/>
    <d v="2026-04-24T00:00:00"/>
    <x v="0"/>
    <x v="0"/>
    <x v="0"/>
    <s v="Business"/>
    <x v="0"/>
    <s v="Compact Repair Kit"/>
    <n v="2"/>
    <n v="41.32"/>
    <n v="0.1"/>
    <n v="16.66"/>
    <n v="74.376000000000005"/>
    <n v="33.32"/>
    <n v="41.056000000000004"/>
    <n v="0.5520060234484242"/>
    <n v="2026"/>
    <x v="1"/>
    <n v="4"/>
    <x v="3"/>
  </r>
  <r>
    <n v="5075"/>
    <d v="2026-04-24T00:00:00"/>
    <x v="0"/>
    <x v="15"/>
    <x v="3"/>
    <s v="New"/>
    <x v="0"/>
    <s v="Commuter Helmet"/>
    <n v="2"/>
    <n v="81.75"/>
    <n v="0"/>
    <n v="41.92"/>
    <n v="163.5"/>
    <n v="83.84"/>
    <n v="79.66"/>
    <n v="0.48721712538226297"/>
    <n v="2026"/>
    <x v="1"/>
    <n v="4"/>
    <x v="3"/>
  </r>
  <r>
    <n v="149"/>
    <d v="2026-04-25T00:00:00"/>
    <x v="1"/>
    <x v="12"/>
    <x v="0"/>
    <s v="Returning"/>
    <x v="2"/>
    <s v="Insulated Bottle"/>
    <n v="1"/>
    <n v="36.020000000000003"/>
    <n v="0.05"/>
    <n v="13.72"/>
    <n v="34.219000000000001"/>
    <n v="13.72"/>
    <n v="20.499000000000002"/>
    <n v="0.59905315760250155"/>
    <n v="2026"/>
    <x v="1"/>
    <n v="4"/>
    <x v="3"/>
  </r>
  <r>
    <n v="449"/>
    <d v="2026-04-25T00:00:00"/>
    <x v="2"/>
    <x v="5"/>
    <x v="0"/>
    <s v="Business"/>
    <x v="2"/>
    <s v="Insulated Bottle"/>
    <n v="1"/>
    <n v="36.68"/>
    <n v="0"/>
    <n v="13.27"/>
    <n v="36.68"/>
    <n v="13.27"/>
    <n v="23.41"/>
    <n v="0.63822246455834242"/>
    <n v="2026"/>
    <x v="1"/>
    <n v="4"/>
    <x v="3"/>
  </r>
  <r>
    <n v="1422"/>
    <d v="2026-04-25T00:00:00"/>
    <x v="3"/>
    <x v="8"/>
    <x v="1"/>
    <s v="Business"/>
    <x v="3"/>
    <s v="Alpine Tent 4P"/>
    <n v="6"/>
    <n v="348.16"/>
    <n v="0.1"/>
    <n v="198.24"/>
    <n v="1880.0640000000001"/>
    <n v="1189.44"/>
    <n v="690.62400000000002"/>
    <n v="0.36734068627450978"/>
    <n v="2026"/>
    <x v="1"/>
    <n v="4"/>
    <x v="3"/>
  </r>
  <r>
    <n v="3248"/>
    <d v="2026-04-25T00:00:00"/>
    <x v="2"/>
    <x v="16"/>
    <x v="0"/>
    <s v="Returning"/>
    <x v="0"/>
    <s v="Compact Repair Kit"/>
    <n v="2"/>
    <n v="39.799999999999997"/>
    <n v="0.05"/>
    <n v="16.23"/>
    <n v="75.61999999999999"/>
    <n v="32.46"/>
    <n v="43.159999999999989"/>
    <n v="0.57074847923829664"/>
    <n v="2026"/>
    <x v="1"/>
    <n v="4"/>
    <x v="3"/>
  </r>
  <r>
    <n v="3445"/>
    <d v="2026-04-25T00:00:00"/>
    <x v="0"/>
    <x v="15"/>
    <x v="0"/>
    <s v="Returning"/>
    <x v="0"/>
    <s v="Compact Repair Kit"/>
    <n v="5"/>
    <n v="39.369999999999997"/>
    <n v="0.05"/>
    <n v="16.760000000000002"/>
    <n v="187.00749999999999"/>
    <n v="83.800000000000011"/>
    <n v="103.20749999999998"/>
    <n v="0.55188963009504954"/>
    <n v="2026"/>
    <x v="1"/>
    <n v="4"/>
    <x v="3"/>
  </r>
  <r>
    <n v="3930"/>
    <d v="2026-04-25T00:00:00"/>
    <x v="1"/>
    <x v="12"/>
    <x v="3"/>
    <s v="Returning"/>
    <x v="4"/>
    <s v="Resistance Band Set"/>
    <n v="2"/>
    <n v="40.85"/>
    <n v="0"/>
    <n v="14.99"/>
    <n v="81.7"/>
    <n v="29.98"/>
    <n v="51.72"/>
    <n v="0.633047735618115"/>
    <n v="2026"/>
    <x v="1"/>
    <n v="4"/>
    <x v="3"/>
  </r>
  <r>
    <n v="3969"/>
    <d v="2026-04-25T00:00:00"/>
    <x v="3"/>
    <x v="8"/>
    <x v="3"/>
    <s v="Returning"/>
    <x v="1"/>
    <s v="Hiking Daypack 20L"/>
    <n v="1"/>
    <n v="92.91"/>
    <n v="0.05"/>
    <n v="46"/>
    <n v="88.264499999999998"/>
    <n v="46"/>
    <n v="42.264499999999998"/>
    <n v="0.4788391709010984"/>
    <n v="2026"/>
    <x v="1"/>
    <n v="4"/>
    <x v="3"/>
  </r>
  <r>
    <n v="4190"/>
    <d v="2026-04-25T00:00:00"/>
    <x v="3"/>
    <x v="13"/>
    <x v="0"/>
    <s v="New"/>
    <x v="1"/>
    <s v="Summit Backpack 45L"/>
    <n v="1"/>
    <n v="152.01"/>
    <n v="0"/>
    <n v="80.33"/>
    <n v="152.01"/>
    <n v="80.33"/>
    <n v="71.679999999999993"/>
    <n v="0.47154792447865268"/>
    <n v="2026"/>
    <x v="1"/>
    <n v="4"/>
    <x v="3"/>
  </r>
  <r>
    <n v="4442"/>
    <d v="2026-04-25T00:00:00"/>
    <x v="1"/>
    <x v="6"/>
    <x v="3"/>
    <s v="New"/>
    <x v="2"/>
    <s v="Insulated Bottle"/>
    <n v="1"/>
    <n v="36.65"/>
    <n v="0"/>
    <n v="13.28"/>
    <n v="36.65"/>
    <n v="13.28"/>
    <n v="23.369999999999997"/>
    <n v="0.63765347885402446"/>
    <n v="2026"/>
    <x v="1"/>
    <n v="4"/>
    <x v="3"/>
  </r>
  <r>
    <n v="228"/>
    <d v="2026-04-26T00:00:00"/>
    <x v="3"/>
    <x v="8"/>
    <x v="0"/>
    <s v="Returning"/>
    <x v="3"/>
    <s v="Portable Camp Stove"/>
    <n v="5"/>
    <n v="80.819999999999993"/>
    <n v="0"/>
    <n v="40.47"/>
    <n v="404.09999999999997"/>
    <n v="202.35"/>
    <n v="201.74999999999997"/>
    <n v="0.49925760950259834"/>
    <n v="2026"/>
    <x v="1"/>
    <n v="4"/>
    <x v="3"/>
  </r>
  <r>
    <n v="2101"/>
    <d v="2026-04-26T00:00:00"/>
    <x v="3"/>
    <x v="4"/>
    <x v="0"/>
    <s v="New"/>
    <x v="1"/>
    <s v="Trail Boots"/>
    <n v="4"/>
    <n v="144.69999999999999"/>
    <n v="0"/>
    <n v="79.41"/>
    <n v="578.79999999999995"/>
    <n v="317.64"/>
    <n v="261.15999999999997"/>
    <n v="0.45120939875604699"/>
    <n v="2026"/>
    <x v="1"/>
    <n v="4"/>
    <x v="3"/>
  </r>
  <r>
    <n v="2590"/>
    <d v="2026-04-26T00:00:00"/>
    <x v="1"/>
    <x v="6"/>
    <x v="2"/>
    <s v="New"/>
    <x v="4"/>
    <s v="Recovery Roller"/>
    <n v="2"/>
    <n v="36.51"/>
    <n v="0.1"/>
    <n v="14.18"/>
    <n v="65.718000000000004"/>
    <n v="28.36"/>
    <n v="37.358000000000004"/>
    <n v="0.56845917404668433"/>
    <n v="2026"/>
    <x v="1"/>
    <n v="4"/>
    <x v="3"/>
  </r>
  <r>
    <n v="2957"/>
    <d v="2026-04-26T00:00:00"/>
    <x v="3"/>
    <x v="7"/>
    <x v="3"/>
    <s v="New"/>
    <x v="2"/>
    <s v="Insulated Bottle"/>
    <n v="3"/>
    <n v="36.58"/>
    <n v="0.05"/>
    <n v="13.71"/>
    <n v="104.25299999999999"/>
    <n v="41.13"/>
    <n v="63.122999999999983"/>
    <n v="0.60547897902218628"/>
    <n v="2026"/>
    <x v="1"/>
    <n v="4"/>
    <x v="3"/>
  </r>
  <r>
    <n v="4270"/>
    <d v="2026-04-26T00:00:00"/>
    <x v="3"/>
    <x v="7"/>
    <x v="2"/>
    <s v="Business"/>
    <x v="3"/>
    <s v="Trail Tent 2P"/>
    <n v="2"/>
    <n v="191.59"/>
    <n v="0"/>
    <n v="102.52"/>
    <n v="383.18"/>
    <n v="205.04"/>
    <n v="178.14000000000001"/>
    <n v="0.46489900307949272"/>
    <n v="2026"/>
    <x v="1"/>
    <n v="4"/>
    <x v="3"/>
  </r>
  <r>
    <n v="4324"/>
    <d v="2026-04-26T00:00:00"/>
    <x v="3"/>
    <x v="8"/>
    <x v="1"/>
    <s v="Business"/>
    <x v="3"/>
    <s v="Alpine Tent 4P"/>
    <n v="6"/>
    <n v="337.24"/>
    <n v="0.05"/>
    <n v="198.63"/>
    <n v="1922.268"/>
    <n v="1191.78"/>
    <n v="730.48800000000006"/>
    <n v="0.38001360892445801"/>
    <n v="2026"/>
    <x v="1"/>
    <n v="4"/>
    <x v="3"/>
  </r>
  <r>
    <n v="5010"/>
    <d v="2026-04-26T00:00:00"/>
    <x v="3"/>
    <x v="7"/>
    <x v="1"/>
    <s v="Business"/>
    <x v="2"/>
    <s v="Packing Cube Set"/>
    <n v="3"/>
    <n v="46.2"/>
    <n v="0.1"/>
    <n v="18.149999999999999"/>
    <n v="124.74000000000002"/>
    <n v="54.449999999999996"/>
    <n v="70.29000000000002"/>
    <n v="0.5634920634920636"/>
    <n v="2026"/>
    <x v="1"/>
    <n v="4"/>
    <x v="3"/>
  </r>
  <r>
    <n v="5092"/>
    <d v="2026-04-26T00:00:00"/>
    <x v="1"/>
    <x v="1"/>
    <x v="3"/>
    <s v="Business"/>
    <x v="4"/>
    <s v="Training Mat"/>
    <n v="4"/>
    <n v="50.84"/>
    <n v="0.05"/>
    <n v="22.63"/>
    <n v="193.19200000000001"/>
    <n v="90.52"/>
    <n v="102.67200000000001"/>
    <n v="0.53145057766367143"/>
    <n v="2026"/>
    <x v="1"/>
    <n v="4"/>
    <x v="3"/>
  </r>
  <r>
    <n v="1061"/>
    <d v="2026-04-27T00:00:00"/>
    <x v="3"/>
    <x v="13"/>
    <x v="0"/>
    <s v="Returning"/>
    <x v="2"/>
    <s v="Travel Backpack 35L"/>
    <n v="1"/>
    <n v="166.5"/>
    <n v="0"/>
    <n v="85.55"/>
    <n v="166.5"/>
    <n v="85.55"/>
    <n v="80.95"/>
    <n v="0.4861861861861862"/>
    <n v="2026"/>
    <x v="1"/>
    <n v="4"/>
    <x v="3"/>
  </r>
  <r>
    <n v="1099"/>
    <d v="2026-04-27T00:00:00"/>
    <x v="3"/>
    <x v="4"/>
    <x v="3"/>
    <s v="New"/>
    <x v="1"/>
    <s v="Trekking Poles"/>
    <n v="1"/>
    <n v="70.2"/>
    <n v="0"/>
    <n v="32.06"/>
    <n v="70.2"/>
    <n v="32.06"/>
    <n v="38.14"/>
    <n v="0.5433048433048433"/>
    <n v="2026"/>
    <x v="1"/>
    <n v="4"/>
    <x v="3"/>
  </r>
  <r>
    <n v="3500"/>
    <d v="2026-04-27T00:00:00"/>
    <x v="1"/>
    <x v="12"/>
    <x v="0"/>
    <s v="New"/>
    <x v="4"/>
    <s v="Training Mat"/>
    <n v="4"/>
    <n v="50.67"/>
    <n v="0"/>
    <n v="22.62"/>
    <n v="202.68"/>
    <n v="90.48"/>
    <n v="112.2"/>
    <n v="0.55358200118413259"/>
    <n v="2026"/>
    <x v="1"/>
    <n v="4"/>
    <x v="3"/>
  </r>
  <r>
    <n v="3856"/>
    <d v="2026-04-27T00:00:00"/>
    <x v="1"/>
    <x v="11"/>
    <x v="2"/>
    <s v="New"/>
    <x v="2"/>
    <s v="Travel Backpack 35L"/>
    <n v="3"/>
    <n v="161.05000000000001"/>
    <n v="0.05"/>
    <n v="87.43"/>
    <n v="458.99250000000001"/>
    <n v="262.29000000000002"/>
    <n v="196.70249999999999"/>
    <n v="0.4285527541299694"/>
    <n v="2026"/>
    <x v="1"/>
    <n v="4"/>
    <x v="3"/>
  </r>
  <r>
    <n v="4044"/>
    <d v="2026-04-27T00:00:00"/>
    <x v="1"/>
    <x v="6"/>
    <x v="1"/>
    <s v="New"/>
    <x v="4"/>
    <s v="Weighted Vest"/>
    <n v="10"/>
    <n v="124.59"/>
    <n v="0.15"/>
    <n v="67.14"/>
    <n v="1059.0150000000001"/>
    <n v="671.4"/>
    <n v="387.61500000000012"/>
    <n v="0.36601464568490538"/>
    <n v="2026"/>
    <x v="1"/>
    <n v="4"/>
    <x v="3"/>
  </r>
  <r>
    <n v="4235"/>
    <d v="2026-04-27T00:00:00"/>
    <x v="2"/>
    <x v="16"/>
    <x v="0"/>
    <s v="Business"/>
    <x v="4"/>
    <s v="Training Mat"/>
    <n v="1"/>
    <n v="50.18"/>
    <n v="0"/>
    <n v="22.05"/>
    <n v="50.18"/>
    <n v="22.05"/>
    <n v="28.13"/>
    <n v="0.56058190514149064"/>
    <n v="2026"/>
    <x v="1"/>
    <n v="4"/>
    <x v="3"/>
  </r>
  <r>
    <n v="122"/>
    <d v="2026-04-28T00:00:00"/>
    <x v="1"/>
    <x v="11"/>
    <x v="0"/>
    <s v="New"/>
    <x v="3"/>
    <s v="Portable Camp Stove"/>
    <n v="1"/>
    <n v="83.38"/>
    <n v="0"/>
    <n v="38.979999999999997"/>
    <n v="83.38"/>
    <n v="38.979999999999997"/>
    <n v="44.4"/>
    <n v="0.53250179899256422"/>
    <n v="2026"/>
    <x v="1"/>
    <n v="4"/>
    <x v="3"/>
  </r>
  <r>
    <n v="239"/>
    <d v="2026-04-28T00:00:00"/>
    <x v="3"/>
    <x v="7"/>
    <x v="0"/>
    <s v="Returning"/>
    <x v="2"/>
    <s v="Insulated Bottle"/>
    <n v="1"/>
    <n v="35.549999999999997"/>
    <n v="0.05"/>
    <n v="13.25"/>
    <n v="33.772499999999994"/>
    <n v="13.25"/>
    <n v="20.522499999999994"/>
    <n v="0.60766896143311855"/>
    <n v="2026"/>
    <x v="1"/>
    <n v="4"/>
    <x v="3"/>
  </r>
  <r>
    <n v="356"/>
    <d v="2026-04-28T00:00:00"/>
    <x v="3"/>
    <x v="8"/>
    <x v="2"/>
    <s v="New"/>
    <x v="1"/>
    <s v="Summit Backpack 45L"/>
    <n v="1"/>
    <n v="154.36000000000001"/>
    <n v="0"/>
    <n v="77.760000000000005"/>
    <n v="154.36000000000001"/>
    <n v="77.760000000000005"/>
    <n v="76.600000000000009"/>
    <n v="0.49624254988338951"/>
    <n v="2026"/>
    <x v="1"/>
    <n v="4"/>
    <x v="3"/>
  </r>
  <r>
    <n v="785"/>
    <d v="2026-04-28T00:00:00"/>
    <x v="0"/>
    <x v="9"/>
    <x v="3"/>
    <s v="New"/>
    <x v="1"/>
    <s v="Summit Backpack 45L"/>
    <n v="1"/>
    <n v="155.68"/>
    <n v="0"/>
    <n v="77.97"/>
    <n v="155.68"/>
    <n v="77.97"/>
    <n v="77.710000000000008"/>
    <n v="0.49916495375128472"/>
    <n v="2026"/>
    <x v="1"/>
    <n v="4"/>
    <x v="3"/>
  </r>
  <r>
    <n v="2325"/>
    <d v="2026-04-28T00:00:00"/>
    <x v="0"/>
    <x v="0"/>
    <x v="0"/>
    <s v="Returning"/>
    <x v="4"/>
    <s v="Resistance Band Set"/>
    <n v="1"/>
    <n v="40.950000000000003"/>
    <n v="0.15"/>
    <n v="14.89"/>
    <n v="34.807500000000005"/>
    <n v="14.89"/>
    <n v="19.917500000000004"/>
    <n v="0.57221863104216053"/>
    <n v="2026"/>
    <x v="1"/>
    <n v="4"/>
    <x v="3"/>
  </r>
  <r>
    <n v="2566"/>
    <d v="2026-04-28T00:00:00"/>
    <x v="3"/>
    <x v="13"/>
    <x v="3"/>
    <s v="Returning"/>
    <x v="2"/>
    <s v="Packing Cube Set"/>
    <n v="3"/>
    <n v="47.28"/>
    <n v="0.05"/>
    <n v="18.52"/>
    <n v="134.74799999999999"/>
    <n v="55.56"/>
    <n v="79.187999999999988"/>
    <n v="0.58767477068305274"/>
    <n v="2026"/>
    <x v="1"/>
    <n v="4"/>
    <x v="3"/>
  </r>
  <r>
    <n v="3105"/>
    <d v="2026-04-28T00:00:00"/>
    <x v="3"/>
    <x v="7"/>
    <x v="0"/>
    <s v="Returning"/>
    <x v="4"/>
    <s v="Training Mat"/>
    <n v="4"/>
    <n v="51.57"/>
    <n v="0.1"/>
    <n v="22.58"/>
    <n v="185.65200000000002"/>
    <n v="90.32"/>
    <n v="95.332000000000022"/>
    <n v="0.51349837330058401"/>
    <n v="2026"/>
    <x v="1"/>
    <n v="4"/>
    <x v="3"/>
  </r>
  <r>
    <n v="3167"/>
    <d v="2026-04-28T00:00:00"/>
    <x v="3"/>
    <x v="8"/>
    <x v="0"/>
    <s v="Business"/>
    <x v="0"/>
    <s v="Trail Bike Light"/>
    <n v="1"/>
    <n v="51.61"/>
    <n v="0"/>
    <n v="23"/>
    <n v="51.61"/>
    <n v="23"/>
    <n v="28.61"/>
    <n v="0.55434993218368533"/>
    <n v="2026"/>
    <x v="1"/>
    <n v="4"/>
    <x v="3"/>
  </r>
  <r>
    <n v="4396"/>
    <d v="2026-04-28T00:00:00"/>
    <x v="0"/>
    <x v="15"/>
    <x v="2"/>
    <s v="Returning"/>
    <x v="4"/>
    <s v="Training Mat"/>
    <n v="1"/>
    <n v="50.56"/>
    <n v="0.05"/>
    <n v="22.06"/>
    <n v="48.031999999999996"/>
    <n v="22.06"/>
    <n v="25.971999999999998"/>
    <n v="0.54072285143237842"/>
    <n v="2026"/>
    <x v="1"/>
    <n v="4"/>
    <x v="3"/>
  </r>
  <r>
    <n v="4475"/>
    <d v="2026-04-28T00:00:00"/>
    <x v="2"/>
    <x v="5"/>
    <x v="3"/>
    <s v="Business"/>
    <x v="2"/>
    <s v="Travel Backpack 35L"/>
    <n v="2"/>
    <n v="165.74"/>
    <n v="0"/>
    <n v="87.73"/>
    <n v="331.48"/>
    <n v="175.46"/>
    <n v="156.02000000000001"/>
    <n v="0.47067696391939184"/>
    <n v="2026"/>
    <x v="1"/>
    <n v="4"/>
    <x v="3"/>
  </r>
  <r>
    <n v="4482"/>
    <d v="2026-04-28T00:00:00"/>
    <x v="2"/>
    <x v="2"/>
    <x v="0"/>
    <s v="Business"/>
    <x v="4"/>
    <s v="Recovery Roller"/>
    <n v="3"/>
    <n v="36.770000000000003"/>
    <n v="0"/>
    <n v="13.63"/>
    <n v="110.31"/>
    <n v="40.89"/>
    <n v="69.42"/>
    <n v="0.62931737829752521"/>
    <n v="2026"/>
    <x v="1"/>
    <n v="4"/>
    <x v="3"/>
  </r>
  <r>
    <n v="5022"/>
    <d v="2026-04-28T00:00:00"/>
    <x v="3"/>
    <x v="7"/>
    <x v="0"/>
    <s v="Business"/>
    <x v="3"/>
    <s v="Trail Tent 2P"/>
    <n v="2"/>
    <n v="196.37"/>
    <n v="0"/>
    <n v="101.73"/>
    <n v="392.74"/>
    <n v="203.46"/>
    <n v="189.28"/>
    <n v="0.48194734429902736"/>
    <n v="2026"/>
    <x v="1"/>
    <n v="4"/>
    <x v="3"/>
  </r>
  <r>
    <n v="1304"/>
    <d v="2026-04-29T00:00:00"/>
    <x v="0"/>
    <x v="0"/>
    <x v="3"/>
    <s v="Returning"/>
    <x v="2"/>
    <s v="Insulated Bottle"/>
    <n v="2"/>
    <n v="35.33"/>
    <n v="0"/>
    <n v="13.69"/>
    <n v="70.66"/>
    <n v="27.38"/>
    <n v="43.28"/>
    <n v="0.61251061420888764"/>
    <n v="2026"/>
    <x v="1"/>
    <n v="4"/>
    <x v="3"/>
  </r>
  <r>
    <n v="3008"/>
    <d v="2026-04-29T00:00:00"/>
    <x v="2"/>
    <x v="2"/>
    <x v="1"/>
    <s v="Business"/>
    <x v="2"/>
    <s v="Packing Cube Set"/>
    <n v="4"/>
    <n v="46.43"/>
    <n v="0.1"/>
    <n v="18.04"/>
    <n v="167.148"/>
    <n v="72.16"/>
    <n v="94.988"/>
    <n v="0.56828678775695796"/>
    <n v="2026"/>
    <x v="1"/>
    <n v="4"/>
    <x v="3"/>
  </r>
  <r>
    <n v="4140"/>
    <d v="2026-04-29T00:00:00"/>
    <x v="3"/>
    <x v="7"/>
    <x v="3"/>
    <s v="New"/>
    <x v="4"/>
    <s v="Weighted Vest"/>
    <n v="1"/>
    <n v="125.25"/>
    <n v="0"/>
    <n v="70.88"/>
    <n v="125.25"/>
    <n v="70.88"/>
    <n v="54.370000000000005"/>
    <n v="0.43409181636726552"/>
    <n v="2026"/>
    <x v="1"/>
    <n v="4"/>
    <x v="3"/>
  </r>
  <r>
    <n v="4151"/>
    <d v="2026-04-29T00:00:00"/>
    <x v="1"/>
    <x v="14"/>
    <x v="0"/>
    <s v="Returning"/>
    <x v="3"/>
    <s v="Alpine Tent 4P"/>
    <n v="1"/>
    <n v="341.98"/>
    <n v="0"/>
    <n v="192.43"/>
    <n v="341.98"/>
    <n v="192.43"/>
    <n v="149.55000000000001"/>
    <n v="0.43730627522077314"/>
    <n v="2026"/>
    <x v="1"/>
    <n v="4"/>
    <x v="3"/>
  </r>
  <r>
    <n v="4650"/>
    <d v="2026-04-29T00:00:00"/>
    <x v="1"/>
    <x v="6"/>
    <x v="3"/>
    <s v="Business"/>
    <x v="4"/>
    <s v="Resistance Band Set"/>
    <n v="1"/>
    <n v="40.04"/>
    <n v="0"/>
    <n v="14.72"/>
    <n v="40.04"/>
    <n v="14.72"/>
    <n v="25.32"/>
    <n v="0.63236763236763238"/>
    <n v="2026"/>
    <x v="1"/>
    <n v="4"/>
    <x v="3"/>
  </r>
  <r>
    <n v="4897"/>
    <d v="2026-04-29T00:00:00"/>
    <x v="3"/>
    <x v="13"/>
    <x v="0"/>
    <s v="Returning"/>
    <x v="0"/>
    <s v="Compact Repair Kit"/>
    <n v="3"/>
    <n v="40.47"/>
    <n v="0.05"/>
    <n v="17.14"/>
    <n v="115.33949999999999"/>
    <n v="51.42"/>
    <n v="63.919499999999985"/>
    <n v="0.5541856866034619"/>
    <n v="2026"/>
    <x v="1"/>
    <n v="4"/>
    <x v="3"/>
  </r>
  <r>
    <n v="792"/>
    <d v="2026-04-30T00:00:00"/>
    <x v="3"/>
    <x v="8"/>
    <x v="1"/>
    <s v="Returning"/>
    <x v="3"/>
    <s v="Portable Camp Stove"/>
    <n v="6"/>
    <n v="83.7"/>
    <n v="0.2"/>
    <n v="38.58"/>
    <n v="401.76000000000005"/>
    <n v="231.48"/>
    <n v="170.28000000000006"/>
    <n v="0.42383512544802876"/>
    <n v="2026"/>
    <x v="1"/>
    <n v="4"/>
    <x v="3"/>
  </r>
  <r>
    <n v="1796"/>
    <d v="2026-04-30T00:00:00"/>
    <x v="0"/>
    <x v="15"/>
    <x v="0"/>
    <s v="Returning"/>
    <x v="3"/>
    <s v="Portable Camp Stove"/>
    <n v="4"/>
    <n v="83.27"/>
    <n v="0"/>
    <n v="39.979999999999997"/>
    <n v="333.08"/>
    <n v="159.91999999999999"/>
    <n v="173.16"/>
    <n v="0.51987510507986068"/>
    <n v="2026"/>
    <x v="1"/>
    <n v="4"/>
    <x v="3"/>
  </r>
  <r>
    <n v="3222"/>
    <d v="2026-04-30T00:00:00"/>
    <x v="2"/>
    <x v="16"/>
    <x v="1"/>
    <s v="Business"/>
    <x v="3"/>
    <s v="Compact Sleeping Bag"/>
    <n v="3"/>
    <n v="126.03"/>
    <n v="0.1"/>
    <n v="61.75"/>
    <n v="340.28100000000006"/>
    <n v="185.25"/>
    <n v="155.03100000000006"/>
    <n v="0.45559699189787273"/>
    <n v="2026"/>
    <x v="1"/>
    <n v="4"/>
    <x v="3"/>
  </r>
  <r>
    <n v="3237"/>
    <d v="2026-04-30T00:00:00"/>
    <x v="1"/>
    <x v="14"/>
    <x v="0"/>
    <s v="New"/>
    <x v="3"/>
    <s v="Compact Sleeping Bag"/>
    <n v="1"/>
    <n v="122.86"/>
    <n v="0.05"/>
    <n v="59.22"/>
    <n v="116.717"/>
    <n v="59.22"/>
    <n v="57.497"/>
    <n v="0.49261889870370212"/>
    <n v="2026"/>
    <x v="1"/>
    <n v="4"/>
    <x v="3"/>
  </r>
  <r>
    <n v="3695"/>
    <d v="2026-04-30T00:00:00"/>
    <x v="2"/>
    <x v="2"/>
    <x v="0"/>
    <s v="New"/>
    <x v="0"/>
    <s v="Compact Repair Kit"/>
    <n v="1"/>
    <n v="39.44"/>
    <n v="0.1"/>
    <n v="16.63"/>
    <n v="35.496000000000002"/>
    <n v="16.63"/>
    <n v="18.866000000000003"/>
    <n v="0.53149650664863657"/>
    <n v="2026"/>
    <x v="1"/>
    <n v="4"/>
    <x v="3"/>
  </r>
  <r>
    <n v="5148"/>
    <d v="2026-04-30T00:00:00"/>
    <x v="2"/>
    <x v="10"/>
    <x v="0"/>
    <s v="Returning"/>
    <x v="2"/>
    <s v="Carry-On Duffel"/>
    <n v="1"/>
    <n v="130.34"/>
    <n v="0.1"/>
    <n v="66.680000000000007"/>
    <n v="117.30600000000001"/>
    <n v="66.680000000000007"/>
    <n v="50.626000000000005"/>
    <n v="0.43157212759790631"/>
    <n v="2026"/>
    <x v="1"/>
    <n v="4"/>
    <x v="3"/>
  </r>
  <r>
    <n v="534"/>
    <d v="2026-05-01T00:00:00"/>
    <x v="1"/>
    <x v="12"/>
    <x v="0"/>
    <s v="Business"/>
    <x v="1"/>
    <s v="Summit Backpack 45L"/>
    <n v="1"/>
    <n v="154.86000000000001"/>
    <n v="0"/>
    <n v="78.37"/>
    <n v="154.86000000000001"/>
    <n v="78.37"/>
    <n v="76.490000000000009"/>
    <n v="0.49393000129148912"/>
    <n v="2026"/>
    <x v="1"/>
    <n v="5"/>
    <x v="4"/>
  </r>
  <r>
    <n v="551"/>
    <d v="2026-05-01T00:00:00"/>
    <x v="3"/>
    <x v="8"/>
    <x v="2"/>
    <s v="Returning"/>
    <x v="0"/>
    <s v="Cycling Pack 12L"/>
    <n v="4"/>
    <n v="103.64"/>
    <n v="0"/>
    <n v="50.59"/>
    <n v="414.56"/>
    <n v="202.36"/>
    <n v="212.2"/>
    <n v="0.51186800463141646"/>
    <n v="2026"/>
    <x v="1"/>
    <n v="5"/>
    <x v="4"/>
  </r>
  <r>
    <n v="2110"/>
    <d v="2026-05-01T00:00:00"/>
    <x v="0"/>
    <x v="15"/>
    <x v="0"/>
    <s v="Returning"/>
    <x v="2"/>
    <s v="Travel Backpack 35L"/>
    <n v="1"/>
    <n v="164.49"/>
    <n v="0.05"/>
    <n v="87.81"/>
    <n v="156.2655"/>
    <n v="87.81"/>
    <n v="68.455500000000001"/>
    <n v="0.43807174328306631"/>
    <n v="2026"/>
    <x v="1"/>
    <n v="5"/>
    <x v="4"/>
  </r>
  <r>
    <n v="2217"/>
    <d v="2026-05-01T00:00:00"/>
    <x v="3"/>
    <x v="8"/>
    <x v="1"/>
    <s v="Returning"/>
    <x v="2"/>
    <s v="Travel Backpack 35L"/>
    <n v="3"/>
    <n v="163.44999999999999"/>
    <n v="0.05"/>
    <n v="87.54"/>
    <n v="465.83249999999992"/>
    <n v="262.62"/>
    <n v="203.21249999999992"/>
    <n v="0.4362351274331438"/>
    <n v="2026"/>
    <x v="1"/>
    <n v="5"/>
    <x v="4"/>
  </r>
  <r>
    <n v="2544"/>
    <d v="2026-05-01T00:00:00"/>
    <x v="3"/>
    <x v="4"/>
    <x v="0"/>
    <s v="Returning"/>
    <x v="1"/>
    <s v="Trekking Poles"/>
    <n v="1"/>
    <n v="71.87"/>
    <n v="0.05"/>
    <n v="31.97"/>
    <n v="68.276499999999999"/>
    <n v="31.97"/>
    <n v="36.3065"/>
    <n v="0.53175690025118449"/>
    <n v="2026"/>
    <x v="1"/>
    <n v="5"/>
    <x v="4"/>
  </r>
  <r>
    <n v="3678"/>
    <d v="2026-05-01T00:00:00"/>
    <x v="1"/>
    <x v="14"/>
    <x v="3"/>
    <s v="Returning"/>
    <x v="3"/>
    <s v="Trail Tent 2P"/>
    <n v="2"/>
    <n v="194.97"/>
    <n v="0"/>
    <n v="101.14"/>
    <n v="389.94"/>
    <n v="202.28"/>
    <n v="187.66"/>
    <n v="0.48125352618351541"/>
    <n v="2026"/>
    <x v="1"/>
    <n v="5"/>
    <x v="4"/>
  </r>
  <r>
    <n v="3726"/>
    <d v="2026-05-01T00:00:00"/>
    <x v="3"/>
    <x v="8"/>
    <x v="3"/>
    <s v="Returning"/>
    <x v="0"/>
    <s v="Trail Bike Light"/>
    <n v="2"/>
    <n v="49.53"/>
    <n v="0"/>
    <n v="22.91"/>
    <n v="99.06"/>
    <n v="45.82"/>
    <n v="53.24"/>
    <n v="0.53745204926307288"/>
    <n v="2026"/>
    <x v="1"/>
    <n v="5"/>
    <x v="4"/>
  </r>
  <r>
    <n v="3897"/>
    <d v="2026-05-01T00:00:00"/>
    <x v="3"/>
    <x v="8"/>
    <x v="1"/>
    <s v="Business"/>
    <x v="4"/>
    <s v="Recovery Roller"/>
    <n v="4"/>
    <n v="35.619999999999997"/>
    <n v="0.15"/>
    <n v="13.76"/>
    <n v="121.10799999999999"/>
    <n v="55.04"/>
    <n v="66.067999999999984"/>
    <n v="0.54552960993493405"/>
    <n v="2026"/>
    <x v="1"/>
    <n v="5"/>
    <x v="4"/>
  </r>
  <r>
    <n v="1262"/>
    <d v="2026-05-02T00:00:00"/>
    <x v="3"/>
    <x v="7"/>
    <x v="2"/>
    <s v="Returning"/>
    <x v="2"/>
    <s v="Packing Cube Set"/>
    <n v="2"/>
    <n v="45.47"/>
    <n v="0"/>
    <n v="18.37"/>
    <n v="90.94"/>
    <n v="36.74"/>
    <n v="54.199999999999996"/>
    <n v="0.59599736089729494"/>
    <n v="2026"/>
    <x v="1"/>
    <n v="5"/>
    <x v="4"/>
  </r>
  <r>
    <n v="2657"/>
    <d v="2026-05-02T00:00:00"/>
    <x v="0"/>
    <x v="0"/>
    <x v="2"/>
    <s v="New"/>
    <x v="1"/>
    <s v="Trail Boots"/>
    <n v="1"/>
    <n v="145.68"/>
    <n v="0"/>
    <n v="77.8"/>
    <n v="145.68"/>
    <n v="77.8"/>
    <n v="67.88000000000001"/>
    <n v="0.46595277320153766"/>
    <n v="2026"/>
    <x v="1"/>
    <n v="5"/>
    <x v="4"/>
  </r>
  <r>
    <n v="3238"/>
    <d v="2026-05-02T00:00:00"/>
    <x v="3"/>
    <x v="8"/>
    <x v="3"/>
    <s v="Returning"/>
    <x v="3"/>
    <s v="Portable Camp Stove"/>
    <n v="2"/>
    <n v="82.65"/>
    <n v="0.05"/>
    <n v="40.46"/>
    <n v="157.035"/>
    <n v="80.92"/>
    <n v="76.114999999999995"/>
    <n v="0.48470086286496639"/>
    <n v="2026"/>
    <x v="1"/>
    <n v="5"/>
    <x v="4"/>
  </r>
  <r>
    <n v="3607"/>
    <d v="2026-05-02T00:00:00"/>
    <x v="1"/>
    <x v="6"/>
    <x v="0"/>
    <s v="Business"/>
    <x v="2"/>
    <s v="Insulated Bottle"/>
    <n v="1"/>
    <n v="36.270000000000003"/>
    <n v="0"/>
    <n v="13.8"/>
    <n v="36.270000000000003"/>
    <n v="13.8"/>
    <n v="22.470000000000002"/>
    <n v="0.61952026468155497"/>
    <n v="2026"/>
    <x v="1"/>
    <n v="5"/>
    <x v="4"/>
  </r>
  <r>
    <n v="5070"/>
    <d v="2026-05-02T00:00:00"/>
    <x v="2"/>
    <x v="16"/>
    <x v="2"/>
    <s v="New"/>
    <x v="3"/>
    <s v="Portable Camp Stove"/>
    <n v="1"/>
    <n v="80.819999999999993"/>
    <n v="0"/>
    <n v="39.950000000000003"/>
    <n v="80.819999999999993"/>
    <n v="39.950000000000003"/>
    <n v="40.86999999999999"/>
    <n v="0.50569166048007907"/>
    <n v="2026"/>
    <x v="1"/>
    <n v="5"/>
    <x v="4"/>
  </r>
  <r>
    <n v="5171"/>
    <d v="2026-05-02T00:00:00"/>
    <x v="1"/>
    <x v="1"/>
    <x v="2"/>
    <s v="New"/>
    <x v="1"/>
    <s v="Summit Backpack 45L"/>
    <n v="2"/>
    <n v="157.84"/>
    <n v="0.1"/>
    <n v="79.28"/>
    <n v="284.11200000000002"/>
    <n v="158.56"/>
    <n v="125.55200000000002"/>
    <n v="0.44191023258433298"/>
    <n v="2026"/>
    <x v="1"/>
    <n v="5"/>
    <x v="4"/>
  </r>
  <r>
    <n v="617"/>
    <d v="2026-05-03T00:00:00"/>
    <x v="1"/>
    <x v="14"/>
    <x v="3"/>
    <s v="Returning"/>
    <x v="4"/>
    <s v="Recovery Roller"/>
    <n v="4"/>
    <n v="36.909999999999997"/>
    <n v="0.1"/>
    <n v="13.85"/>
    <n v="132.876"/>
    <n v="55.4"/>
    <n v="77.475999999999999"/>
    <n v="0.58306992985941775"/>
    <n v="2026"/>
    <x v="1"/>
    <n v="5"/>
    <x v="4"/>
  </r>
  <r>
    <n v="849"/>
    <d v="2026-05-03T00:00:00"/>
    <x v="1"/>
    <x v="14"/>
    <x v="1"/>
    <s v="Business"/>
    <x v="3"/>
    <s v="Trail Tent 2P"/>
    <n v="3"/>
    <n v="193.18"/>
    <n v="0.1"/>
    <n v="102.31"/>
    <n v="521.58600000000001"/>
    <n v="306.93"/>
    <n v="214.65600000000001"/>
    <n v="0.41154478839539405"/>
    <n v="2026"/>
    <x v="1"/>
    <n v="5"/>
    <x v="4"/>
  </r>
  <r>
    <n v="956"/>
    <d v="2026-05-03T00:00:00"/>
    <x v="0"/>
    <x v="15"/>
    <x v="0"/>
    <s v="Business"/>
    <x v="1"/>
    <s v="Summit Backpack 45L"/>
    <n v="1"/>
    <n v="157.59"/>
    <n v="0.05"/>
    <n v="77.599999999999994"/>
    <n v="149.7105"/>
    <n v="77.599999999999994"/>
    <n v="72.110500000000002"/>
    <n v="0.48166628259206939"/>
    <n v="2026"/>
    <x v="1"/>
    <n v="5"/>
    <x v="4"/>
  </r>
  <r>
    <n v="1896"/>
    <d v="2026-05-03T00:00:00"/>
    <x v="1"/>
    <x v="12"/>
    <x v="3"/>
    <s v="New"/>
    <x v="4"/>
    <s v="Training Mat"/>
    <n v="2"/>
    <n v="49.97"/>
    <n v="0"/>
    <n v="22.63"/>
    <n v="99.94"/>
    <n v="45.26"/>
    <n v="54.68"/>
    <n v="0.54712827696617972"/>
    <n v="2026"/>
    <x v="1"/>
    <n v="5"/>
    <x v="4"/>
  </r>
  <r>
    <n v="2317"/>
    <d v="2026-05-03T00:00:00"/>
    <x v="0"/>
    <x v="15"/>
    <x v="1"/>
    <s v="Business"/>
    <x v="1"/>
    <s v="Summit Backpack 45L"/>
    <n v="5"/>
    <n v="155.54"/>
    <n v="0.1"/>
    <n v="78.02"/>
    <n v="699.93"/>
    <n v="390.09999999999997"/>
    <n v="309.83"/>
    <n v="0.44265855156944267"/>
    <n v="2026"/>
    <x v="1"/>
    <n v="5"/>
    <x v="4"/>
  </r>
  <r>
    <n v="2542"/>
    <d v="2026-05-03T00:00:00"/>
    <x v="3"/>
    <x v="8"/>
    <x v="2"/>
    <s v="New"/>
    <x v="2"/>
    <s v="Carry-On Duffel"/>
    <n v="1"/>
    <n v="131.13"/>
    <n v="0.05"/>
    <n v="67.010000000000005"/>
    <n v="124.5735"/>
    <n v="67.010000000000005"/>
    <n v="57.563499999999991"/>
    <n v="0.46208463276700096"/>
    <n v="2026"/>
    <x v="1"/>
    <n v="5"/>
    <x v="4"/>
  </r>
  <r>
    <n v="4535"/>
    <d v="2026-05-03T00:00:00"/>
    <x v="2"/>
    <x v="5"/>
    <x v="0"/>
    <s v="New"/>
    <x v="2"/>
    <s v="Insulated Bottle"/>
    <n v="1"/>
    <n v="36.82"/>
    <n v="0.1"/>
    <n v="13.4"/>
    <n v="33.137999999999998"/>
    <n v="13.4"/>
    <n v="19.738"/>
    <n v="0.5956303941094816"/>
    <n v="2026"/>
    <x v="1"/>
    <n v="5"/>
    <x v="4"/>
  </r>
  <r>
    <n v="4988"/>
    <d v="2026-05-03T00:00:00"/>
    <x v="2"/>
    <x v="10"/>
    <x v="2"/>
    <s v="New"/>
    <x v="4"/>
    <s v="Weighted Vest"/>
    <n v="1"/>
    <n v="122.28"/>
    <n v="0"/>
    <n v="67.28"/>
    <n v="122.28"/>
    <n v="67.28"/>
    <n v="55"/>
    <n v="0.44978737324174028"/>
    <n v="2026"/>
    <x v="1"/>
    <n v="5"/>
    <x v="4"/>
  </r>
  <r>
    <n v="253"/>
    <d v="2026-05-04T00:00:00"/>
    <x v="2"/>
    <x v="10"/>
    <x v="2"/>
    <s v="Business"/>
    <x v="1"/>
    <s v="Hiking Daypack 20L"/>
    <n v="1"/>
    <n v="90.92"/>
    <n v="0.15"/>
    <n v="44.93"/>
    <n v="77.281999999999996"/>
    <n v="44.93"/>
    <n v="32.351999999999997"/>
    <n v="0.41862270645169636"/>
    <n v="2026"/>
    <x v="1"/>
    <n v="5"/>
    <x v="4"/>
  </r>
  <r>
    <n v="1743"/>
    <d v="2026-05-04T00:00:00"/>
    <x v="1"/>
    <x v="12"/>
    <x v="0"/>
    <s v="New"/>
    <x v="4"/>
    <s v="Training Mat"/>
    <n v="1"/>
    <n v="51.02"/>
    <n v="0"/>
    <n v="21.83"/>
    <n v="51.02"/>
    <n v="21.83"/>
    <n v="29.190000000000005"/>
    <n v="0.5721285770286163"/>
    <n v="2026"/>
    <x v="1"/>
    <n v="5"/>
    <x v="4"/>
  </r>
  <r>
    <n v="1801"/>
    <d v="2026-05-04T00:00:00"/>
    <x v="2"/>
    <x v="2"/>
    <x v="0"/>
    <s v="Business"/>
    <x v="2"/>
    <s v="Insulated Bottle"/>
    <n v="2"/>
    <n v="36.299999999999997"/>
    <n v="0.05"/>
    <n v="13.9"/>
    <n v="68.969999999999985"/>
    <n v="27.8"/>
    <n v="41.169999999999987"/>
    <n v="0.59692619979701311"/>
    <n v="2026"/>
    <x v="1"/>
    <n v="5"/>
    <x v="4"/>
  </r>
  <r>
    <n v="2511"/>
    <d v="2026-05-04T00:00:00"/>
    <x v="2"/>
    <x v="10"/>
    <x v="1"/>
    <s v="Business"/>
    <x v="3"/>
    <s v="Trail Tent 2P"/>
    <n v="8"/>
    <n v="195.03"/>
    <n v="0.15"/>
    <n v="101.13"/>
    <n v="1326.204"/>
    <n v="809.04"/>
    <n v="517.16399999999999"/>
    <n v="0.38995810599274322"/>
    <n v="2026"/>
    <x v="1"/>
    <n v="5"/>
    <x v="4"/>
  </r>
  <r>
    <n v="3186"/>
    <d v="2026-05-04T00:00:00"/>
    <x v="1"/>
    <x v="6"/>
    <x v="0"/>
    <s v="New"/>
    <x v="1"/>
    <s v="Trail Boots"/>
    <n v="1"/>
    <n v="143.66"/>
    <n v="0.1"/>
    <n v="79.25"/>
    <n v="129.29400000000001"/>
    <n v="79.25"/>
    <n v="50.044000000000011"/>
    <n v="0.38705585719368268"/>
    <n v="2026"/>
    <x v="1"/>
    <n v="5"/>
    <x v="4"/>
  </r>
  <r>
    <n v="3378"/>
    <d v="2026-05-04T00:00:00"/>
    <x v="0"/>
    <x v="0"/>
    <x v="1"/>
    <s v="Business"/>
    <x v="4"/>
    <s v="Weighted Vest"/>
    <n v="3"/>
    <n v="120.28"/>
    <n v="0.2"/>
    <n v="69.23"/>
    <n v="288.67200000000003"/>
    <n v="207.69"/>
    <n v="80.982000000000028"/>
    <n v="0.28053292317924849"/>
    <n v="2026"/>
    <x v="1"/>
    <n v="5"/>
    <x v="4"/>
  </r>
  <r>
    <n v="4255"/>
    <d v="2026-05-04T00:00:00"/>
    <x v="3"/>
    <x v="7"/>
    <x v="3"/>
    <s v="Returning"/>
    <x v="2"/>
    <s v="Insulated Bottle"/>
    <n v="6"/>
    <n v="36.04"/>
    <n v="0"/>
    <n v="13.38"/>
    <n v="216.24"/>
    <n v="80.28"/>
    <n v="135.96"/>
    <n v="0.62874583795782468"/>
    <n v="2026"/>
    <x v="1"/>
    <n v="5"/>
    <x v="4"/>
  </r>
  <r>
    <n v="4587"/>
    <d v="2026-05-04T00:00:00"/>
    <x v="2"/>
    <x v="2"/>
    <x v="3"/>
    <s v="Returning"/>
    <x v="1"/>
    <s v="Hiking Daypack 20L"/>
    <n v="2"/>
    <n v="91.72"/>
    <n v="0"/>
    <n v="45.67"/>
    <n v="183.44"/>
    <n v="91.34"/>
    <n v="92.1"/>
    <n v="0.50207152202354988"/>
    <n v="2026"/>
    <x v="1"/>
    <n v="5"/>
    <x v="4"/>
  </r>
  <r>
    <n v="830"/>
    <d v="2026-05-05T00:00:00"/>
    <x v="3"/>
    <x v="8"/>
    <x v="0"/>
    <s v="Business"/>
    <x v="0"/>
    <s v="Trail Bike Light"/>
    <n v="2"/>
    <n v="50.4"/>
    <n v="0"/>
    <n v="22.21"/>
    <n v="100.8"/>
    <n v="44.42"/>
    <n v="56.379999999999995"/>
    <n v="0.55932539682539684"/>
    <n v="2026"/>
    <x v="1"/>
    <n v="5"/>
    <x v="4"/>
  </r>
  <r>
    <n v="4320"/>
    <d v="2026-05-05T00:00:00"/>
    <x v="1"/>
    <x v="6"/>
    <x v="0"/>
    <s v="Returning"/>
    <x v="2"/>
    <s v="Travel Backpack 35L"/>
    <n v="2"/>
    <n v="165.17"/>
    <n v="0"/>
    <n v="87.78"/>
    <n v="330.34"/>
    <n v="175.56"/>
    <n v="154.77999999999997"/>
    <n v="0.46854755706242052"/>
    <n v="2026"/>
    <x v="1"/>
    <n v="5"/>
    <x v="4"/>
  </r>
  <r>
    <n v="4386"/>
    <d v="2026-05-05T00:00:00"/>
    <x v="0"/>
    <x v="15"/>
    <x v="0"/>
    <s v="Returning"/>
    <x v="1"/>
    <s v="Trekking Poles"/>
    <n v="1"/>
    <n v="69.819999999999993"/>
    <n v="0.05"/>
    <n v="33.29"/>
    <n v="66.328999999999994"/>
    <n v="33.29"/>
    <n v="33.038999999999994"/>
    <n v="0.49810791659756665"/>
    <n v="2026"/>
    <x v="1"/>
    <n v="5"/>
    <x v="4"/>
  </r>
  <r>
    <n v="4602"/>
    <d v="2026-05-05T00:00:00"/>
    <x v="1"/>
    <x v="12"/>
    <x v="3"/>
    <s v="New"/>
    <x v="2"/>
    <s v="Carry-On Duffel"/>
    <n v="2"/>
    <n v="131.36000000000001"/>
    <n v="0.1"/>
    <n v="65.3"/>
    <n v="236.44800000000004"/>
    <n v="130.6"/>
    <n v="105.84800000000004"/>
    <n v="0.4476586818243336"/>
    <n v="2026"/>
    <x v="1"/>
    <n v="5"/>
    <x v="4"/>
  </r>
  <r>
    <n v="5190"/>
    <d v="2026-05-05T00:00:00"/>
    <x v="3"/>
    <x v="8"/>
    <x v="1"/>
    <s v="Returning"/>
    <x v="1"/>
    <s v="Hiking Daypack 20L"/>
    <n v="15"/>
    <n v="93.65"/>
    <n v="0.1"/>
    <n v="44.89"/>
    <n v="1264.2750000000001"/>
    <n v="673.35"/>
    <n v="590.92500000000007"/>
    <n v="0.46740226612089936"/>
    <n v="2026"/>
    <x v="1"/>
    <n v="5"/>
    <x v="4"/>
  </r>
  <r>
    <n v="393"/>
    <d v="2026-05-06T00:00:00"/>
    <x v="1"/>
    <x v="12"/>
    <x v="3"/>
    <s v="New"/>
    <x v="3"/>
    <s v="Trail Tent 2P"/>
    <n v="3"/>
    <n v="199.93"/>
    <n v="0"/>
    <n v="104.86"/>
    <n v="599.79"/>
    <n v="314.58"/>
    <n v="285.20999999999998"/>
    <n v="0.47551643075076278"/>
    <n v="2026"/>
    <x v="1"/>
    <n v="5"/>
    <x v="4"/>
  </r>
  <r>
    <n v="812"/>
    <d v="2026-05-06T00:00:00"/>
    <x v="0"/>
    <x v="0"/>
    <x v="0"/>
    <s v="New"/>
    <x v="1"/>
    <s v="Trekking Poles"/>
    <n v="5"/>
    <n v="70.150000000000006"/>
    <n v="0"/>
    <n v="32.700000000000003"/>
    <n v="350.75"/>
    <n v="163.5"/>
    <n v="187.25"/>
    <n v="0.53385602280826805"/>
    <n v="2026"/>
    <x v="1"/>
    <n v="5"/>
    <x v="4"/>
  </r>
  <r>
    <n v="1297"/>
    <d v="2026-05-06T00:00:00"/>
    <x v="2"/>
    <x v="2"/>
    <x v="2"/>
    <s v="New"/>
    <x v="4"/>
    <s v="Recovery Roller"/>
    <n v="2"/>
    <n v="35.86"/>
    <n v="0"/>
    <n v="13.9"/>
    <n v="71.72"/>
    <n v="27.8"/>
    <n v="43.92"/>
    <n v="0.61238148354712774"/>
    <n v="2026"/>
    <x v="1"/>
    <n v="5"/>
    <x v="4"/>
  </r>
  <r>
    <n v="1574"/>
    <d v="2026-05-06T00:00:00"/>
    <x v="1"/>
    <x v="6"/>
    <x v="0"/>
    <s v="Returning"/>
    <x v="1"/>
    <s v="Hiking Daypack 20L"/>
    <n v="1"/>
    <n v="92.27"/>
    <n v="0"/>
    <n v="46.5"/>
    <n v="92.27"/>
    <n v="46.5"/>
    <n v="45.769999999999996"/>
    <n v="0.49604421805570603"/>
    <n v="2026"/>
    <x v="1"/>
    <n v="5"/>
    <x v="4"/>
  </r>
  <r>
    <n v="3060"/>
    <d v="2026-05-06T00:00:00"/>
    <x v="1"/>
    <x v="6"/>
    <x v="1"/>
    <s v="Business"/>
    <x v="1"/>
    <s v="Summit Backpack 45L"/>
    <n v="6"/>
    <n v="157.31"/>
    <n v="0.15"/>
    <n v="80.34"/>
    <n v="802.28099999999995"/>
    <n v="482.04"/>
    <n v="320.24099999999993"/>
    <n v="0.3991631361081715"/>
    <n v="2026"/>
    <x v="1"/>
    <n v="5"/>
    <x v="4"/>
  </r>
  <r>
    <n v="3490"/>
    <d v="2026-05-06T00:00:00"/>
    <x v="1"/>
    <x v="11"/>
    <x v="0"/>
    <s v="New"/>
    <x v="2"/>
    <s v="Packing Cube Set"/>
    <n v="2"/>
    <n v="46.18"/>
    <n v="0.05"/>
    <n v="17.899999999999999"/>
    <n v="87.74199999999999"/>
    <n v="35.799999999999997"/>
    <n v="51.941999999999993"/>
    <n v="0.59198559412823959"/>
    <n v="2026"/>
    <x v="1"/>
    <n v="5"/>
    <x v="4"/>
  </r>
  <r>
    <n v="3654"/>
    <d v="2026-05-06T00:00:00"/>
    <x v="2"/>
    <x v="10"/>
    <x v="0"/>
    <s v="Business"/>
    <x v="0"/>
    <s v="Trail Bike Light"/>
    <n v="1"/>
    <n v="51.44"/>
    <n v="0.1"/>
    <n v="22.88"/>
    <n v="46.295999999999999"/>
    <n v="22.88"/>
    <n v="23.416"/>
    <n v="0.50578883704855715"/>
    <n v="2026"/>
    <x v="1"/>
    <n v="5"/>
    <x v="4"/>
  </r>
  <r>
    <n v="4209"/>
    <d v="2026-05-06T00:00:00"/>
    <x v="1"/>
    <x v="1"/>
    <x v="0"/>
    <s v="New"/>
    <x v="4"/>
    <s v="Training Mat"/>
    <n v="2"/>
    <n v="50.97"/>
    <n v="0.05"/>
    <n v="21.67"/>
    <n v="96.842999999999989"/>
    <n v="43.34"/>
    <n v="53.502999999999986"/>
    <n v="0.55247152607829153"/>
    <n v="2026"/>
    <x v="1"/>
    <n v="5"/>
    <x v="4"/>
  </r>
  <r>
    <n v="4227"/>
    <d v="2026-05-06T00:00:00"/>
    <x v="1"/>
    <x v="1"/>
    <x v="0"/>
    <s v="New"/>
    <x v="0"/>
    <s v="Compact Repair Kit"/>
    <n v="2"/>
    <n v="40.549999999999997"/>
    <n v="0"/>
    <n v="16.52"/>
    <n v="81.099999999999994"/>
    <n v="33.04"/>
    <n v="48.059999999999995"/>
    <n v="0.59260172626387175"/>
    <n v="2026"/>
    <x v="1"/>
    <n v="5"/>
    <x v="4"/>
  </r>
  <r>
    <n v="4247"/>
    <d v="2026-05-06T00:00:00"/>
    <x v="2"/>
    <x v="16"/>
    <x v="0"/>
    <s v="New"/>
    <x v="0"/>
    <s v="Trail Bike Light"/>
    <n v="2"/>
    <n v="51.3"/>
    <n v="0"/>
    <n v="23.12"/>
    <n v="102.6"/>
    <n v="46.24"/>
    <n v="56.359999999999992"/>
    <n v="0.54931773879142298"/>
    <n v="2026"/>
    <x v="1"/>
    <n v="5"/>
    <x v="4"/>
  </r>
  <r>
    <n v="5196"/>
    <d v="2026-05-06T00:00:00"/>
    <x v="3"/>
    <x v="8"/>
    <x v="0"/>
    <s v="New"/>
    <x v="3"/>
    <s v="Portable Camp Stove"/>
    <n v="3"/>
    <n v="82.56"/>
    <n v="0"/>
    <n v="39.99"/>
    <n v="247.68"/>
    <n v="119.97"/>
    <n v="127.71000000000001"/>
    <n v="0.515625"/>
    <n v="2026"/>
    <x v="1"/>
    <n v="5"/>
    <x v="4"/>
  </r>
  <r>
    <n v="400"/>
    <d v="2026-05-07T00:00:00"/>
    <x v="1"/>
    <x v="12"/>
    <x v="1"/>
    <s v="Business"/>
    <x v="1"/>
    <s v="Hiking Daypack 20L"/>
    <n v="6"/>
    <n v="92.66"/>
    <n v="0.15"/>
    <n v="44.71"/>
    <n v="472.56600000000003"/>
    <n v="268.26"/>
    <n v="204.30600000000004"/>
    <n v="0.43233326138571126"/>
    <n v="2026"/>
    <x v="1"/>
    <n v="5"/>
    <x v="4"/>
  </r>
  <r>
    <n v="829"/>
    <d v="2026-05-07T00:00:00"/>
    <x v="2"/>
    <x v="16"/>
    <x v="3"/>
    <s v="New"/>
    <x v="4"/>
    <s v="Resistance Band Set"/>
    <n v="1"/>
    <n v="39.42"/>
    <n v="0"/>
    <n v="14.86"/>
    <n v="39.42"/>
    <n v="14.86"/>
    <n v="24.560000000000002"/>
    <n v="0.62303399289700667"/>
    <n v="2026"/>
    <x v="1"/>
    <n v="5"/>
    <x v="4"/>
  </r>
  <r>
    <n v="1236"/>
    <d v="2026-05-07T00:00:00"/>
    <x v="0"/>
    <x v="9"/>
    <x v="2"/>
    <s v="Returning"/>
    <x v="4"/>
    <s v="Weighted Vest"/>
    <n v="2"/>
    <n v="124.25"/>
    <n v="0"/>
    <n v="69.510000000000005"/>
    <n v="248.5"/>
    <n v="139.02000000000001"/>
    <n v="109.47999999999999"/>
    <n v="0.44056338028169012"/>
    <n v="2026"/>
    <x v="1"/>
    <n v="5"/>
    <x v="4"/>
  </r>
  <r>
    <n v="1364"/>
    <d v="2026-05-07T00:00:00"/>
    <x v="1"/>
    <x v="14"/>
    <x v="0"/>
    <s v="New"/>
    <x v="1"/>
    <s v="Summit Backpack 45L"/>
    <n v="2"/>
    <n v="156.43"/>
    <n v="0"/>
    <n v="78.569999999999993"/>
    <n v="312.86"/>
    <n v="157.13999999999999"/>
    <n v="155.72000000000003"/>
    <n v="0.49773061433228927"/>
    <n v="2026"/>
    <x v="1"/>
    <n v="5"/>
    <x v="4"/>
  </r>
  <r>
    <n v="2105"/>
    <d v="2026-05-07T00:00:00"/>
    <x v="1"/>
    <x v="14"/>
    <x v="2"/>
    <s v="New"/>
    <x v="3"/>
    <s v="Portable Camp Stove"/>
    <n v="1"/>
    <n v="80.3"/>
    <n v="0"/>
    <n v="40.020000000000003"/>
    <n v="80.3"/>
    <n v="40.020000000000003"/>
    <n v="40.279999999999994"/>
    <n v="0.50161892901618921"/>
    <n v="2026"/>
    <x v="1"/>
    <n v="5"/>
    <x v="4"/>
  </r>
  <r>
    <n v="4706"/>
    <d v="2026-05-07T00:00:00"/>
    <x v="3"/>
    <x v="13"/>
    <x v="2"/>
    <s v="New"/>
    <x v="3"/>
    <s v="Portable Camp Stove"/>
    <n v="1"/>
    <n v="79.89"/>
    <n v="0"/>
    <n v="39.549999999999997"/>
    <n v="79.89"/>
    <n v="39.549999999999997"/>
    <n v="40.340000000000003"/>
    <n v="0.50494429841031419"/>
    <n v="2026"/>
    <x v="1"/>
    <n v="5"/>
    <x v="4"/>
  </r>
  <r>
    <n v="68"/>
    <d v="2026-05-08T00:00:00"/>
    <x v="3"/>
    <x v="7"/>
    <x v="2"/>
    <s v="New"/>
    <x v="4"/>
    <s v="Resistance Band Set"/>
    <n v="1"/>
    <n v="39.5"/>
    <n v="0"/>
    <n v="14.68"/>
    <n v="39.5"/>
    <n v="14.68"/>
    <n v="24.82"/>
    <n v="0.62835443037974681"/>
    <n v="2026"/>
    <x v="1"/>
    <n v="5"/>
    <x v="4"/>
  </r>
  <r>
    <n v="1352"/>
    <d v="2026-05-08T00:00:00"/>
    <x v="3"/>
    <x v="7"/>
    <x v="0"/>
    <s v="Returning"/>
    <x v="0"/>
    <s v="Commuter Helmet"/>
    <n v="1"/>
    <n v="80.7"/>
    <n v="0"/>
    <n v="41.88"/>
    <n v="80.7"/>
    <n v="41.88"/>
    <n v="38.82"/>
    <n v="0.48104089219330853"/>
    <n v="2026"/>
    <x v="1"/>
    <n v="5"/>
    <x v="4"/>
  </r>
  <r>
    <n v="2526"/>
    <d v="2026-05-08T00:00:00"/>
    <x v="1"/>
    <x v="14"/>
    <x v="0"/>
    <s v="New"/>
    <x v="3"/>
    <s v="Portable Camp Stove"/>
    <n v="1"/>
    <n v="80.86"/>
    <n v="0"/>
    <n v="38.44"/>
    <n v="80.86"/>
    <n v="38.44"/>
    <n v="42.42"/>
    <n v="0.52461043779371752"/>
    <n v="2026"/>
    <x v="1"/>
    <n v="5"/>
    <x v="4"/>
  </r>
  <r>
    <n v="3298"/>
    <d v="2026-05-08T00:00:00"/>
    <x v="1"/>
    <x v="14"/>
    <x v="3"/>
    <s v="New"/>
    <x v="3"/>
    <s v="Alpine Tent 4P"/>
    <n v="2"/>
    <n v="337.7"/>
    <n v="0.1"/>
    <n v="192.16"/>
    <n v="607.86"/>
    <n v="384.32"/>
    <n v="223.54000000000002"/>
    <n v="0.36774915276543946"/>
    <n v="2026"/>
    <x v="1"/>
    <n v="5"/>
    <x v="4"/>
  </r>
  <r>
    <n v="3510"/>
    <d v="2026-05-08T00:00:00"/>
    <x v="2"/>
    <x v="2"/>
    <x v="0"/>
    <s v="Returning"/>
    <x v="3"/>
    <s v="Compact Sleeping Bag"/>
    <n v="4"/>
    <n v="121.81"/>
    <n v="0"/>
    <n v="58.95"/>
    <n v="487.24"/>
    <n v="235.8"/>
    <n v="251.44"/>
    <n v="0.5160495854199163"/>
    <n v="2026"/>
    <x v="1"/>
    <n v="5"/>
    <x v="4"/>
  </r>
  <r>
    <n v="3638"/>
    <d v="2026-05-08T00:00:00"/>
    <x v="3"/>
    <x v="7"/>
    <x v="1"/>
    <s v="Business"/>
    <x v="2"/>
    <s v="Travel Backpack 35L"/>
    <n v="10"/>
    <n v="168.55"/>
    <n v="0.1"/>
    <n v="88.85"/>
    <n v="1516.95"/>
    <n v="888.5"/>
    <n v="628.45000000000005"/>
    <n v="0.41428524341606515"/>
    <n v="2026"/>
    <x v="1"/>
    <n v="5"/>
    <x v="4"/>
  </r>
  <r>
    <n v="3754"/>
    <d v="2026-05-08T00:00:00"/>
    <x v="1"/>
    <x v="12"/>
    <x v="0"/>
    <s v="Returning"/>
    <x v="0"/>
    <s v="Compact Repair Kit"/>
    <n v="1"/>
    <n v="39.42"/>
    <n v="0.05"/>
    <n v="16.77"/>
    <n v="37.448999999999998"/>
    <n v="16.77"/>
    <n v="20.678999999999998"/>
    <n v="0.55219097973243614"/>
    <n v="2026"/>
    <x v="1"/>
    <n v="5"/>
    <x v="4"/>
  </r>
  <r>
    <n v="4029"/>
    <d v="2026-05-08T00:00:00"/>
    <x v="3"/>
    <x v="13"/>
    <x v="2"/>
    <s v="New"/>
    <x v="2"/>
    <s v="Travel Backpack 35L"/>
    <n v="1"/>
    <n v="161.36000000000001"/>
    <n v="0"/>
    <n v="87"/>
    <n v="161.36000000000001"/>
    <n v="87"/>
    <n v="74.360000000000014"/>
    <n v="0.46083292017848293"/>
    <n v="2026"/>
    <x v="1"/>
    <n v="5"/>
    <x v="4"/>
  </r>
  <r>
    <n v="4651"/>
    <d v="2026-05-08T00:00:00"/>
    <x v="1"/>
    <x v="11"/>
    <x v="0"/>
    <s v="Business"/>
    <x v="3"/>
    <s v="Compact Sleeping Bag"/>
    <n v="1"/>
    <n v="123.68"/>
    <n v="0"/>
    <n v="59.26"/>
    <n v="123.68"/>
    <n v="59.26"/>
    <n v="64.420000000000016"/>
    <n v="0.52086028460543343"/>
    <n v="2026"/>
    <x v="1"/>
    <n v="5"/>
    <x v="4"/>
  </r>
  <r>
    <n v="4886"/>
    <d v="2026-05-08T00:00:00"/>
    <x v="3"/>
    <x v="8"/>
    <x v="3"/>
    <s v="Returning"/>
    <x v="1"/>
    <s v="Trail Boots"/>
    <n v="1"/>
    <n v="146.29"/>
    <n v="0"/>
    <n v="81.16"/>
    <n v="146.29"/>
    <n v="81.16"/>
    <n v="65.13"/>
    <n v="0.44521156606740037"/>
    <n v="2026"/>
    <x v="1"/>
    <n v="5"/>
    <x v="4"/>
  </r>
  <r>
    <n v="162"/>
    <d v="2026-05-09T00:00:00"/>
    <x v="0"/>
    <x v="0"/>
    <x v="0"/>
    <s v="New"/>
    <x v="2"/>
    <s v="Travel Backpack 35L"/>
    <n v="2"/>
    <n v="164.95"/>
    <n v="0.1"/>
    <n v="86.27"/>
    <n v="296.90999999999997"/>
    <n v="172.54"/>
    <n v="124.36999999999998"/>
    <n v="0.41888114243373409"/>
    <n v="2026"/>
    <x v="1"/>
    <n v="5"/>
    <x v="4"/>
  </r>
  <r>
    <n v="184"/>
    <d v="2026-05-09T00:00:00"/>
    <x v="0"/>
    <x v="15"/>
    <x v="2"/>
    <s v="Business"/>
    <x v="1"/>
    <s v="Hiking Daypack 20L"/>
    <n v="2"/>
    <n v="91.59"/>
    <n v="0"/>
    <n v="44.97"/>
    <n v="183.18"/>
    <n v="89.94"/>
    <n v="93.240000000000009"/>
    <n v="0.50900753357353423"/>
    <n v="2026"/>
    <x v="1"/>
    <n v="5"/>
    <x v="4"/>
  </r>
  <r>
    <n v="328"/>
    <d v="2026-05-09T00:00:00"/>
    <x v="3"/>
    <x v="13"/>
    <x v="0"/>
    <s v="Returning"/>
    <x v="4"/>
    <s v="Training Mat"/>
    <n v="1"/>
    <n v="51.78"/>
    <n v="0.1"/>
    <n v="21.63"/>
    <n v="46.602000000000004"/>
    <n v="21.63"/>
    <n v="24.972000000000005"/>
    <n v="0.53585683017896235"/>
    <n v="2026"/>
    <x v="1"/>
    <n v="5"/>
    <x v="4"/>
  </r>
  <r>
    <n v="908"/>
    <d v="2026-05-09T00:00:00"/>
    <x v="3"/>
    <x v="8"/>
    <x v="2"/>
    <s v="Returning"/>
    <x v="2"/>
    <s v="Packing Cube Set"/>
    <n v="2"/>
    <n v="46.25"/>
    <n v="0"/>
    <n v="18.12"/>
    <n v="92.5"/>
    <n v="36.24"/>
    <n v="56.26"/>
    <n v="0.60821621621621624"/>
    <n v="2026"/>
    <x v="1"/>
    <n v="5"/>
    <x v="4"/>
  </r>
  <r>
    <n v="3159"/>
    <d v="2026-05-09T00:00:00"/>
    <x v="0"/>
    <x v="0"/>
    <x v="0"/>
    <s v="Returning"/>
    <x v="3"/>
    <s v="Trail Tent 2P"/>
    <n v="3"/>
    <n v="198.5"/>
    <n v="0"/>
    <n v="102.23"/>
    <n v="595.5"/>
    <n v="306.69"/>
    <n v="288.81"/>
    <n v="0.48498740554156172"/>
    <n v="2026"/>
    <x v="1"/>
    <n v="5"/>
    <x v="4"/>
  </r>
  <r>
    <n v="4509"/>
    <d v="2026-05-09T00:00:00"/>
    <x v="3"/>
    <x v="8"/>
    <x v="0"/>
    <s v="New"/>
    <x v="1"/>
    <s v="Summit Backpack 45L"/>
    <n v="1"/>
    <n v="152.80000000000001"/>
    <n v="0.1"/>
    <n v="77.67"/>
    <n v="137.52000000000001"/>
    <n v="77.67"/>
    <n v="59.850000000000009"/>
    <n v="0.43520942408376967"/>
    <n v="2026"/>
    <x v="1"/>
    <n v="5"/>
    <x v="4"/>
  </r>
  <r>
    <n v="4677"/>
    <d v="2026-05-09T00:00:00"/>
    <x v="1"/>
    <x v="14"/>
    <x v="0"/>
    <s v="Business"/>
    <x v="2"/>
    <s v="Travel Backpack 35L"/>
    <n v="2"/>
    <n v="161.47999999999999"/>
    <n v="0"/>
    <n v="85.03"/>
    <n v="322.95999999999998"/>
    <n v="170.06"/>
    <n v="152.89999999999998"/>
    <n v="0.47343324250681196"/>
    <n v="2026"/>
    <x v="1"/>
    <n v="5"/>
    <x v="4"/>
  </r>
  <r>
    <n v="4867"/>
    <d v="2026-05-09T00:00:00"/>
    <x v="1"/>
    <x v="6"/>
    <x v="2"/>
    <s v="Returning"/>
    <x v="0"/>
    <s v="Commuter Helmet"/>
    <n v="1"/>
    <n v="82.86"/>
    <n v="0"/>
    <n v="42.67"/>
    <n v="82.86"/>
    <n v="42.67"/>
    <n v="40.19"/>
    <n v="0.48503499879314504"/>
    <n v="2026"/>
    <x v="1"/>
    <n v="5"/>
    <x v="4"/>
  </r>
  <r>
    <n v="1615"/>
    <d v="2026-05-10T00:00:00"/>
    <x v="3"/>
    <x v="4"/>
    <x v="0"/>
    <s v="New"/>
    <x v="4"/>
    <s v="Training Mat"/>
    <n v="1"/>
    <n v="51.15"/>
    <n v="0"/>
    <n v="21.39"/>
    <n v="51.15"/>
    <n v="21.39"/>
    <n v="29.759999999999998"/>
    <n v="0.58181818181818179"/>
    <n v="2026"/>
    <x v="1"/>
    <n v="5"/>
    <x v="4"/>
  </r>
  <r>
    <n v="1812"/>
    <d v="2026-05-10T00:00:00"/>
    <x v="2"/>
    <x v="2"/>
    <x v="1"/>
    <s v="Business"/>
    <x v="4"/>
    <s v="Training Mat"/>
    <n v="12"/>
    <n v="50.53"/>
    <n v="0.1"/>
    <n v="22.09"/>
    <n v="545.72400000000005"/>
    <n v="265.08"/>
    <n v="280.64400000000006"/>
    <n v="0.5142599555819426"/>
    <n v="2026"/>
    <x v="1"/>
    <n v="5"/>
    <x v="4"/>
  </r>
  <r>
    <n v="3645"/>
    <d v="2026-05-10T00:00:00"/>
    <x v="1"/>
    <x v="1"/>
    <x v="3"/>
    <s v="Returning"/>
    <x v="0"/>
    <s v="Trail Bike Light"/>
    <n v="2"/>
    <n v="50.93"/>
    <n v="0"/>
    <n v="22.91"/>
    <n v="101.86"/>
    <n v="45.82"/>
    <n v="56.04"/>
    <n v="0.55016689573924993"/>
    <n v="2026"/>
    <x v="1"/>
    <n v="5"/>
    <x v="4"/>
  </r>
  <r>
    <n v="3804"/>
    <d v="2026-05-10T00:00:00"/>
    <x v="2"/>
    <x v="5"/>
    <x v="0"/>
    <s v="Returning"/>
    <x v="4"/>
    <s v="Training Mat"/>
    <n v="2"/>
    <n v="50.79"/>
    <n v="0.05"/>
    <n v="21.83"/>
    <n v="96.500999999999991"/>
    <n v="43.66"/>
    <n v="52.840999999999994"/>
    <n v="0.54756945523880585"/>
    <n v="2026"/>
    <x v="1"/>
    <n v="5"/>
    <x v="4"/>
  </r>
  <r>
    <n v="4367"/>
    <d v="2026-05-10T00:00:00"/>
    <x v="3"/>
    <x v="8"/>
    <x v="0"/>
    <s v="Business"/>
    <x v="2"/>
    <s v="Travel Backpack 35L"/>
    <n v="5"/>
    <n v="160.94"/>
    <n v="0.1"/>
    <n v="88.89"/>
    <n v="724.23"/>
    <n v="444.45"/>
    <n v="279.78000000000003"/>
    <n v="0.38631374011018604"/>
    <n v="2026"/>
    <x v="1"/>
    <n v="5"/>
    <x v="4"/>
  </r>
  <r>
    <n v="4746"/>
    <d v="2026-05-10T00:00:00"/>
    <x v="1"/>
    <x v="1"/>
    <x v="0"/>
    <s v="Returning"/>
    <x v="4"/>
    <s v="Recovery Roller"/>
    <n v="2"/>
    <n v="36.409999999999997"/>
    <n v="0"/>
    <n v="13.92"/>
    <n v="72.819999999999993"/>
    <n v="27.84"/>
    <n v="44.97999999999999"/>
    <n v="0.61768744850315838"/>
    <n v="2026"/>
    <x v="1"/>
    <n v="5"/>
    <x v="4"/>
  </r>
  <r>
    <n v="4795"/>
    <d v="2026-05-10T00:00:00"/>
    <x v="3"/>
    <x v="4"/>
    <x v="3"/>
    <s v="Returning"/>
    <x v="1"/>
    <s v="Trekking Poles"/>
    <n v="2"/>
    <n v="72.25"/>
    <n v="0"/>
    <n v="32.25"/>
    <n v="144.5"/>
    <n v="64.5"/>
    <n v="80"/>
    <n v="0.55363321799307963"/>
    <n v="2026"/>
    <x v="1"/>
    <n v="5"/>
    <x v="4"/>
  </r>
  <r>
    <n v="4800"/>
    <d v="2026-05-10T00:00:00"/>
    <x v="3"/>
    <x v="8"/>
    <x v="2"/>
    <s v="New"/>
    <x v="0"/>
    <s v="Cycling Pack 12L"/>
    <n v="4"/>
    <n v="103.36"/>
    <n v="0"/>
    <n v="51.59"/>
    <n v="413.44"/>
    <n v="206.36"/>
    <n v="207.07999999999998"/>
    <n v="0.50087074303405565"/>
    <n v="2026"/>
    <x v="1"/>
    <n v="5"/>
    <x v="4"/>
  </r>
  <r>
    <n v="5018"/>
    <d v="2026-05-10T00:00:00"/>
    <x v="2"/>
    <x v="2"/>
    <x v="1"/>
    <s v="Business"/>
    <x v="1"/>
    <s v="Trail Boots"/>
    <n v="4"/>
    <n v="145.85"/>
    <n v="0.15"/>
    <n v="79.69"/>
    <n v="495.89"/>
    <n v="318.76"/>
    <n v="177.13"/>
    <n v="0.35719615237250196"/>
    <n v="2026"/>
    <x v="1"/>
    <n v="5"/>
    <x v="4"/>
  </r>
  <r>
    <n v="474"/>
    <d v="2026-05-11T00:00:00"/>
    <x v="1"/>
    <x v="12"/>
    <x v="0"/>
    <s v="Returning"/>
    <x v="0"/>
    <s v="Cycling Pack 12L"/>
    <n v="2"/>
    <n v="100.49"/>
    <n v="0.1"/>
    <n v="50.11"/>
    <n v="180.88200000000001"/>
    <n v="100.22"/>
    <n v="80.662000000000006"/>
    <n v="0.44593713028383147"/>
    <n v="2026"/>
    <x v="1"/>
    <n v="5"/>
    <x v="4"/>
  </r>
  <r>
    <n v="1175"/>
    <d v="2026-05-11T00:00:00"/>
    <x v="2"/>
    <x v="16"/>
    <x v="1"/>
    <s v="Returning"/>
    <x v="3"/>
    <s v="Alpine Tent 4P"/>
    <n v="4"/>
    <n v="332.89"/>
    <n v="0.1"/>
    <n v="198.06"/>
    <n v="1198.404"/>
    <n v="792.24"/>
    <n v="406.16399999999999"/>
    <n v="0.33892076461694054"/>
    <n v="2026"/>
    <x v="1"/>
    <n v="5"/>
    <x v="4"/>
  </r>
  <r>
    <n v="2015"/>
    <d v="2026-05-11T00:00:00"/>
    <x v="1"/>
    <x v="12"/>
    <x v="0"/>
    <s v="New"/>
    <x v="1"/>
    <s v="Summit Backpack 45L"/>
    <n v="1"/>
    <n v="154.6"/>
    <n v="0"/>
    <n v="80.05"/>
    <n v="154.6"/>
    <n v="80.05"/>
    <n v="74.55"/>
    <n v="0.48221216041397152"/>
    <n v="2026"/>
    <x v="1"/>
    <n v="5"/>
    <x v="4"/>
  </r>
  <r>
    <n v="2196"/>
    <d v="2026-05-11T00:00:00"/>
    <x v="3"/>
    <x v="4"/>
    <x v="3"/>
    <s v="Returning"/>
    <x v="0"/>
    <s v="Commuter Helmet"/>
    <n v="1"/>
    <n v="83.23"/>
    <n v="0.05"/>
    <n v="43.82"/>
    <n v="79.0685"/>
    <n v="43.82"/>
    <n v="35.2485"/>
    <n v="0.44579699880483376"/>
    <n v="2026"/>
    <x v="1"/>
    <n v="5"/>
    <x v="4"/>
  </r>
  <r>
    <n v="3508"/>
    <d v="2026-05-11T00:00:00"/>
    <x v="1"/>
    <x v="12"/>
    <x v="3"/>
    <s v="Returning"/>
    <x v="2"/>
    <s v="Packing Cube Set"/>
    <n v="3"/>
    <n v="46.23"/>
    <n v="0"/>
    <n v="18.47"/>
    <n v="138.69"/>
    <n v="55.41"/>
    <n v="83.28"/>
    <n v="0.60047588146225395"/>
    <n v="2026"/>
    <x v="1"/>
    <n v="5"/>
    <x v="4"/>
  </r>
  <r>
    <n v="3516"/>
    <d v="2026-05-11T00:00:00"/>
    <x v="3"/>
    <x v="7"/>
    <x v="3"/>
    <s v="Returning"/>
    <x v="3"/>
    <s v="Compact Sleeping Bag"/>
    <n v="1"/>
    <n v="125.3"/>
    <n v="0.05"/>
    <n v="59.62"/>
    <n v="119.035"/>
    <n v="59.62"/>
    <n v="59.414999999999999"/>
    <n v="0.49913890872432476"/>
    <n v="2026"/>
    <x v="1"/>
    <n v="5"/>
    <x v="4"/>
  </r>
  <r>
    <n v="3570"/>
    <d v="2026-05-11T00:00:00"/>
    <x v="1"/>
    <x v="12"/>
    <x v="0"/>
    <s v="Business"/>
    <x v="2"/>
    <s v="Insulated Bottle"/>
    <n v="1"/>
    <n v="36.159999999999997"/>
    <n v="0.1"/>
    <n v="13.38"/>
    <n v="32.543999999999997"/>
    <n v="13.38"/>
    <n v="19.163999999999994"/>
    <n v="0.58886430678466062"/>
    <n v="2026"/>
    <x v="1"/>
    <n v="5"/>
    <x v="4"/>
  </r>
  <r>
    <n v="4799"/>
    <d v="2026-05-11T00:00:00"/>
    <x v="3"/>
    <x v="13"/>
    <x v="0"/>
    <s v="Returning"/>
    <x v="3"/>
    <s v="Compact Sleeping Bag"/>
    <n v="1"/>
    <n v="121.41"/>
    <n v="0.05"/>
    <n v="60.75"/>
    <n v="115.33949999999999"/>
    <n v="60.75"/>
    <n v="54.589499999999987"/>
    <n v="0.47329405797666879"/>
    <n v="2026"/>
    <x v="1"/>
    <n v="5"/>
    <x v="4"/>
  </r>
  <r>
    <n v="5156"/>
    <d v="2026-05-11T00:00:00"/>
    <x v="0"/>
    <x v="0"/>
    <x v="2"/>
    <s v="New"/>
    <x v="2"/>
    <s v="Carry-On Duffel"/>
    <n v="3"/>
    <n v="132.58000000000001"/>
    <n v="0.1"/>
    <n v="67.88"/>
    <n v="357.96600000000001"/>
    <n v="203.64"/>
    <n v="154.32600000000002"/>
    <n v="0.43111915656794225"/>
    <n v="2026"/>
    <x v="1"/>
    <n v="5"/>
    <x v="4"/>
  </r>
  <r>
    <n v="526"/>
    <d v="2026-05-12T00:00:00"/>
    <x v="1"/>
    <x v="1"/>
    <x v="2"/>
    <s v="Returning"/>
    <x v="3"/>
    <s v="Portable Camp Stove"/>
    <n v="2"/>
    <n v="81.11"/>
    <n v="0.05"/>
    <n v="40.049999999999997"/>
    <n v="154.10899999999998"/>
    <n v="80.099999999999994"/>
    <n v="74.008999999999986"/>
    <n v="0.48023801335418437"/>
    <n v="2026"/>
    <x v="1"/>
    <n v="5"/>
    <x v="4"/>
  </r>
  <r>
    <n v="712"/>
    <d v="2026-05-12T00:00:00"/>
    <x v="1"/>
    <x v="14"/>
    <x v="3"/>
    <s v="Business"/>
    <x v="0"/>
    <s v="Cycling Pack 12L"/>
    <n v="3"/>
    <n v="104.54"/>
    <n v="0"/>
    <n v="51.45"/>
    <n v="313.62"/>
    <n v="154.35000000000002"/>
    <n v="159.26999999999998"/>
    <n v="0.50784388750717424"/>
    <n v="2026"/>
    <x v="1"/>
    <n v="5"/>
    <x v="4"/>
  </r>
  <r>
    <n v="1533"/>
    <d v="2026-05-12T00:00:00"/>
    <x v="2"/>
    <x v="16"/>
    <x v="2"/>
    <s v="New"/>
    <x v="1"/>
    <s v="Trail Boots"/>
    <n v="3"/>
    <n v="143.87"/>
    <n v="0"/>
    <n v="79.2"/>
    <n v="431.61"/>
    <n v="237.60000000000002"/>
    <n v="194.01"/>
    <n v="0.44950302356293875"/>
    <n v="2026"/>
    <x v="1"/>
    <n v="5"/>
    <x v="4"/>
  </r>
  <r>
    <n v="1933"/>
    <d v="2026-05-12T00:00:00"/>
    <x v="3"/>
    <x v="13"/>
    <x v="0"/>
    <s v="Returning"/>
    <x v="2"/>
    <s v="Insulated Bottle"/>
    <n v="1"/>
    <n v="36.950000000000003"/>
    <n v="0.1"/>
    <n v="13.26"/>
    <n v="33.255000000000003"/>
    <n v="13.26"/>
    <n v="19.995000000000005"/>
    <n v="0.60126296797474077"/>
    <n v="2026"/>
    <x v="1"/>
    <n v="5"/>
    <x v="4"/>
  </r>
  <r>
    <n v="3128"/>
    <d v="2026-05-12T00:00:00"/>
    <x v="2"/>
    <x v="5"/>
    <x v="0"/>
    <s v="New"/>
    <x v="3"/>
    <s v="Compact Sleeping Bag"/>
    <n v="1"/>
    <n v="121.38"/>
    <n v="0"/>
    <n v="59.68"/>
    <n v="121.38"/>
    <n v="59.68"/>
    <n v="61.699999999999996"/>
    <n v="0.50832097544900312"/>
    <n v="2026"/>
    <x v="1"/>
    <n v="5"/>
    <x v="4"/>
  </r>
  <r>
    <n v="4922"/>
    <d v="2026-05-12T00:00:00"/>
    <x v="3"/>
    <x v="8"/>
    <x v="0"/>
    <s v="Returning"/>
    <x v="4"/>
    <s v="Resistance Band Set"/>
    <n v="2"/>
    <n v="39.79"/>
    <n v="0.1"/>
    <n v="14.33"/>
    <n v="71.622"/>
    <n v="28.66"/>
    <n v="42.962000000000003"/>
    <n v="0.59984362346764963"/>
    <n v="2026"/>
    <x v="1"/>
    <n v="5"/>
    <x v="4"/>
  </r>
  <r>
    <n v="5051"/>
    <d v="2026-05-12T00:00:00"/>
    <x v="0"/>
    <x v="15"/>
    <x v="2"/>
    <s v="Returning"/>
    <x v="0"/>
    <s v="Trail Bike Light"/>
    <n v="4"/>
    <n v="51.31"/>
    <n v="0"/>
    <n v="22.19"/>
    <n v="205.24"/>
    <n v="88.76"/>
    <n v="116.48"/>
    <n v="0.56753069577080495"/>
    <n v="2026"/>
    <x v="1"/>
    <n v="5"/>
    <x v="4"/>
  </r>
  <r>
    <n v="5182"/>
    <d v="2026-05-12T00:00:00"/>
    <x v="3"/>
    <x v="7"/>
    <x v="0"/>
    <s v="Returning"/>
    <x v="4"/>
    <s v="Training Mat"/>
    <n v="2"/>
    <n v="51.15"/>
    <n v="0"/>
    <n v="22.53"/>
    <n v="102.3"/>
    <n v="45.06"/>
    <n v="57.239999999999995"/>
    <n v="0.55953079178885623"/>
    <n v="2026"/>
    <x v="1"/>
    <n v="5"/>
    <x v="4"/>
  </r>
  <r>
    <n v="1071"/>
    <d v="2026-05-13T00:00:00"/>
    <x v="1"/>
    <x v="12"/>
    <x v="2"/>
    <s v="Business"/>
    <x v="4"/>
    <s v="Training Mat"/>
    <n v="1"/>
    <n v="50.83"/>
    <n v="0.1"/>
    <n v="21.82"/>
    <n v="45.747"/>
    <n v="21.82"/>
    <n v="23.927"/>
    <n v="0.52302883249174803"/>
    <n v="2026"/>
    <x v="1"/>
    <n v="5"/>
    <x v="4"/>
  </r>
  <r>
    <n v="1210"/>
    <d v="2026-05-13T00:00:00"/>
    <x v="2"/>
    <x v="2"/>
    <x v="1"/>
    <s v="Business"/>
    <x v="1"/>
    <s v="Trail Boots"/>
    <n v="6"/>
    <n v="141.9"/>
    <n v="0.1"/>
    <n v="79.64"/>
    <n v="766.2600000000001"/>
    <n v="477.84000000000003"/>
    <n v="288.42000000000007"/>
    <n v="0.37639965546942294"/>
    <n v="2026"/>
    <x v="1"/>
    <n v="5"/>
    <x v="4"/>
  </r>
  <r>
    <n v="1244"/>
    <d v="2026-05-13T00:00:00"/>
    <x v="3"/>
    <x v="8"/>
    <x v="0"/>
    <s v="Returning"/>
    <x v="3"/>
    <s v="Compact Sleeping Bag"/>
    <n v="1"/>
    <n v="122.11"/>
    <n v="0"/>
    <n v="59.86"/>
    <n v="122.11"/>
    <n v="59.86"/>
    <n v="62.25"/>
    <n v="0.50978625829170421"/>
    <n v="2026"/>
    <x v="1"/>
    <n v="5"/>
    <x v="4"/>
  </r>
  <r>
    <n v="1403"/>
    <d v="2026-05-13T00:00:00"/>
    <x v="1"/>
    <x v="11"/>
    <x v="0"/>
    <s v="Returning"/>
    <x v="0"/>
    <s v="Cycling Pack 12L"/>
    <n v="1"/>
    <n v="102.38"/>
    <n v="0"/>
    <n v="50.82"/>
    <n v="102.38"/>
    <n v="50.82"/>
    <n v="51.559999999999995"/>
    <n v="0.50361398710685679"/>
    <n v="2026"/>
    <x v="1"/>
    <n v="5"/>
    <x v="4"/>
  </r>
  <r>
    <n v="1592"/>
    <d v="2026-05-13T00:00:00"/>
    <x v="2"/>
    <x v="16"/>
    <x v="2"/>
    <s v="Returning"/>
    <x v="4"/>
    <s v="Recovery Roller"/>
    <n v="5"/>
    <n v="37.119999999999997"/>
    <n v="0.1"/>
    <n v="13.96"/>
    <n v="167.04"/>
    <n v="69.800000000000011"/>
    <n v="97.239999999999981"/>
    <n v="0.58213601532567039"/>
    <n v="2026"/>
    <x v="1"/>
    <n v="5"/>
    <x v="4"/>
  </r>
  <r>
    <n v="2581"/>
    <d v="2026-05-13T00:00:00"/>
    <x v="1"/>
    <x v="12"/>
    <x v="0"/>
    <s v="New"/>
    <x v="1"/>
    <s v="Hiking Daypack 20L"/>
    <n v="2"/>
    <n v="91.76"/>
    <n v="0.05"/>
    <n v="46.31"/>
    <n v="174.34399999999999"/>
    <n v="92.62"/>
    <n v="81.72399999999999"/>
    <n v="0.46875143394668006"/>
    <n v="2026"/>
    <x v="1"/>
    <n v="5"/>
    <x v="4"/>
  </r>
  <r>
    <n v="3428"/>
    <d v="2026-05-13T00:00:00"/>
    <x v="3"/>
    <x v="4"/>
    <x v="0"/>
    <s v="Returning"/>
    <x v="1"/>
    <s v="Trail Boots"/>
    <n v="1"/>
    <n v="144.51"/>
    <n v="0"/>
    <n v="79.22"/>
    <n v="144.51"/>
    <n v="79.22"/>
    <n v="65.289999999999992"/>
    <n v="0.45180264341568055"/>
    <n v="2026"/>
    <x v="1"/>
    <n v="5"/>
    <x v="4"/>
  </r>
  <r>
    <n v="765"/>
    <d v="2026-05-14T00:00:00"/>
    <x v="1"/>
    <x v="6"/>
    <x v="1"/>
    <s v="Business"/>
    <x v="4"/>
    <s v="Training Mat"/>
    <n v="3"/>
    <n v="49.7"/>
    <n v="0.1"/>
    <n v="21.84"/>
    <n v="134.19000000000003"/>
    <n v="65.52"/>
    <n v="68.67000000000003"/>
    <n v="0.5117370892018781"/>
    <n v="2026"/>
    <x v="1"/>
    <n v="5"/>
    <x v="4"/>
  </r>
  <r>
    <n v="854"/>
    <d v="2026-05-14T00:00:00"/>
    <x v="0"/>
    <x v="0"/>
    <x v="0"/>
    <s v="Returning"/>
    <x v="3"/>
    <s v="Compact Sleeping Bag"/>
    <n v="1"/>
    <n v="120.9"/>
    <n v="0"/>
    <n v="59.31"/>
    <n v="120.9"/>
    <n v="59.31"/>
    <n v="61.59"/>
    <n v="0.50942928039702229"/>
    <n v="2026"/>
    <x v="1"/>
    <n v="5"/>
    <x v="4"/>
  </r>
  <r>
    <n v="1087"/>
    <d v="2026-05-14T00:00:00"/>
    <x v="2"/>
    <x v="10"/>
    <x v="0"/>
    <s v="Returning"/>
    <x v="3"/>
    <s v="Trail Tent 2P"/>
    <n v="1"/>
    <n v="195.72"/>
    <n v="0.05"/>
    <n v="105.73"/>
    <n v="185.934"/>
    <n v="105.73"/>
    <n v="80.203999999999994"/>
    <n v="0.43135736336549524"/>
    <n v="2026"/>
    <x v="1"/>
    <n v="5"/>
    <x v="4"/>
  </r>
  <r>
    <n v="1150"/>
    <d v="2026-05-14T00:00:00"/>
    <x v="0"/>
    <x v="0"/>
    <x v="1"/>
    <s v="Returning"/>
    <x v="0"/>
    <s v="Compact Repair Kit"/>
    <n v="8"/>
    <n v="40.15"/>
    <n v="0.15"/>
    <n v="16.91"/>
    <n v="273.02"/>
    <n v="135.28"/>
    <n v="137.73999999999998"/>
    <n v="0.50450516445681637"/>
    <n v="2026"/>
    <x v="1"/>
    <n v="5"/>
    <x v="4"/>
  </r>
  <r>
    <n v="1902"/>
    <d v="2026-05-14T00:00:00"/>
    <x v="1"/>
    <x v="14"/>
    <x v="2"/>
    <s v="Business"/>
    <x v="2"/>
    <s v="Carry-On Duffel"/>
    <n v="4"/>
    <n v="130.83000000000001"/>
    <n v="0"/>
    <n v="66.959999999999994"/>
    <n v="523.32000000000005"/>
    <n v="267.83999999999997"/>
    <n v="255.48000000000008"/>
    <n v="0.48819078193074994"/>
    <n v="2026"/>
    <x v="1"/>
    <n v="5"/>
    <x v="4"/>
  </r>
  <r>
    <n v="3913"/>
    <d v="2026-05-14T00:00:00"/>
    <x v="1"/>
    <x v="12"/>
    <x v="0"/>
    <s v="New"/>
    <x v="0"/>
    <s v="Trail Bike Light"/>
    <n v="1"/>
    <n v="50.34"/>
    <n v="0.05"/>
    <n v="22.23"/>
    <n v="47.823"/>
    <n v="22.23"/>
    <n v="25.593"/>
    <n v="0.53516090584028608"/>
    <n v="2026"/>
    <x v="1"/>
    <n v="5"/>
    <x v="4"/>
  </r>
  <r>
    <n v="4378"/>
    <d v="2026-05-14T00:00:00"/>
    <x v="2"/>
    <x v="10"/>
    <x v="0"/>
    <s v="Returning"/>
    <x v="0"/>
    <s v="Cycling Pack 12L"/>
    <n v="2"/>
    <n v="103.37"/>
    <n v="0"/>
    <n v="50.49"/>
    <n v="206.74"/>
    <n v="100.98"/>
    <n v="105.76"/>
    <n v="0.51156041404662866"/>
    <n v="2026"/>
    <x v="1"/>
    <n v="5"/>
    <x v="4"/>
  </r>
  <r>
    <n v="4551"/>
    <d v="2026-05-14T00:00:00"/>
    <x v="1"/>
    <x v="14"/>
    <x v="2"/>
    <s v="Business"/>
    <x v="4"/>
    <s v="Weighted Vest"/>
    <n v="3"/>
    <n v="122.31"/>
    <n v="0.05"/>
    <n v="71.11"/>
    <n v="348.58350000000002"/>
    <n v="213.32999999999998"/>
    <n v="135.25350000000003"/>
    <n v="0.38800889887214979"/>
    <n v="2026"/>
    <x v="1"/>
    <n v="5"/>
    <x v="4"/>
  </r>
  <r>
    <n v="787"/>
    <d v="2026-05-15T00:00:00"/>
    <x v="0"/>
    <x v="9"/>
    <x v="0"/>
    <s v="Business"/>
    <x v="2"/>
    <s v="Travel Backpack 35L"/>
    <n v="1"/>
    <n v="166.48"/>
    <n v="0"/>
    <n v="89.42"/>
    <n v="166.48"/>
    <n v="89.42"/>
    <n v="77.059999999999988"/>
    <n v="0.4628784238346948"/>
    <n v="2026"/>
    <x v="1"/>
    <n v="5"/>
    <x v="4"/>
  </r>
  <r>
    <n v="1133"/>
    <d v="2026-05-15T00:00:00"/>
    <x v="0"/>
    <x v="15"/>
    <x v="2"/>
    <s v="New"/>
    <x v="3"/>
    <s v="Trail Tent 2P"/>
    <n v="3"/>
    <n v="192.21"/>
    <n v="0"/>
    <n v="103.51"/>
    <n v="576.63"/>
    <n v="310.53000000000003"/>
    <n v="266.09999999999997"/>
    <n v="0.46147442900993701"/>
    <n v="2026"/>
    <x v="1"/>
    <n v="5"/>
    <x v="4"/>
  </r>
  <r>
    <n v="2075"/>
    <d v="2026-05-15T00:00:00"/>
    <x v="0"/>
    <x v="9"/>
    <x v="1"/>
    <s v="Business"/>
    <x v="3"/>
    <s v="Portable Camp Stove"/>
    <n v="6"/>
    <n v="81.13"/>
    <n v="0.05"/>
    <n v="39.409999999999997"/>
    <n v="462.44099999999997"/>
    <n v="236.45999999999998"/>
    <n v="225.98099999999999"/>
    <n v="0.48866990599881932"/>
    <n v="2026"/>
    <x v="1"/>
    <n v="5"/>
    <x v="4"/>
  </r>
  <r>
    <n v="2172"/>
    <d v="2026-05-15T00:00:00"/>
    <x v="2"/>
    <x v="10"/>
    <x v="1"/>
    <s v="Business"/>
    <x v="2"/>
    <s v="Insulated Bottle"/>
    <n v="6"/>
    <n v="37.1"/>
    <n v="0.1"/>
    <n v="13.63"/>
    <n v="200.34000000000003"/>
    <n v="81.78"/>
    <n v="118.56000000000003"/>
    <n v="0.59179395028451642"/>
    <n v="2026"/>
    <x v="1"/>
    <n v="5"/>
    <x v="4"/>
  </r>
  <r>
    <n v="2977"/>
    <d v="2026-05-15T00:00:00"/>
    <x v="1"/>
    <x v="14"/>
    <x v="1"/>
    <s v="Business"/>
    <x v="2"/>
    <s v="Insulated Bottle"/>
    <n v="6"/>
    <n v="35.92"/>
    <n v="0.15"/>
    <n v="13.3"/>
    <n v="183.19200000000001"/>
    <n v="79.800000000000011"/>
    <n v="103.392"/>
    <n v="0.56439145814227687"/>
    <n v="2026"/>
    <x v="1"/>
    <n v="5"/>
    <x v="4"/>
  </r>
  <r>
    <n v="3531"/>
    <d v="2026-05-15T00:00:00"/>
    <x v="3"/>
    <x v="13"/>
    <x v="2"/>
    <s v="Business"/>
    <x v="4"/>
    <s v="Recovery Roller"/>
    <n v="4"/>
    <n v="36.21"/>
    <n v="0"/>
    <n v="14.3"/>
    <n v="144.84"/>
    <n v="57.2"/>
    <n v="87.64"/>
    <n v="0.60508146920740125"/>
    <n v="2026"/>
    <x v="1"/>
    <n v="5"/>
    <x v="4"/>
  </r>
  <r>
    <n v="3881"/>
    <d v="2026-05-15T00:00:00"/>
    <x v="2"/>
    <x v="10"/>
    <x v="0"/>
    <s v="Business"/>
    <x v="1"/>
    <s v="Trekking Poles"/>
    <n v="3"/>
    <n v="73.03"/>
    <n v="0.05"/>
    <n v="33.200000000000003"/>
    <n v="208.13550000000001"/>
    <n v="99.600000000000009"/>
    <n v="108.5355"/>
    <n v="0.52146558371829888"/>
    <n v="2026"/>
    <x v="1"/>
    <n v="5"/>
    <x v="4"/>
  </r>
  <r>
    <n v="4469"/>
    <d v="2026-05-15T00:00:00"/>
    <x v="2"/>
    <x v="5"/>
    <x v="2"/>
    <s v="Returning"/>
    <x v="0"/>
    <s v="Commuter Helmet"/>
    <n v="2"/>
    <n v="80.81"/>
    <n v="0"/>
    <n v="42.53"/>
    <n v="161.62"/>
    <n v="85.06"/>
    <n v="76.56"/>
    <n v="0.47370374953594852"/>
    <n v="2026"/>
    <x v="1"/>
    <n v="5"/>
    <x v="4"/>
  </r>
  <r>
    <n v="5037"/>
    <d v="2026-05-15T00:00:00"/>
    <x v="1"/>
    <x v="11"/>
    <x v="0"/>
    <s v="New"/>
    <x v="0"/>
    <s v="Trail Bike Light"/>
    <n v="1"/>
    <n v="51.53"/>
    <n v="0.1"/>
    <n v="23.06"/>
    <n v="46.377000000000002"/>
    <n v="23.06"/>
    <n v="23.317000000000004"/>
    <n v="0.50277076999374692"/>
    <n v="2026"/>
    <x v="1"/>
    <n v="5"/>
    <x v="4"/>
  </r>
  <r>
    <n v="35"/>
    <d v="2026-05-16T00:00:00"/>
    <x v="3"/>
    <x v="13"/>
    <x v="1"/>
    <s v="Business"/>
    <x v="3"/>
    <s v="Portable Camp Stove"/>
    <n v="5"/>
    <n v="81.75"/>
    <n v="0.05"/>
    <n v="39.159999999999997"/>
    <n v="388.3125"/>
    <n v="195.79999999999998"/>
    <n v="192.51250000000002"/>
    <n v="0.49576694028649609"/>
    <n v="2026"/>
    <x v="1"/>
    <n v="5"/>
    <x v="4"/>
  </r>
  <r>
    <n v="226"/>
    <d v="2026-05-16T00:00:00"/>
    <x v="2"/>
    <x v="10"/>
    <x v="0"/>
    <s v="New"/>
    <x v="2"/>
    <s v="Travel Backpack 35L"/>
    <n v="1"/>
    <n v="165.99"/>
    <n v="0.1"/>
    <n v="89.9"/>
    <n v="149.39100000000002"/>
    <n v="89.9"/>
    <n v="59.491000000000014"/>
    <n v="0.3982234538894579"/>
    <n v="2026"/>
    <x v="1"/>
    <n v="5"/>
    <x v="4"/>
  </r>
  <r>
    <n v="1713"/>
    <d v="2026-05-16T00:00:00"/>
    <x v="0"/>
    <x v="15"/>
    <x v="2"/>
    <s v="New"/>
    <x v="3"/>
    <s v="Compact Sleeping Bag"/>
    <n v="2"/>
    <n v="121.22"/>
    <n v="0"/>
    <n v="60.38"/>
    <n v="242.44"/>
    <n v="120.76"/>
    <n v="121.67999999999999"/>
    <n v="0.50189737667051637"/>
    <n v="2026"/>
    <x v="1"/>
    <n v="5"/>
    <x v="4"/>
  </r>
  <r>
    <n v="2320"/>
    <d v="2026-05-16T00:00:00"/>
    <x v="1"/>
    <x v="12"/>
    <x v="2"/>
    <s v="Business"/>
    <x v="2"/>
    <s v="Carry-On Duffel"/>
    <n v="2"/>
    <n v="131.1"/>
    <n v="0"/>
    <n v="65.55"/>
    <n v="262.2"/>
    <n v="131.1"/>
    <n v="131.1"/>
    <n v="0.5"/>
    <n v="2026"/>
    <x v="1"/>
    <n v="5"/>
    <x v="4"/>
  </r>
  <r>
    <n v="2496"/>
    <d v="2026-05-16T00:00:00"/>
    <x v="1"/>
    <x v="6"/>
    <x v="0"/>
    <s v="Returning"/>
    <x v="2"/>
    <s v="Packing Cube Set"/>
    <n v="2"/>
    <n v="46.44"/>
    <n v="0"/>
    <n v="18.63"/>
    <n v="92.88"/>
    <n v="37.26"/>
    <n v="55.62"/>
    <n v="0.59883720930232553"/>
    <n v="2026"/>
    <x v="1"/>
    <n v="5"/>
    <x v="4"/>
  </r>
  <r>
    <n v="2504"/>
    <d v="2026-05-16T00:00:00"/>
    <x v="3"/>
    <x v="7"/>
    <x v="0"/>
    <s v="New"/>
    <x v="2"/>
    <s v="Insulated Bottle"/>
    <n v="1"/>
    <n v="36.659999999999997"/>
    <n v="0"/>
    <n v="13.61"/>
    <n v="36.659999999999997"/>
    <n v="13.61"/>
    <n v="23.049999999999997"/>
    <n v="0.62875068194217132"/>
    <n v="2026"/>
    <x v="1"/>
    <n v="5"/>
    <x v="4"/>
  </r>
  <r>
    <n v="2598"/>
    <d v="2026-05-16T00:00:00"/>
    <x v="3"/>
    <x v="8"/>
    <x v="0"/>
    <s v="New"/>
    <x v="1"/>
    <s v="Summit Backpack 45L"/>
    <n v="5"/>
    <n v="156.16999999999999"/>
    <n v="0.1"/>
    <n v="80.59"/>
    <n v="702.76499999999999"/>
    <n v="402.95000000000005"/>
    <n v="299.81499999999994"/>
    <n v="0.42662198601239382"/>
    <n v="2026"/>
    <x v="1"/>
    <n v="5"/>
    <x v="4"/>
  </r>
  <r>
    <n v="2600"/>
    <d v="2026-05-16T00:00:00"/>
    <x v="1"/>
    <x v="12"/>
    <x v="2"/>
    <s v="New"/>
    <x v="2"/>
    <s v="Insulated Bottle"/>
    <n v="1"/>
    <n v="35.97"/>
    <n v="0.1"/>
    <n v="13.54"/>
    <n v="32.372999999999998"/>
    <n v="13.54"/>
    <n v="18.832999999999998"/>
    <n v="0.58175022395205878"/>
    <n v="2026"/>
    <x v="1"/>
    <n v="5"/>
    <x v="4"/>
  </r>
  <r>
    <n v="2856"/>
    <d v="2026-05-16T00:00:00"/>
    <x v="1"/>
    <x v="11"/>
    <x v="1"/>
    <s v="Business"/>
    <x v="4"/>
    <s v="Weighted Vest"/>
    <n v="4"/>
    <n v="125.11"/>
    <n v="0.15"/>
    <n v="70.010000000000005"/>
    <n v="425.37399999999997"/>
    <n v="280.04000000000002"/>
    <n v="145.33399999999995"/>
    <n v="0.34166169065340135"/>
    <n v="2026"/>
    <x v="1"/>
    <n v="5"/>
    <x v="4"/>
  </r>
  <r>
    <n v="3478"/>
    <d v="2026-05-16T00:00:00"/>
    <x v="3"/>
    <x v="8"/>
    <x v="0"/>
    <s v="New"/>
    <x v="4"/>
    <s v="Recovery Roller"/>
    <n v="4"/>
    <n v="36.29"/>
    <n v="0.1"/>
    <n v="13.77"/>
    <n v="130.64400000000001"/>
    <n v="55.08"/>
    <n v="75.564000000000007"/>
    <n v="0.57839625241113257"/>
    <n v="2026"/>
    <x v="1"/>
    <n v="5"/>
    <x v="4"/>
  </r>
  <r>
    <n v="3599"/>
    <d v="2026-05-16T00:00:00"/>
    <x v="1"/>
    <x v="6"/>
    <x v="0"/>
    <s v="New"/>
    <x v="1"/>
    <s v="Trail Boots"/>
    <n v="4"/>
    <n v="143.34"/>
    <n v="0"/>
    <n v="80.55"/>
    <n v="573.36"/>
    <n v="322.2"/>
    <n v="251.16000000000003"/>
    <n v="0.43804939305148599"/>
    <n v="2026"/>
    <x v="1"/>
    <n v="5"/>
    <x v="4"/>
  </r>
  <r>
    <n v="282"/>
    <d v="2026-05-17T00:00:00"/>
    <x v="1"/>
    <x v="12"/>
    <x v="3"/>
    <s v="New"/>
    <x v="0"/>
    <s v="Trail Bike Light"/>
    <n v="3"/>
    <n v="51.68"/>
    <n v="0"/>
    <n v="22.4"/>
    <n v="155.04"/>
    <n v="67.199999999999989"/>
    <n v="87.84"/>
    <n v="0.56656346749226016"/>
    <n v="2026"/>
    <x v="1"/>
    <n v="5"/>
    <x v="4"/>
  </r>
  <r>
    <n v="980"/>
    <d v="2026-05-17T00:00:00"/>
    <x v="3"/>
    <x v="7"/>
    <x v="0"/>
    <s v="Returning"/>
    <x v="2"/>
    <s v="Packing Cube Set"/>
    <n v="1"/>
    <n v="46.84"/>
    <n v="0"/>
    <n v="17.93"/>
    <n v="46.84"/>
    <n v="17.93"/>
    <n v="28.910000000000004"/>
    <n v="0.61720751494449189"/>
    <n v="2026"/>
    <x v="1"/>
    <n v="5"/>
    <x v="4"/>
  </r>
  <r>
    <n v="1155"/>
    <d v="2026-05-17T00:00:00"/>
    <x v="2"/>
    <x v="2"/>
    <x v="3"/>
    <s v="New"/>
    <x v="1"/>
    <s v="Trekking Poles"/>
    <n v="5"/>
    <n v="72.900000000000006"/>
    <n v="0.05"/>
    <n v="31.57"/>
    <n v="346.27499999999998"/>
    <n v="157.85"/>
    <n v="188.42499999999998"/>
    <n v="0.54414843693596127"/>
    <n v="2026"/>
    <x v="1"/>
    <n v="5"/>
    <x v="4"/>
  </r>
  <r>
    <n v="1816"/>
    <d v="2026-05-17T00:00:00"/>
    <x v="3"/>
    <x v="7"/>
    <x v="0"/>
    <s v="New"/>
    <x v="1"/>
    <s v="Hiking Daypack 20L"/>
    <n v="1"/>
    <n v="91.07"/>
    <n v="0"/>
    <n v="45.3"/>
    <n v="91.07"/>
    <n v="45.3"/>
    <n v="45.769999999999996"/>
    <n v="0.50258043263423735"/>
    <n v="2026"/>
    <x v="1"/>
    <n v="5"/>
    <x v="4"/>
  </r>
  <r>
    <n v="2128"/>
    <d v="2026-05-17T00:00:00"/>
    <x v="2"/>
    <x v="10"/>
    <x v="2"/>
    <s v="New"/>
    <x v="0"/>
    <s v="Commuter Helmet"/>
    <n v="1"/>
    <n v="81.86"/>
    <n v="0"/>
    <n v="43.14"/>
    <n v="81.86"/>
    <n v="43.14"/>
    <n v="38.72"/>
    <n v="0.47300268751526997"/>
    <n v="2026"/>
    <x v="1"/>
    <n v="5"/>
    <x v="4"/>
  </r>
  <r>
    <n v="2296"/>
    <d v="2026-05-17T00:00:00"/>
    <x v="3"/>
    <x v="8"/>
    <x v="0"/>
    <s v="Returning"/>
    <x v="2"/>
    <s v="Packing Cube Set"/>
    <n v="1"/>
    <n v="45.45"/>
    <n v="0"/>
    <n v="17.93"/>
    <n v="45.45"/>
    <n v="17.93"/>
    <n v="27.520000000000003"/>
    <n v="0.60550055005500558"/>
    <n v="2026"/>
    <x v="1"/>
    <n v="5"/>
    <x v="4"/>
  </r>
  <r>
    <n v="2322"/>
    <d v="2026-05-17T00:00:00"/>
    <x v="2"/>
    <x v="10"/>
    <x v="2"/>
    <s v="Business"/>
    <x v="1"/>
    <s v="Trekking Poles"/>
    <n v="1"/>
    <n v="70.62"/>
    <n v="0"/>
    <n v="32.53"/>
    <n v="70.62"/>
    <n v="32.53"/>
    <n v="38.090000000000003"/>
    <n v="0.53936561880487111"/>
    <n v="2026"/>
    <x v="1"/>
    <n v="5"/>
    <x v="4"/>
  </r>
  <r>
    <n v="3480"/>
    <d v="2026-05-17T00:00:00"/>
    <x v="3"/>
    <x v="8"/>
    <x v="0"/>
    <s v="New"/>
    <x v="4"/>
    <s v="Training Mat"/>
    <n v="2"/>
    <n v="51.56"/>
    <n v="0"/>
    <n v="22.46"/>
    <n v="103.12"/>
    <n v="44.92"/>
    <n v="58.2"/>
    <n v="0.56439100077579518"/>
    <n v="2026"/>
    <x v="1"/>
    <n v="5"/>
    <x v="4"/>
  </r>
  <r>
    <n v="4426"/>
    <d v="2026-05-17T00:00:00"/>
    <x v="3"/>
    <x v="8"/>
    <x v="0"/>
    <s v="New"/>
    <x v="1"/>
    <s v="Trail Boots"/>
    <n v="2"/>
    <n v="146.22"/>
    <n v="0"/>
    <n v="81.069999999999993"/>
    <n v="292.44"/>
    <n v="162.13999999999999"/>
    <n v="130.30000000000001"/>
    <n v="0.4455614826973055"/>
    <n v="2026"/>
    <x v="1"/>
    <n v="5"/>
    <x v="4"/>
  </r>
  <r>
    <n v="4938"/>
    <d v="2026-05-17T00:00:00"/>
    <x v="3"/>
    <x v="13"/>
    <x v="2"/>
    <s v="Returning"/>
    <x v="4"/>
    <s v="Training Mat"/>
    <n v="2"/>
    <n v="51.34"/>
    <n v="0"/>
    <n v="22.17"/>
    <n v="102.68"/>
    <n v="44.34"/>
    <n v="58.34"/>
    <n v="0.56817296455005839"/>
    <n v="2026"/>
    <x v="1"/>
    <n v="5"/>
    <x v="4"/>
  </r>
  <r>
    <n v="915"/>
    <d v="2026-05-18T00:00:00"/>
    <x v="3"/>
    <x v="8"/>
    <x v="0"/>
    <s v="New"/>
    <x v="1"/>
    <s v="Summit Backpack 45L"/>
    <n v="1"/>
    <n v="153.61000000000001"/>
    <n v="0.05"/>
    <n v="79.94"/>
    <n v="145.92950000000002"/>
    <n v="79.94"/>
    <n v="65.989500000000021"/>
    <n v="0.45220123415758989"/>
    <n v="2026"/>
    <x v="1"/>
    <n v="5"/>
    <x v="4"/>
  </r>
  <r>
    <n v="1188"/>
    <d v="2026-05-18T00:00:00"/>
    <x v="1"/>
    <x v="6"/>
    <x v="0"/>
    <s v="Returning"/>
    <x v="3"/>
    <s v="Portable Camp Stove"/>
    <n v="1"/>
    <n v="82.44"/>
    <n v="0.15"/>
    <n v="39.380000000000003"/>
    <n v="70.073999999999998"/>
    <n v="39.380000000000003"/>
    <n v="30.693999999999996"/>
    <n v="0.43802266175757054"/>
    <n v="2026"/>
    <x v="1"/>
    <n v="5"/>
    <x v="4"/>
  </r>
  <r>
    <n v="1594"/>
    <d v="2026-05-18T00:00:00"/>
    <x v="0"/>
    <x v="0"/>
    <x v="1"/>
    <s v="Business"/>
    <x v="1"/>
    <s v="Hiking Daypack 20L"/>
    <n v="10"/>
    <n v="92.09"/>
    <n v="0.15"/>
    <n v="45.13"/>
    <n v="782.7650000000001"/>
    <n v="451.3"/>
    <n v="331.46500000000009"/>
    <n v="0.42345403792964686"/>
    <n v="2026"/>
    <x v="1"/>
    <n v="5"/>
    <x v="4"/>
  </r>
  <r>
    <n v="3022"/>
    <d v="2026-05-18T00:00:00"/>
    <x v="3"/>
    <x v="8"/>
    <x v="3"/>
    <s v="New"/>
    <x v="2"/>
    <s v="Insulated Bottle"/>
    <n v="1"/>
    <n v="36.72"/>
    <n v="0"/>
    <n v="13.67"/>
    <n v="36.72"/>
    <n v="13.67"/>
    <n v="23.049999999999997"/>
    <n v="0.62772331154684091"/>
    <n v="2026"/>
    <x v="1"/>
    <n v="5"/>
    <x v="4"/>
  </r>
  <r>
    <n v="588"/>
    <d v="2026-05-19T00:00:00"/>
    <x v="1"/>
    <x v="1"/>
    <x v="1"/>
    <s v="Business"/>
    <x v="2"/>
    <s v="Carry-On Duffel"/>
    <n v="3"/>
    <n v="132.41999999999999"/>
    <n v="0.05"/>
    <n v="67.09"/>
    <n v="377.39699999999999"/>
    <n v="201.27"/>
    <n v="176.12699999999998"/>
    <n v="0.46668892439526544"/>
    <n v="2026"/>
    <x v="1"/>
    <n v="5"/>
    <x v="4"/>
  </r>
  <r>
    <n v="1016"/>
    <d v="2026-05-19T00:00:00"/>
    <x v="3"/>
    <x v="13"/>
    <x v="2"/>
    <s v="Returning"/>
    <x v="3"/>
    <s v="Trail Tent 2P"/>
    <n v="2"/>
    <n v="192.1"/>
    <n v="0.05"/>
    <n v="106.07"/>
    <n v="364.98999999999995"/>
    <n v="212.14"/>
    <n v="152.84999999999997"/>
    <n v="0.41877859667388145"/>
    <n v="2026"/>
    <x v="1"/>
    <n v="5"/>
    <x v="4"/>
  </r>
  <r>
    <n v="1930"/>
    <d v="2026-05-19T00:00:00"/>
    <x v="2"/>
    <x v="16"/>
    <x v="2"/>
    <s v="New"/>
    <x v="2"/>
    <s v="Insulated Bottle"/>
    <n v="4"/>
    <n v="36.94"/>
    <n v="0"/>
    <n v="13.63"/>
    <n v="147.76"/>
    <n v="54.52"/>
    <n v="93.239999999999981"/>
    <n v="0.63102328099620997"/>
    <n v="2026"/>
    <x v="1"/>
    <n v="5"/>
    <x v="4"/>
  </r>
  <r>
    <n v="2658"/>
    <d v="2026-05-19T00:00:00"/>
    <x v="0"/>
    <x v="15"/>
    <x v="0"/>
    <s v="Business"/>
    <x v="1"/>
    <s v="Summit Backpack 45L"/>
    <n v="1"/>
    <n v="153.16999999999999"/>
    <n v="0"/>
    <n v="78.489999999999995"/>
    <n v="153.16999999999999"/>
    <n v="78.489999999999995"/>
    <n v="74.679999999999993"/>
    <n v="0.48756283867598094"/>
    <n v="2026"/>
    <x v="1"/>
    <n v="5"/>
    <x v="4"/>
  </r>
  <r>
    <n v="2951"/>
    <d v="2026-05-19T00:00:00"/>
    <x v="0"/>
    <x v="0"/>
    <x v="0"/>
    <s v="Business"/>
    <x v="0"/>
    <s v="Commuter Helmet"/>
    <n v="2"/>
    <n v="82.85"/>
    <n v="0"/>
    <n v="42.53"/>
    <n v="165.7"/>
    <n v="85.06"/>
    <n v="80.639999999999986"/>
    <n v="0.48666264333132164"/>
    <n v="2026"/>
    <x v="1"/>
    <n v="5"/>
    <x v="4"/>
  </r>
  <r>
    <n v="4328"/>
    <d v="2026-05-19T00:00:00"/>
    <x v="2"/>
    <x v="5"/>
    <x v="3"/>
    <s v="New"/>
    <x v="1"/>
    <s v="Trail Boots"/>
    <n v="1"/>
    <n v="143.52000000000001"/>
    <n v="0"/>
    <n v="81.040000000000006"/>
    <n v="143.52000000000001"/>
    <n v="81.040000000000006"/>
    <n v="62.480000000000004"/>
    <n v="0.435340022296544"/>
    <n v="2026"/>
    <x v="1"/>
    <n v="5"/>
    <x v="4"/>
  </r>
  <r>
    <n v="4591"/>
    <d v="2026-05-19T00:00:00"/>
    <x v="2"/>
    <x v="16"/>
    <x v="2"/>
    <s v="New"/>
    <x v="3"/>
    <s v="Trail Tent 2P"/>
    <n v="1"/>
    <n v="192.94"/>
    <n v="0"/>
    <n v="105.15"/>
    <n v="192.94"/>
    <n v="105.15"/>
    <n v="87.789999999999992"/>
    <n v="0.45501192080439512"/>
    <n v="2026"/>
    <x v="1"/>
    <n v="5"/>
    <x v="4"/>
  </r>
  <r>
    <n v="280"/>
    <d v="2026-05-20T00:00:00"/>
    <x v="3"/>
    <x v="8"/>
    <x v="2"/>
    <s v="Business"/>
    <x v="2"/>
    <s v="Travel Backpack 35L"/>
    <n v="1"/>
    <n v="168.56"/>
    <n v="0"/>
    <n v="85.46"/>
    <n v="168.56"/>
    <n v="85.46"/>
    <n v="83.100000000000009"/>
    <n v="0.49299952539155201"/>
    <n v="2026"/>
    <x v="1"/>
    <n v="5"/>
    <x v="4"/>
  </r>
  <r>
    <n v="409"/>
    <d v="2026-05-20T00:00:00"/>
    <x v="0"/>
    <x v="0"/>
    <x v="0"/>
    <s v="New"/>
    <x v="3"/>
    <s v="Compact Sleeping Bag"/>
    <n v="2"/>
    <n v="123.9"/>
    <n v="0"/>
    <n v="58.95"/>
    <n v="247.8"/>
    <n v="117.9"/>
    <n v="129.9"/>
    <n v="0.52421307506053272"/>
    <n v="2026"/>
    <x v="1"/>
    <n v="5"/>
    <x v="4"/>
  </r>
  <r>
    <n v="1372"/>
    <d v="2026-05-20T00:00:00"/>
    <x v="0"/>
    <x v="9"/>
    <x v="0"/>
    <s v="New"/>
    <x v="1"/>
    <s v="Trail Boots"/>
    <n v="2"/>
    <n v="140.93"/>
    <n v="0"/>
    <n v="81.040000000000006"/>
    <n v="281.86"/>
    <n v="162.08000000000001"/>
    <n v="119.78"/>
    <n v="0.42496274746327961"/>
    <n v="2026"/>
    <x v="1"/>
    <n v="5"/>
    <x v="4"/>
  </r>
  <r>
    <n v="2327"/>
    <d v="2026-05-20T00:00:00"/>
    <x v="2"/>
    <x v="5"/>
    <x v="2"/>
    <s v="Returning"/>
    <x v="1"/>
    <s v="Trekking Poles"/>
    <n v="1"/>
    <n v="73.150000000000006"/>
    <n v="0"/>
    <n v="32.950000000000003"/>
    <n v="73.150000000000006"/>
    <n v="32.950000000000003"/>
    <n v="40.200000000000003"/>
    <n v="0.54955570745044424"/>
    <n v="2026"/>
    <x v="1"/>
    <n v="5"/>
    <x v="4"/>
  </r>
  <r>
    <n v="2703"/>
    <d v="2026-05-20T00:00:00"/>
    <x v="3"/>
    <x v="8"/>
    <x v="2"/>
    <s v="Business"/>
    <x v="3"/>
    <s v="Trail Tent 2P"/>
    <n v="2"/>
    <n v="197.35"/>
    <n v="0.05"/>
    <n v="102.63"/>
    <n v="374.96499999999997"/>
    <n v="205.26"/>
    <n v="169.70499999999998"/>
    <n v="0.45258890829810783"/>
    <n v="2026"/>
    <x v="1"/>
    <n v="5"/>
    <x v="4"/>
  </r>
  <r>
    <n v="2776"/>
    <d v="2026-05-20T00:00:00"/>
    <x v="3"/>
    <x v="4"/>
    <x v="0"/>
    <s v="Business"/>
    <x v="2"/>
    <s v="Insulated Bottle"/>
    <n v="3"/>
    <n v="36.74"/>
    <n v="0.05"/>
    <n v="13.97"/>
    <n v="104.70899999999999"/>
    <n v="41.910000000000004"/>
    <n v="62.798999999999985"/>
    <n v="0.59974787267570118"/>
    <n v="2026"/>
    <x v="1"/>
    <n v="5"/>
    <x v="4"/>
  </r>
  <r>
    <n v="3411"/>
    <d v="2026-05-20T00:00:00"/>
    <x v="1"/>
    <x v="11"/>
    <x v="0"/>
    <s v="Returning"/>
    <x v="1"/>
    <s v="Summit Backpack 45L"/>
    <n v="2"/>
    <n v="151.35"/>
    <n v="0.05"/>
    <n v="77.150000000000006"/>
    <n v="287.565"/>
    <n v="154.30000000000001"/>
    <n v="133.26499999999999"/>
    <n v="0.46342566028550064"/>
    <n v="2026"/>
    <x v="1"/>
    <n v="5"/>
    <x v="4"/>
  </r>
  <r>
    <n v="3841"/>
    <d v="2026-05-20T00:00:00"/>
    <x v="0"/>
    <x v="15"/>
    <x v="2"/>
    <s v="New"/>
    <x v="0"/>
    <s v="Trail Bike Light"/>
    <n v="2"/>
    <n v="50.09"/>
    <n v="0.05"/>
    <n v="23.16"/>
    <n v="95.171000000000006"/>
    <n v="46.32"/>
    <n v="48.851000000000006"/>
    <n v="0.51329711781950382"/>
    <n v="2026"/>
    <x v="1"/>
    <n v="5"/>
    <x v="4"/>
  </r>
  <r>
    <n v="5121"/>
    <d v="2026-05-20T00:00:00"/>
    <x v="0"/>
    <x v="9"/>
    <x v="0"/>
    <s v="New"/>
    <x v="4"/>
    <s v="Weighted Vest"/>
    <n v="2"/>
    <n v="121.96"/>
    <n v="0.05"/>
    <n v="71.2"/>
    <n v="231.72399999999999"/>
    <n v="142.4"/>
    <n v="89.323999999999984"/>
    <n v="0.38547582468799085"/>
    <n v="2026"/>
    <x v="1"/>
    <n v="5"/>
    <x v="4"/>
  </r>
  <r>
    <n v="53"/>
    <d v="2026-05-21T00:00:00"/>
    <x v="3"/>
    <x v="13"/>
    <x v="0"/>
    <s v="Business"/>
    <x v="2"/>
    <s v="Carry-On Duffel"/>
    <n v="1"/>
    <n v="134.28"/>
    <n v="0.05"/>
    <n v="65.44"/>
    <n v="127.56599999999999"/>
    <n v="65.44"/>
    <n v="62.125999999999991"/>
    <n v="0.487010645469796"/>
    <n v="2026"/>
    <x v="1"/>
    <n v="5"/>
    <x v="4"/>
  </r>
  <r>
    <n v="127"/>
    <d v="2026-05-21T00:00:00"/>
    <x v="3"/>
    <x v="7"/>
    <x v="0"/>
    <s v="Business"/>
    <x v="0"/>
    <s v="Cycling Pack 12L"/>
    <n v="3"/>
    <n v="100.48"/>
    <n v="0.05"/>
    <n v="50.68"/>
    <n v="286.36799999999999"/>
    <n v="152.04"/>
    <n v="134.328"/>
    <n v="0.46907475695608447"/>
    <n v="2026"/>
    <x v="1"/>
    <n v="5"/>
    <x v="4"/>
  </r>
  <r>
    <n v="1092"/>
    <d v="2026-05-21T00:00:00"/>
    <x v="3"/>
    <x v="8"/>
    <x v="0"/>
    <s v="New"/>
    <x v="4"/>
    <s v="Recovery Roller"/>
    <n v="3"/>
    <n v="36.229999999999997"/>
    <n v="0"/>
    <n v="13.55"/>
    <n v="108.69"/>
    <n v="40.650000000000006"/>
    <n v="68.039999999999992"/>
    <n v="0.62600055202870541"/>
    <n v="2026"/>
    <x v="1"/>
    <n v="5"/>
    <x v="4"/>
  </r>
  <r>
    <n v="1213"/>
    <d v="2026-05-21T00:00:00"/>
    <x v="2"/>
    <x v="2"/>
    <x v="3"/>
    <s v="Returning"/>
    <x v="3"/>
    <s v="Compact Sleeping Bag"/>
    <n v="3"/>
    <n v="120.61"/>
    <n v="0"/>
    <n v="60.17"/>
    <n v="361.83"/>
    <n v="180.51"/>
    <n v="181.32"/>
    <n v="0.50111931017328581"/>
    <n v="2026"/>
    <x v="1"/>
    <n v="5"/>
    <x v="4"/>
  </r>
  <r>
    <n v="1849"/>
    <d v="2026-05-21T00:00:00"/>
    <x v="2"/>
    <x v="5"/>
    <x v="3"/>
    <s v="Returning"/>
    <x v="2"/>
    <s v="Packing Cube Set"/>
    <n v="3"/>
    <n v="46.46"/>
    <n v="0"/>
    <n v="18.71"/>
    <n v="139.38"/>
    <n v="56.13"/>
    <n v="83.25"/>
    <n v="0.59728798966853214"/>
    <n v="2026"/>
    <x v="1"/>
    <n v="5"/>
    <x v="4"/>
  </r>
  <r>
    <n v="2395"/>
    <d v="2026-05-21T00:00:00"/>
    <x v="1"/>
    <x v="12"/>
    <x v="0"/>
    <s v="Business"/>
    <x v="4"/>
    <s v="Recovery Roller"/>
    <n v="1"/>
    <n v="36.9"/>
    <n v="0.05"/>
    <n v="13.89"/>
    <n v="35.055"/>
    <n v="13.89"/>
    <n v="21.164999999999999"/>
    <n v="0.60376551133932388"/>
    <n v="2026"/>
    <x v="1"/>
    <n v="5"/>
    <x v="4"/>
  </r>
  <r>
    <n v="4166"/>
    <d v="2026-05-21T00:00:00"/>
    <x v="2"/>
    <x v="3"/>
    <x v="0"/>
    <s v="New"/>
    <x v="4"/>
    <s v="Resistance Band Set"/>
    <n v="6"/>
    <n v="40.61"/>
    <n v="0.05"/>
    <n v="15.14"/>
    <n v="231.47699999999998"/>
    <n v="90.84"/>
    <n v="140.63699999999997"/>
    <n v="0.607563602431343"/>
    <n v="2026"/>
    <x v="1"/>
    <n v="5"/>
    <x v="4"/>
  </r>
  <r>
    <n v="1004"/>
    <d v="2026-05-22T00:00:00"/>
    <x v="3"/>
    <x v="13"/>
    <x v="0"/>
    <s v="Business"/>
    <x v="2"/>
    <s v="Insulated Bottle"/>
    <n v="2"/>
    <n v="36.86"/>
    <n v="0.05"/>
    <n v="13.85"/>
    <n v="70.033999999999992"/>
    <n v="27.7"/>
    <n v="42.333999999999989"/>
    <n v="0.60447782505640113"/>
    <n v="2026"/>
    <x v="1"/>
    <n v="5"/>
    <x v="4"/>
  </r>
  <r>
    <n v="1012"/>
    <d v="2026-05-22T00:00:00"/>
    <x v="1"/>
    <x v="6"/>
    <x v="0"/>
    <s v="New"/>
    <x v="1"/>
    <s v="Summit Backpack 45L"/>
    <n v="3"/>
    <n v="156.74"/>
    <n v="0"/>
    <n v="79.819999999999993"/>
    <n v="470.22"/>
    <n v="239.45999999999998"/>
    <n v="230.76000000000005"/>
    <n v="0.49074901110118674"/>
    <n v="2026"/>
    <x v="1"/>
    <n v="5"/>
    <x v="4"/>
  </r>
  <r>
    <n v="2180"/>
    <d v="2026-05-22T00:00:00"/>
    <x v="0"/>
    <x v="9"/>
    <x v="1"/>
    <s v="Returning"/>
    <x v="0"/>
    <s v="Trail Bike Light"/>
    <n v="3"/>
    <n v="51.04"/>
    <n v="0.2"/>
    <n v="22.32"/>
    <n v="122.49600000000001"/>
    <n v="66.960000000000008"/>
    <n v="55.536000000000001"/>
    <n v="0.45336990595611282"/>
    <n v="2026"/>
    <x v="1"/>
    <n v="5"/>
    <x v="4"/>
  </r>
  <r>
    <n v="3659"/>
    <d v="2026-05-22T00:00:00"/>
    <x v="3"/>
    <x v="13"/>
    <x v="2"/>
    <s v="New"/>
    <x v="1"/>
    <s v="Hiking Daypack 20L"/>
    <n v="2"/>
    <n v="93.55"/>
    <n v="0"/>
    <n v="44.31"/>
    <n v="187.1"/>
    <n v="88.62"/>
    <n v="98.47999999999999"/>
    <n v="0.52634954569748793"/>
    <n v="2026"/>
    <x v="1"/>
    <n v="5"/>
    <x v="4"/>
  </r>
  <r>
    <n v="3775"/>
    <d v="2026-05-22T00:00:00"/>
    <x v="2"/>
    <x v="2"/>
    <x v="0"/>
    <s v="Business"/>
    <x v="2"/>
    <s v="Carry-On Duffel"/>
    <n v="1"/>
    <n v="131.74"/>
    <n v="0"/>
    <n v="66.650000000000006"/>
    <n v="131.74"/>
    <n v="66.650000000000006"/>
    <n v="65.09"/>
    <n v="0.49407924700166994"/>
    <n v="2026"/>
    <x v="1"/>
    <n v="5"/>
    <x v="4"/>
  </r>
  <r>
    <n v="4071"/>
    <d v="2026-05-22T00:00:00"/>
    <x v="3"/>
    <x v="8"/>
    <x v="0"/>
    <s v="New"/>
    <x v="1"/>
    <s v="Hiking Daypack 20L"/>
    <n v="5"/>
    <n v="91.79"/>
    <n v="0.05"/>
    <n v="44.48"/>
    <n v="436.0025"/>
    <n v="222.39999999999998"/>
    <n v="213.60250000000002"/>
    <n v="0.48991118170193981"/>
    <n v="2026"/>
    <x v="1"/>
    <n v="5"/>
    <x v="4"/>
  </r>
  <r>
    <n v="5137"/>
    <d v="2026-05-22T00:00:00"/>
    <x v="3"/>
    <x v="13"/>
    <x v="0"/>
    <s v="Business"/>
    <x v="1"/>
    <s v="Summit Backpack 45L"/>
    <n v="4"/>
    <n v="155.4"/>
    <n v="0.05"/>
    <n v="77.31"/>
    <n v="590.52"/>
    <n v="309.24"/>
    <n v="281.27999999999997"/>
    <n v="0.47632595001016048"/>
    <n v="2026"/>
    <x v="1"/>
    <n v="5"/>
    <x v="4"/>
  </r>
  <r>
    <n v="133"/>
    <d v="2026-05-23T00:00:00"/>
    <x v="1"/>
    <x v="1"/>
    <x v="0"/>
    <s v="New"/>
    <x v="2"/>
    <s v="Insulated Bottle"/>
    <n v="1"/>
    <n v="36.57"/>
    <n v="0.05"/>
    <n v="13.33"/>
    <n v="34.741500000000002"/>
    <n v="13.33"/>
    <n v="21.411500000000004"/>
    <n v="0.61630902522919284"/>
    <n v="2026"/>
    <x v="1"/>
    <n v="5"/>
    <x v="4"/>
  </r>
  <r>
    <n v="1385"/>
    <d v="2026-05-23T00:00:00"/>
    <x v="2"/>
    <x v="16"/>
    <x v="0"/>
    <s v="New"/>
    <x v="0"/>
    <s v="Compact Repair Kit"/>
    <n v="2"/>
    <n v="41.19"/>
    <n v="0"/>
    <n v="17.190000000000001"/>
    <n v="82.38"/>
    <n v="34.380000000000003"/>
    <n v="47.999999999999993"/>
    <n v="0.58266569555717407"/>
    <n v="2026"/>
    <x v="1"/>
    <n v="5"/>
    <x v="4"/>
  </r>
  <r>
    <n v="1597"/>
    <d v="2026-05-23T00:00:00"/>
    <x v="3"/>
    <x v="8"/>
    <x v="0"/>
    <s v="Returning"/>
    <x v="2"/>
    <s v="Carry-On Duffel"/>
    <n v="1"/>
    <n v="136.66999999999999"/>
    <n v="0.05"/>
    <n v="67.099999999999994"/>
    <n v="129.83649999999997"/>
    <n v="67.099999999999994"/>
    <n v="62.736499999999978"/>
    <n v="0.48319617364916639"/>
    <n v="2026"/>
    <x v="1"/>
    <n v="5"/>
    <x v="4"/>
  </r>
  <r>
    <n v="2273"/>
    <d v="2026-05-23T00:00:00"/>
    <x v="2"/>
    <x v="2"/>
    <x v="2"/>
    <s v="New"/>
    <x v="4"/>
    <s v="Recovery Roller"/>
    <n v="2"/>
    <n v="35.700000000000003"/>
    <n v="0"/>
    <n v="13.52"/>
    <n v="71.400000000000006"/>
    <n v="27.04"/>
    <n v="44.360000000000007"/>
    <n v="0.62128851540616248"/>
    <n v="2026"/>
    <x v="1"/>
    <n v="5"/>
    <x v="4"/>
  </r>
  <r>
    <n v="2931"/>
    <d v="2026-05-23T00:00:00"/>
    <x v="0"/>
    <x v="0"/>
    <x v="0"/>
    <s v="Returning"/>
    <x v="0"/>
    <s v="Cycling Pack 12L"/>
    <n v="1"/>
    <n v="100.87"/>
    <n v="0"/>
    <n v="50.4"/>
    <n v="100.87"/>
    <n v="50.4"/>
    <n v="50.470000000000006"/>
    <n v="0.5003469812630118"/>
    <n v="2026"/>
    <x v="1"/>
    <n v="5"/>
    <x v="4"/>
  </r>
  <r>
    <n v="4143"/>
    <d v="2026-05-23T00:00:00"/>
    <x v="2"/>
    <x v="16"/>
    <x v="2"/>
    <s v="Returning"/>
    <x v="2"/>
    <s v="Carry-On Duffel"/>
    <n v="1"/>
    <n v="130.80000000000001"/>
    <n v="0"/>
    <n v="68.7"/>
    <n v="130.80000000000001"/>
    <n v="68.7"/>
    <n v="62.100000000000009"/>
    <n v="0.4747706422018349"/>
    <n v="2026"/>
    <x v="1"/>
    <n v="5"/>
    <x v="4"/>
  </r>
  <r>
    <n v="4504"/>
    <d v="2026-05-23T00:00:00"/>
    <x v="0"/>
    <x v="9"/>
    <x v="3"/>
    <s v="Returning"/>
    <x v="1"/>
    <s v="Summit Backpack 45L"/>
    <n v="1"/>
    <n v="153.88999999999999"/>
    <n v="0"/>
    <n v="79.64"/>
    <n v="153.88999999999999"/>
    <n v="79.64"/>
    <n v="74.249999999999986"/>
    <n v="0.4824874910650464"/>
    <n v="2026"/>
    <x v="1"/>
    <n v="5"/>
    <x v="4"/>
  </r>
  <r>
    <n v="656"/>
    <d v="2026-05-24T00:00:00"/>
    <x v="3"/>
    <x v="7"/>
    <x v="0"/>
    <s v="New"/>
    <x v="3"/>
    <s v="Compact Sleeping Bag"/>
    <n v="1"/>
    <n v="122.51"/>
    <n v="0.15"/>
    <n v="62.2"/>
    <n v="104.1335"/>
    <n v="62.2"/>
    <n v="41.933499999999995"/>
    <n v="0.40268981643755369"/>
    <n v="2026"/>
    <x v="1"/>
    <n v="5"/>
    <x v="4"/>
  </r>
  <r>
    <n v="979"/>
    <d v="2026-05-24T00:00:00"/>
    <x v="3"/>
    <x v="4"/>
    <x v="1"/>
    <s v="Returning"/>
    <x v="0"/>
    <s v="Commuter Helmet"/>
    <n v="8"/>
    <n v="79.94"/>
    <n v="0.15"/>
    <n v="41.65"/>
    <n v="543.59199999999998"/>
    <n v="333.2"/>
    <n v="210.392"/>
    <n v="0.38704028021015763"/>
    <n v="2026"/>
    <x v="1"/>
    <n v="5"/>
    <x v="4"/>
  </r>
  <r>
    <n v="1510"/>
    <d v="2026-05-24T00:00:00"/>
    <x v="3"/>
    <x v="7"/>
    <x v="0"/>
    <s v="New"/>
    <x v="0"/>
    <s v="Trail Bike Light"/>
    <n v="2"/>
    <n v="50.78"/>
    <n v="0.05"/>
    <n v="23.03"/>
    <n v="96.481999999999999"/>
    <n v="46.06"/>
    <n v="50.421999999999997"/>
    <n v="0.52260525279326708"/>
    <n v="2026"/>
    <x v="1"/>
    <n v="5"/>
    <x v="4"/>
  </r>
  <r>
    <n v="1959"/>
    <d v="2026-05-24T00:00:00"/>
    <x v="0"/>
    <x v="15"/>
    <x v="3"/>
    <s v="Business"/>
    <x v="0"/>
    <s v="Commuter Helmet"/>
    <n v="2"/>
    <n v="80.59"/>
    <n v="0.05"/>
    <n v="41.44"/>
    <n v="153.12100000000001"/>
    <n v="82.88"/>
    <n v="70.241000000000014"/>
    <n v="0.45872871781140412"/>
    <n v="2026"/>
    <x v="1"/>
    <n v="5"/>
    <x v="4"/>
  </r>
  <r>
    <n v="2089"/>
    <d v="2026-05-24T00:00:00"/>
    <x v="0"/>
    <x v="15"/>
    <x v="3"/>
    <s v="New"/>
    <x v="4"/>
    <s v="Recovery Roller"/>
    <n v="3"/>
    <n v="35.75"/>
    <n v="0.15"/>
    <n v="13.54"/>
    <n v="91.162499999999994"/>
    <n v="40.619999999999997"/>
    <n v="50.542499999999997"/>
    <n v="0.55442204853969557"/>
    <n v="2026"/>
    <x v="1"/>
    <n v="5"/>
    <x v="4"/>
  </r>
  <r>
    <n v="2446"/>
    <d v="2026-05-24T00:00:00"/>
    <x v="1"/>
    <x v="12"/>
    <x v="0"/>
    <s v="New"/>
    <x v="3"/>
    <s v="Trail Tent 2P"/>
    <n v="5"/>
    <n v="195.78"/>
    <n v="0.1"/>
    <n v="101.98"/>
    <n v="881.01"/>
    <n v="509.90000000000003"/>
    <n v="371.10999999999996"/>
    <n v="0.4212324491208953"/>
    <n v="2026"/>
    <x v="1"/>
    <n v="5"/>
    <x v="4"/>
  </r>
  <r>
    <n v="2847"/>
    <d v="2026-05-24T00:00:00"/>
    <x v="3"/>
    <x v="13"/>
    <x v="0"/>
    <s v="Returning"/>
    <x v="3"/>
    <s v="Compact Sleeping Bag"/>
    <n v="2"/>
    <n v="125.95"/>
    <n v="0.05"/>
    <n v="61.74"/>
    <n v="239.30500000000001"/>
    <n v="123.48"/>
    <n v="115.825"/>
    <n v="0.48400576669940032"/>
    <n v="2026"/>
    <x v="1"/>
    <n v="5"/>
    <x v="4"/>
  </r>
  <r>
    <n v="3454"/>
    <d v="2026-05-24T00:00:00"/>
    <x v="3"/>
    <x v="7"/>
    <x v="0"/>
    <s v="New"/>
    <x v="4"/>
    <s v="Resistance Band Set"/>
    <n v="2"/>
    <n v="41.32"/>
    <n v="0"/>
    <n v="14.91"/>
    <n v="82.64"/>
    <n v="29.82"/>
    <n v="52.82"/>
    <n v="0.63915779283639884"/>
    <n v="2026"/>
    <x v="1"/>
    <n v="5"/>
    <x v="4"/>
  </r>
  <r>
    <n v="4472"/>
    <d v="2026-05-24T00:00:00"/>
    <x v="3"/>
    <x v="8"/>
    <x v="3"/>
    <s v="New"/>
    <x v="1"/>
    <s v="Trail Boots"/>
    <n v="2"/>
    <n v="144.01"/>
    <n v="0"/>
    <n v="79.37"/>
    <n v="288.02"/>
    <n v="158.74"/>
    <n v="129.27999999999997"/>
    <n v="0.44885771821401282"/>
    <n v="2026"/>
    <x v="1"/>
    <n v="5"/>
    <x v="4"/>
  </r>
  <r>
    <n v="4852"/>
    <d v="2026-05-24T00:00:00"/>
    <x v="0"/>
    <x v="15"/>
    <x v="0"/>
    <s v="Business"/>
    <x v="0"/>
    <s v="Trail Bike Light"/>
    <n v="2"/>
    <n v="51.17"/>
    <n v="0.05"/>
    <n v="21.97"/>
    <n v="97.222999999999999"/>
    <n v="43.94"/>
    <n v="53.283000000000001"/>
    <n v="0.54804932989107513"/>
    <n v="2026"/>
    <x v="1"/>
    <n v="5"/>
    <x v="4"/>
  </r>
  <r>
    <n v="4959"/>
    <d v="2026-05-24T00:00:00"/>
    <x v="0"/>
    <x v="0"/>
    <x v="1"/>
    <s v="Business"/>
    <x v="3"/>
    <s v="Portable Camp Stove"/>
    <n v="6"/>
    <n v="83.58"/>
    <n v="0.2"/>
    <n v="40.5"/>
    <n v="401.18400000000003"/>
    <n v="243"/>
    <n v="158.18400000000003"/>
    <n v="0.39429289303661169"/>
    <n v="2026"/>
    <x v="1"/>
    <n v="5"/>
    <x v="4"/>
  </r>
  <r>
    <n v="5056"/>
    <d v="2026-05-24T00:00:00"/>
    <x v="2"/>
    <x v="16"/>
    <x v="3"/>
    <s v="Returning"/>
    <x v="3"/>
    <s v="Portable Camp Stove"/>
    <n v="2"/>
    <n v="80.010000000000005"/>
    <n v="0"/>
    <n v="38.54"/>
    <n v="160.02000000000001"/>
    <n v="77.08"/>
    <n v="82.940000000000012"/>
    <n v="0.51831021122359711"/>
    <n v="2026"/>
    <x v="1"/>
    <n v="5"/>
    <x v="4"/>
  </r>
  <r>
    <n v="1152"/>
    <d v="2026-05-25T00:00:00"/>
    <x v="3"/>
    <x v="7"/>
    <x v="0"/>
    <s v="New"/>
    <x v="1"/>
    <s v="Hiking Daypack 20L"/>
    <n v="2"/>
    <n v="94.4"/>
    <n v="0"/>
    <n v="46.39"/>
    <n v="188.8"/>
    <n v="92.78"/>
    <n v="96.02000000000001"/>
    <n v="0.50858050847457625"/>
    <n v="2026"/>
    <x v="1"/>
    <n v="5"/>
    <x v="4"/>
  </r>
  <r>
    <n v="3919"/>
    <d v="2026-05-25T00:00:00"/>
    <x v="2"/>
    <x v="2"/>
    <x v="2"/>
    <s v="Business"/>
    <x v="1"/>
    <s v="Summit Backpack 45L"/>
    <n v="6"/>
    <n v="157.33000000000001"/>
    <n v="0"/>
    <n v="78.849999999999994"/>
    <n v="943.98"/>
    <n v="473.09999999999997"/>
    <n v="470.88000000000005"/>
    <n v="0.4988241276298227"/>
    <n v="2026"/>
    <x v="1"/>
    <n v="5"/>
    <x v="4"/>
  </r>
  <r>
    <n v="4202"/>
    <d v="2026-05-25T00:00:00"/>
    <x v="2"/>
    <x v="3"/>
    <x v="0"/>
    <s v="New"/>
    <x v="3"/>
    <s v="Compact Sleeping Bag"/>
    <n v="1"/>
    <n v="125.44"/>
    <n v="0"/>
    <n v="59.92"/>
    <n v="125.44"/>
    <n v="59.92"/>
    <n v="65.52"/>
    <n v="0.5223214285714286"/>
    <n v="2026"/>
    <x v="1"/>
    <n v="5"/>
    <x v="4"/>
  </r>
  <r>
    <n v="4274"/>
    <d v="2026-05-25T00:00:00"/>
    <x v="1"/>
    <x v="12"/>
    <x v="3"/>
    <s v="Returning"/>
    <x v="4"/>
    <s v="Recovery Roller"/>
    <n v="2"/>
    <n v="36.18"/>
    <n v="0"/>
    <n v="13.71"/>
    <n v="72.36"/>
    <n v="27.42"/>
    <n v="44.94"/>
    <n v="0.62106135986733002"/>
    <n v="2026"/>
    <x v="1"/>
    <n v="5"/>
    <x v="4"/>
  </r>
  <r>
    <n v="4364"/>
    <d v="2026-05-25T00:00:00"/>
    <x v="0"/>
    <x v="15"/>
    <x v="2"/>
    <s v="Returning"/>
    <x v="4"/>
    <s v="Resistance Band Set"/>
    <n v="1"/>
    <n v="41"/>
    <n v="0.05"/>
    <n v="14.51"/>
    <n v="38.949999999999996"/>
    <n v="14.51"/>
    <n v="24.439999999999998"/>
    <n v="0.62747111681643131"/>
    <n v="2026"/>
    <x v="1"/>
    <n v="5"/>
    <x v="4"/>
  </r>
  <r>
    <n v="4896"/>
    <d v="2026-05-25T00:00:00"/>
    <x v="2"/>
    <x v="5"/>
    <x v="0"/>
    <s v="Returning"/>
    <x v="1"/>
    <s v="Trekking Poles"/>
    <n v="1"/>
    <n v="72.33"/>
    <n v="0.1"/>
    <n v="32.61"/>
    <n v="65.096999999999994"/>
    <n v="32.61"/>
    <n v="32.486999999999995"/>
    <n v="0.49905525600258072"/>
    <n v="2026"/>
    <x v="1"/>
    <n v="5"/>
    <x v="4"/>
  </r>
  <r>
    <n v="5109"/>
    <d v="2026-05-25T00:00:00"/>
    <x v="3"/>
    <x v="4"/>
    <x v="0"/>
    <s v="Business"/>
    <x v="3"/>
    <s v="Compact Sleeping Bag"/>
    <n v="2"/>
    <n v="125.42"/>
    <n v="0"/>
    <n v="62.28"/>
    <n v="250.84"/>
    <n v="124.56"/>
    <n v="126.28"/>
    <n v="0.50342848030617127"/>
    <n v="2026"/>
    <x v="1"/>
    <n v="5"/>
    <x v="4"/>
  </r>
  <r>
    <n v="289"/>
    <d v="2026-05-26T00:00:00"/>
    <x v="0"/>
    <x v="15"/>
    <x v="0"/>
    <s v="Business"/>
    <x v="0"/>
    <s v="Compact Repair Kit"/>
    <n v="2"/>
    <n v="41.29"/>
    <n v="0.15"/>
    <n v="16.43"/>
    <n v="70.192999999999998"/>
    <n v="32.86"/>
    <n v="37.332999999999998"/>
    <n v="0.531862151496588"/>
    <n v="2026"/>
    <x v="1"/>
    <n v="5"/>
    <x v="4"/>
  </r>
  <r>
    <n v="4092"/>
    <d v="2026-05-26T00:00:00"/>
    <x v="3"/>
    <x v="8"/>
    <x v="1"/>
    <s v="Business"/>
    <x v="2"/>
    <s v="Carry-On Duffel"/>
    <n v="8"/>
    <n v="131.4"/>
    <n v="0.05"/>
    <n v="66.489999999999995"/>
    <n v="998.64"/>
    <n v="531.91999999999996"/>
    <n v="466.72"/>
    <n v="0.46735560362092449"/>
    <n v="2026"/>
    <x v="1"/>
    <n v="5"/>
    <x v="4"/>
  </r>
  <r>
    <n v="4727"/>
    <d v="2026-05-26T00:00:00"/>
    <x v="2"/>
    <x v="16"/>
    <x v="0"/>
    <s v="New"/>
    <x v="1"/>
    <s v="Trail Boots"/>
    <n v="4"/>
    <n v="140.66999999999999"/>
    <n v="0"/>
    <n v="80.72"/>
    <n v="562.67999999999995"/>
    <n v="322.88"/>
    <n v="239.79999999999995"/>
    <n v="0.42617473519584842"/>
    <n v="2026"/>
    <x v="1"/>
    <n v="5"/>
    <x v="4"/>
  </r>
  <r>
    <n v="4753"/>
    <d v="2026-05-26T00:00:00"/>
    <x v="3"/>
    <x v="8"/>
    <x v="0"/>
    <s v="Returning"/>
    <x v="4"/>
    <s v="Recovery Roller"/>
    <n v="1"/>
    <n v="36.659999999999997"/>
    <n v="0.05"/>
    <n v="13.51"/>
    <n v="34.826999999999998"/>
    <n v="13.51"/>
    <n v="21.317"/>
    <n v="0.61208257960777557"/>
    <n v="2026"/>
    <x v="1"/>
    <n v="5"/>
    <x v="4"/>
  </r>
  <r>
    <n v="942"/>
    <d v="2026-05-27T00:00:00"/>
    <x v="3"/>
    <x v="4"/>
    <x v="0"/>
    <s v="Returning"/>
    <x v="2"/>
    <s v="Packing Cube Set"/>
    <n v="1"/>
    <n v="46.28"/>
    <n v="0.05"/>
    <n v="17.95"/>
    <n v="43.966000000000001"/>
    <n v="17.95"/>
    <n v="26.016000000000002"/>
    <n v="0.591729973161079"/>
    <n v="2026"/>
    <x v="1"/>
    <n v="5"/>
    <x v="4"/>
  </r>
  <r>
    <n v="1755"/>
    <d v="2026-05-27T00:00:00"/>
    <x v="3"/>
    <x v="13"/>
    <x v="3"/>
    <s v="Returning"/>
    <x v="1"/>
    <s v="Hiking Daypack 20L"/>
    <n v="2"/>
    <n v="92.12"/>
    <n v="0"/>
    <n v="46.64"/>
    <n v="184.24"/>
    <n v="93.28"/>
    <n v="90.960000000000008"/>
    <n v="0.49370386452453324"/>
    <n v="2026"/>
    <x v="1"/>
    <n v="5"/>
    <x v="4"/>
  </r>
  <r>
    <n v="3073"/>
    <d v="2026-05-27T00:00:00"/>
    <x v="3"/>
    <x v="13"/>
    <x v="0"/>
    <s v="Returning"/>
    <x v="4"/>
    <s v="Resistance Band Set"/>
    <n v="3"/>
    <n v="39.549999999999997"/>
    <n v="0"/>
    <n v="14.87"/>
    <n v="118.64999999999999"/>
    <n v="44.61"/>
    <n v="74.039999999999992"/>
    <n v="0.6240202275600506"/>
    <n v="2026"/>
    <x v="1"/>
    <n v="5"/>
    <x v="4"/>
  </r>
  <r>
    <n v="4230"/>
    <d v="2026-05-27T00:00:00"/>
    <x v="0"/>
    <x v="0"/>
    <x v="2"/>
    <s v="New"/>
    <x v="0"/>
    <s v="Commuter Helmet"/>
    <n v="1"/>
    <n v="83.3"/>
    <n v="0"/>
    <n v="41.93"/>
    <n v="83.3"/>
    <n v="41.93"/>
    <n v="41.37"/>
    <n v="0.49663865546218489"/>
    <n v="2026"/>
    <x v="1"/>
    <n v="5"/>
    <x v="4"/>
  </r>
  <r>
    <n v="644"/>
    <d v="2026-05-28T00:00:00"/>
    <x v="3"/>
    <x v="13"/>
    <x v="2"/>
    <s v="New"/>
    <x v="1"/>
    <s v="Hiking Daypack 20L"/>
    <n v="2"/>
    <n v="93.84"/>
    <n v="0"/>
    <n v="44.72"/>
    <n v="187.68"/>
    <n v="89.44"/>
    <n v="98.240000000000009"/>
    <n v="0.52344416027280483"/>
    <n v="2026"/>
    <x v="1"/>
    <n v="5"/>
    <x v="4"/>
  </r>
  <r>
    <n v="1122"/>
    <d v="2026-05-28T00:00:00"/>
    <x v="2"/>
    <x v="16"/>
    <x v="0"/>
    <s v="Returning"/>
    <x v="0"/>
    <s v="Trail Bike Light"/>
    <n v="2"/>
    <n v="51.25"/>
    <n v="0"/>
    <n v="22.57"/>
    <n v="102.5"/>
    <n v="45.14"/>
    <n v="57.36"/>
    <n v="0.55960975609756092"/>
    <n v="2026"/>
    <x v="1"/>
    <n v="5"/>
    <x v="4"/>
  </r>
  <r>
    <n v="2019"/>
    <d v="2026-05-28T00:00:00"/>
    <x v="3"/>
    <x v="13"/>
    <x v="1"/>
    <s v="Business"/>
    <x v="0"/>
    <s v="Commuter Helmet"/>
    <n v="8"/>
    <n v="80.13"/>
    <n v="0.1"/>
    <n v="43.8"/>
    <n v="576.93600000000004"/>
    <n v="350.4"/>
    <n v="226.53600000000006"/>
    <n v="0.39265360455925796"/>
    <n v="2026"/>
    <x v="1"/>
    <n v="5"/>
    <x v="4"/>
  </r>
  <r>
    <n v="2432"/>
    <d v="2026-05-28T00:00:00"/>
    <x v="1"/>
    <x v="12"/>
    <x v="0"/>
    <s v="Returning"/>
    <x v="4"/>
    <s v="Resistance Band Set"/>
    <n v="1"/>
    <n v="41.13"/>
    <n v="0"/>
    <n v="14.8"/>
    <n v="41.13"/>
    <n v="14.8"/>
    <n v="26.330000000000002"/>
    <n v="0.64016532944322879"/>
    <n v="2026"/>
    <x v="1"/>
    <n v="5"/>
    <x v="4"/>
  </r>
  <r>
    <n v="2989"/>
    <d v="2026-05-28T00:00:00"/>
    <x v="3"/>
    <x v="13"/>
    <x v="0"/>
    <s v="Returning"/>
    <x v="3"/>
    <s v="Portable Camp Stove"/>
    <n v="1"/>
    <n v="81.28"/>
    <n v="0.15"/>
    <n v="39.020000000000003"/>
    <n v="69.087999999999994"/>
    <n v="39.020000000000003"/>
    <n v="30.067999999999991"/>
    <n v="0.43521306160259371"/>
    <n v="2026"/>
    <x v="1"/>
    <n v="5"/>
    <x v="4"/>
  </r>
  <r>
    <n v="3019"/>
    <d v="2026-05-28T00:00:00"/>
    <x v="2"/>
    <x v="3"/>
    <x v="0"/>
    <s v="Business"/>
    <x v="2"/>
    <s v="Packing Cube Set"/>
    <n v="1"/>
    <n v="46.19"/>
    <n v="0"/>
    <n v="18.329999999999998"/>
    <n v="46.19"/>
    <n v="18.329999999999998"/>
    <n v="27.86"/>
    <n v="0.60316085732842606"/>
    <n v="2026"/>
    <x v="1"/>
    <n v="5"/>
    <x v="4"/>
  </r>
  <r>
    <n v="3798"/>
    <d v="2026-05-28T00:00:00"/>
    <x v="3"/>
    <x v="8"/>
    <x v="0"/>
    <s v="Returning"/>
    <x v="1"/>
    <s v="Summit Backpack 45L"/>
    <n v="3"/>
    <n v="156.58000000000001"/>
    <n v="0"/>
    <n v="79.099999999999994"/>
    <n v="469.74"/>
    <n v="237.29999999999998"/>
    <n v="232.44000000000003"/>
    <n v="0.49482692553327379"/>
    <n v="2026"/>
    <x v="1"/>
    <n v="5"/>
    <x v="4"/>
  </r>
  <r>
    <n v="3862"/>
    <d v="2026-05-28T00:00:00"/>
    <x v="3"/>
    <x v="13"/>
    <x v="3"/>
    <s v="New"/>
    <x v="4"/>
    <s v="Weighted Vest"/>
    <n v="1"/>
    <n v="123.91"/>
    <n v="0"/>
    <n v="68.89"/>
    <n v="123.91"/>
    <n v="68.89"/>
    <n v="55.019999999999996"/>
    <n v="0.44403195867968687"/>
    <n v="2026"/>
    <x v="1"/>
    <n v="5"/>
    <x v="4"/>
  </r>
  <r>
    <n v="4281"/>
    <d v="2026-05-28T00:00:00"/>
    <x v="2"/>
    <x v="2"/>
    <x v="3"/>
    <s v="New"/>
    <x v="0"/>
    <s v="Trail Bike Light"/>
    <n v="1"/>
    <n v="50.64"/>
    <n v="0"/>
    <n v="22.97"/>
    <n v="50.64"/>
    <n v="22.97"/>
    <n v="27.67"/>
    <n v="0.54640600315955767"/>
    <n v="2026"/>
    <x v="1"/>
    <n v="5"/>
    <x v="4"/>
  </r>
  <r>
    <n v="191"/>
    <d v="2026-05-29T00:00:00"/>
    <x v="2"/>
    <x v="5"/>
    <x v="0"/>
    <s v="Returning"/>
    <x v="1"/>
    <s v="Trekking Poles"/>
    <n v="2"/>
    <n v="70.48"/>
    <n v="0.1"/>
    <n v="33.229999999999997"/>
    <n v="126.864"/>
    <n v="66.459999999999994"/>
    <n v="60.404000000000011"/>
    <n v="0.47613192079707412"/>
    <n v="2026"/>
    <x v="1"/>
    <n v="5"/>
    <x v="4"/>
  </r>
  <r>
    <n v="1039"/>
    <d v="2026-05-29T00:00:00"/>
    <x v="1"/>
    <x v="11"/>
    <x v="3"/>
    <s v="New"/>
    <x v="0"/>
    <s v="Compact Repair Kit"/>
    <n v="1"/>
    <n v="41.27"/>
    <n v="0.05"/>
    <n v="17.149999999999999"/>
    <n v="39.206499999999998"/>
    <n v="17.149999999999999"/>
    <n v="22.0565"/>
    <n v="0.56257253261576523"/>
    <n v="2026"/>
    <x v="1"/>
    <n v="5"/>
    <x v="4"/>
  </r>
  <r>
    <n v="2641"/>
    <d v="2026-05-29T00:00:00"/>
    <x v="0"/>
    <x v="15"/>
    <x v="3"/>
    <s v="Returning"/>
    <x v="4"/>
    <s v="Recovery Roller"/>
    <n v="2"/>
    <n v="36.9"/>
    <n v="0"/>
    <n v="14.07"/>
    <n v="73.8"/>
    <n v="28.14"/>
    <n v="45.66"/>
    <n v="0.61869918699186988"/>
    <n v="2026"/>
    <x v="1"/>
    <n v="5"/>
    <x v="4"/>
  </r>
  <r>
    <n v="3058"/>
    <d v="2026-05-29T00:00:00"/>
    <x v="1"/>
    <x v="11"/>
    <x v="0"/>
    <s v="Returning"/>
    <x v="3"/>
    <s v="Trail Tent 2P"/>
    <n v="1"/>
    <n v="196.91"/>
    <n v="0"/>
    <n v="106.31"/>
    <n v="196.91"/>
    <n v="106.31"/>
    <n v="90.6"/>
    <n v="0.46010867909197095"/>
    <n v="2026"/>
    <x v="1"/>
    <n v="5"/>
    <x v="4"/>
  </r>
  <r>
    <n v="3110"/>
    <d v="2026-05-29T00:00:00"/>
    <x v="1"/>
    <x v="6"/>
    <x v="2"/>
    <s v="Business"/>
    <x v="4"/>
    <s v="Recovery Roller"/>
    <n v="3"/>
    <n v="35.79"/>
    <n v="0"/>
    <n v="13.67"/>
    <n v="107.37"/>
    <n v="41.01"/>
    <n v="66.360000000000014"/>
    <n v="0.61804973456272716"/>
    <n v="2026"/>
    <x v="1"/>
    <n v="5"/>
    <x v="4"/>
  </r>
  <r>
    <n v="3981"/>
    <d v="2026-05-29T00:00:00"/>
    <x v="3"/>
    <x v="13"/>
    <x v="0"/>
    <s v="New"/>
    <x v="0"/>
    <s v="Commuter Helmet"/>
    <n v="2"/>
    <n v="82.22"/>
    <n v="0.05"/>
    <n v="42.35"/>
    <n v="156.21799999999999"/>
    <n v="84.7"/>
    <n v="71.517999999999986"/>
    <n v="0.45780895927485943"/>
    <n v="2026"/>
    <x v="1"/>
    <n v="5"/>
    <x v="4"/>
  </r>
  <r>
    <n v="4663"/>
    <d v="2026-05-29T00:00:00"/>
    <x v="2"/>
    <x v="5"/>
    <x v="0"/>
    <s v="New"/>
    <x v="0"/>
    <s v="Compact Repair Kit"/>
    <n v="1"/>
    <n v="40.57"/>
    <n v="0"/>
    <n v="16.809999999999999"/>
    <n v="40.57"/>
    <n v="16.809999999999999"/>
    <n v="23.76"/>
    <n v="0.58565442445156524"/>
    <n v="2026"/>
    <x v="1"/>
    <n v="5"/>
    <x v="4"/>
  </r>
  <r>
    <n v="5021"/>
    <d v="2026-05-29T00:00:00"/>
    <x v="2"/>
    <x v="10"/>
    <x v="2"/>
    <s v="Returning"/>
    <x v="3"/>
    <s v="Trail Tent 2P"/>
    <n v="1"/>
    <n v="191.62"/>
    <n v="0.05"/>
    <n v="106.15"/>
    <n v="182.03899999999999"/>
    <n v="106.15"/>
    <n v="75.888999999999982"/>
    <n v="0.41688319535923613"/>
    <n v="2026"/>
    <x v="1"/>
    <n v="5"/>
    <x v="4"/>
  </r>
  <r>
    <n v="5107"/>
    <d v="2026-05-29T00:00:00"/>
    <x v="1"/>
    <x v="6"/>
    <x v="3"/>
    <s v="Returning"/>
    <x v="1"/>
    <s v="Summit Backpack 45L"/>
    <n v="1"/>
    <n v="154.07"/>
    <n v="0.05"/>
    <n v="78.400000000000006"/>
    <n v="146.36649999999997"/>
    <n v="78.400000000000006"/>
    <n v="67.966499999999968"/>
    <n v="0.46435830603314271"/>
    <n v="2026"/>
    <x v="1"/>
    <n v="5"/>
    <x v="4"/>
  </r>
  <r>
    <n v="454"/>
    <d v="2026-05-30T00:00:00"/>
    <x v="2"/>
    <x v="10"/>
    <x v="3"/>
    <s v="Returning"/>
    <x v="3"/>
    <s v="Compact Sleeping Bag"/>
    <n v="1"/>
    <n v="120.8"/>
    <n v="0"/>
    <n v="61.4"/>
    <n v="120.8"/>
    <n v="61.4"/>
    <n v="59.4"/>
    <n v="0.49172185430463577"/>
    <n v="2026"/>
    <x v="1"/>
    <n v="5"/>
    <x v="4"/>
  </r>
  <r>
    <n v="873"/>
    <d v="2026-05-30T00:00:00"/>
    <x v="2"/>
    <x v="10"/>
    <x v="0"/>
    <s v="Business"/>
    <x v="0"/>
    <s v="Compact Repair Kit"/>
    <n v="1"/>
    <n v="40.15"/>
    <n v="0"/>
    <n v="16.82"/>
    <n v="40.15"/>
    <n v="16.82"/>
    <n v="23.33"/>
    <n v="0.58107098381070976"/>
    <n v="2026"/>
    <x v="1"/>
    <n v="5"/>
    <x v="4"/>
  </r>
  <r>
    <n v="1116"/>
    <d v="2026-05-30T00:00:00"/>
    <x v="1"/>
    <x v="12"/>
    <x v="1"/>
    <s v="Business"/>
    <x v="2"/>
    <s v="Carry-On Duffel"/>
    <n v="5"/>
    <n v="134.4"/>
    <n v="0.15"/>
    <n v="67.709999999999994"/>
    <n v="571.19999999999993"/>
    <n v="338.54999999999995"/>
    <n v="232.64999999999998"/>
    <n v="0.40730042016806722"/>
    <n v="2026"/>
    <x v="1"/>
    <n v="5"/>
    <x v="4"/>
  </r>
  <r>
    <n v="1206"/>
    <d v="2026-05-30T00:00:00"/>
    <x v="3"/>
    <x v="13"/>
    <x v="0"/>
    <s v="Returning"/>
    <x v="2"/>
    <s v="Insulated Bottle"/>
    <n v="2"/>
    <n v="37.130000000000003"/>
    <n v="0.05"/>
    <n v="13.44"/>
    <n v="70.546999999999997"/>
    <n v="26.88"/>
    <n v="43.667000000000002"/>
    <n v="0.6189774193091131"/>
    <n v="2026"/>
    <x v="1"/>
    <n v="5"/>
    <x v="4"/>
  </r>
  <r>
    <n v="1576"/>
    <d v="2026-05-30T00:00:00"/>
    <x v="1"/>
    <x v="1"/>
    <x v="0"/>
    <s v="Business"/>
    <x v="3"/>
    <s v="Compact Sleeping Bag"/>
    <n v="6"/>
    <n v="123.82"/>
    <n v="0"/>
    <n v="61.91"/>
    <n v="742.92"/>
    <n v="371.46"/>
    <n v="371.46"/>
    <n v="0.5"/>
    <n v="2026"/>
    <x v="1"/>
    <n v="5"/>
    <x v="4"/>
  </r>
  <r>
    <n v="2634"/>
    <d v="2026-05-30T00:00:00"/>
    <x v="2"/>
    <x v="16"/>
    <x v="3"/>
    <s v="Returning"/>
    <x v="2"/>
    <s v="Insulated Bottle"/>
    <n v="2"/>
    <n v="36.94"/>
    <n v="0.05"/>
    <n v="13.82"/>
    <n v="70.185999999999993"/>
    <n v="27.64"/>
    <n v="42.545999999999992"/>
    <n v="0.60618926851508848"/>
    <n v="2026"/>
    <x v="1"/>
    <n v="5"/>
    <x v="4"/>
  </r>
  <r>
    <n v="2649"/>
    <d v="2026-05-30T00:00:00"/>
    <x v="0"/>
    <x v="0"/>
    <x v="0"/>
    <s v="New"/>
    <x v="3"/>
    <s v="Trail Tent 2P"/>
    <n v="3"/>
    <n v="199.17"/>
    <n v="0.05"/>
    <n v="105.24"/>
    <n v="567.6345"/>
    <n v="315.71999999999997"/>
    <n v="251.91450000000003"/>
    <n v="0.4437970207941907"/>
    <n v="2026"/>
    <x v="1"/>
    <n v="5"/>
    <x v="4"/>
  </r>
  <r>
    <n v="2774"/>
    <d v="2026-05-30T00:00:00"/>
    <x v="0"/>
    <x v="9"/>
    <x v="0"/>
    <s v="Returning"/>
    <x v="3"/>
    <s v="Portable Camp Stove"/>
    <n v="3"/>
    <n v="83.17"/>
    <n v="0"/>
    <n v="40.520000000000003"/>
    <n v="249.51"/>
    <n v="121.56"/>
    <n v="127.94999999999999"/>
    <n v="0.51280509799206442"/>
    <n v="2026"/>
    <x v="1"/>
    <n v="5"/>
    <x v="4"/>
  </r>
  <r>
    <n v="3037"/>
    <d v="2026-05-30T00:00:00"/>
    <x v="1"/>
    <x v="6"/>
    <x v="0"/>
    <s v="Business"/>
    <x v="2"/>
    <s v="Packing Cube Set"/>
    <n v="1"/>
    <n v="45.8"/>
    <n v="0.05"/>
    <n v="17.88"/>
    <n v="43.51"/>
    <n v="17.88"/>
    <n v="25.63"/>
    <n v="0.58905998621006661"/>
    <n v="2026"/>
    <x v="1"/>
    <n v="5"/>
    <x v="4"/>
  </r>
  <r>
    <n v="3138"/>
    <d v="2026-05-30T00:00:00"/>
    <x v="2"/>
    <x v="2"/>
    <x v="3"/>
    <s v="Returning"/>
    <x v="1"/>
    <s v="Summit Backpack 45L"/>
    <n v="1"/>
    <n v="154.85"/>
    <n v="0"/>
    <n v="80.17"/>
    <n v="154.85"/>
    <n v="80.17"/>
    <n v="74.679999999999993"/>
    <n v="0.48227316758153049"/>
    <n v="2026"/>
    <x v="1"/>
    <n v="5"/>
    <x v="4"/>
  </r>
  <r>
    <n v="3228"/>
    <d v="2026-05-30T00:00:00"/>
    <x v="3"/>
    <x v="13"/>
    <x v="0"/>
    <s v="Business"/>
    <x v="3"/>
    <s v="Trail Tent 2P"/>
    <n v="1"/>
    <n v="194.99"/>
    <n v="0"/>
    <n v="101.21"/>
    <n v="194.99"/>
    <n v="101.21"/>
    <n v="93.780000000000015"/>
    <n v="0.48094774090979031"/>
    <n v="2026"/>
    <x v="1"/>
    <n v="5"/>
    <x v="4"/>
  </r>
  <r>
    <n v="3401"/>
    <d v="2026-05-30T00:00:00"/>
    <x v="2"/>
    <x v="10"/>
    <x v="0"/>
    <s v="Returning"/>
    <x v="4"/>
    <s v="Recovery Roller"/>
    <n v="1"/>
    <n v="36.31"/>
    <n v="0"/>
    <n v="13.93"/>
    <n v="36.31"/>
    <n v="13.93"/>
    <n v="22.380000000000003"/>
    <n v="0.61635912971633167"/>
    <n v="2026"/>
    <x v="1"/>
    <n v="5"/>
    <x v="4"/>
  </r>
  <r>
    <n v="3511"/>
    <d v="2026-05-30T00:00:00"/>
    <x v="0"/>
    <x v="0"/>
    <x v="0"/>
    <s v="Returning"/>
    <x v="2"/>
    <s v="Packing Cube Set"/>
    <n v="1"/>
    <n v="47.19"/>
    <n v="0"/>
    <n v="18.54"/>
    <n v="47.19"/>
    <n v="18.54"/>
    <n v="28.65"/>
    <n v="0.60712015257469798"/>
    <n v="2026"/>
    <x v="1"/>
    <n v="5"/>
    <x v="4"/>
  </r>
  <r>
    <n v="4485"/>
    <d v="2026-05-30T00:00:00"/>
    <x v="3"/>
    <x v="8"/>
    <x v="0"/>
    <s v="New"/>
    <x v="4"/>
    <s v="Weighted Vest"/>
    <n v="1"/>
    <n v="124.14"/>
    <n v="0"/>
    <n v="70.900000000000006"/>
    <n v="124.14"/>
    <n v="70.900000000000006"/>
    <n v="53.239999999999995"/>
    <n v="0.42887062993394548"/>
    <n v="2026"/>
    <x v="1"/>
    <n v="5"/>
    <x v="4"/>
  </r>
  <r>
    <n v="447"/>
    <d v="2026-05-31T00:00:00"/>
    <x v="3"/>
    <x v="8"/>
    <x v="0"/>
    <s v="Returning"/>
    <x v="2"/>
    <s v="Carry-On Duffel"/>
    <n v="1"/>
    <n v="131.94999999999999"/>
    <n v="0"/>
    <n v="65.17"/>
    <n v="131.94999999999999"/>
    <n v="65.17"/>
    <n v="66.779999999999987"/>
    <n v="0.50610079575596811"/>
    <n v="2026"/>
    <x v="1"/>
    <n v="5"/>
    <x v="4"/>
  </r>
  <r>
    <n v="1208"/>
    <d v="2026-05-31T00:00:00"/>
    <x v="3"/>
    <x v="8"/>
    <x v="3"/>
    <s v="New"/>
    <x v="0"/>
    <s v="Cycling Pack 12L"/>
    <n v="1"/>
    <n v="102.24"/>
    <n v="0"/>
    <n v="50.75"/>
    <n v="102.24"/>
    <n v="50.75"/>
    <n v="51.489999999999995"/>
    <n v="0.50361893583724571"/>
    <n v="2026"/>
    <x v="1"/>
    <n v="5"/>
    <x v="4"/>
  </r>
  <r>
    <n v="1355"/>
    <d v="2026-05-31T00:00:00"/>
    <x v="3"/>
    <x v="13"/>
    <x v="3"/>
    <s v="New"/>
    <x v="1"/>
    <s v="Summit Backpack 45L"/>
    <n v="2"/>
    <n v="152.07"/>
    <n v="0"/>
    <n v="76.849999999999994"/>
    <n v="304.14"/>
    <n v="153.69999999999999"/>
    <n v="150.44"/>
    <n v="0.49464062602748737"/>
    <n v="2026"/>
    <x v="1"/>
    <n v="5"/>
    <x v="4"/>
  </r>
  <r>
    <n v="1474"/>
    <d v="2026-05-31T00:00:00"/>
    <x v="2"/>
    <x v="3"/>
    <x v="0"/>
    <s v="New"/>
    <x v="3"/>
    <s v="Compact Sleeping Bag"/>
    <n v="2"/>
    <n v="123.34"/>
    <n v="0.05"/>
    <n v="58.96"/>
    <n v="234.346"/>
    <n v="117.92"/>
    <n v="116.426"/>
    <n v="0.49681240558831813"/>
    <n v="2026"/>
    <x v="1"/>
    <n v="5"/>
    <x v="4"/>
  </r>
  <r>
    <n v="1625"/>
    <d v="2026-05-31T00:00:00"/>
    <x v="2"/>
    <x v="2"/>
    <x v="2"/>
    <s v="Returning"/>
    <x v="1"/>
    <s v="Summit Backpack 45L"/>
    <n v="1"/>
    <n v="155.81"/>
    <n v="0"/>
    <n v="80.31"/>
    <n v="155.81"/>
    <n v="80.31"/>
    <n v="75.5"/>
    <n v="0.48456453372697517"/>
    <n v="2026"/>
    <x v="1"/>
    <n v="5"/>
    <x v="4"/>
  </r>
  <r>
    <n v="1877"/>
    <d v="2026-05-31T00:00:00"/>
    <x v="2"/>
    <x v="16"/>
    <x v="0"/>
    <s v="Returning"/>
    <x v="2"/>
    <s v="Travel Backpack 35L"/>
    <n v="1"/>
    <n v="163.19"/>
    <n v="0.05"/>
    <n v="87.95"/>
    <n v="155.03049999999999"/>
    <n v="87.95"/>
    <n v="67.080499999999986"/>
    <n v="0.4326922766810401"/>
    <n v="2026"/>
    <x v="1"/>
    <n v="5"/>
    <x v="4"/>
  </r>
  <r>
    <n v="1978"/>
    <d v="2026-05-31T00:00:00"/>
    <x v="1"/>
    <x v="12"/>
    <x v="0"/>
    <s v="Returning"/>
    <x v="1"/>
    <s v="Trail Boots"/>
    <n v="1"/>
    <n v="147.30000000000001"/>
    <n v="0.05"/>
    <n v="81.510000000000005"/>
    <n v="139.935"/>
    <n v="81.510000000000005"/>
    <n v="58.424999999999997"/>
    <n v="0.41751527494908347"/>
    <n v="2026"/>
    <x v="1"/>
    <n v="5"/>
    <x v="4"/>
  </r>
  <r>
    <n v="3616"/>
    <d v="2026-05-31T00:00:00"/>
    <x v="2"/>
    <x v="2"/>
    <x v="0"/>
    <s v="Returning"/>
    <x v="4"/>
    <s v="Weighted Vest"/>
    <n v="5"/>
    <n v="126.16"/>
    <n v="0"/>
    <n v="68.59"/>
    <n v="630.79999999999995"/>
    <n v="342.95000000000005"/>
    <n v="287.84999999999991"/>
    <n v="0.45632530120481918"/>
    <n v="2026"/>
    <x v="1"/>
    <n v="5"/>
    <x v="4"/>
  </r>
  <r>
    <n v="3992"/>
    <d v="2026-05-31T00:00:00"/>
    <x v="3"/>
    <x v="8"/>
    <x v="0"/>
    <s v="New"/>
    <x v="2"/>
    <s v="Travel Backpack 35L"/>
    <n v="2"/>
    <n v="163.57"/>
    <n v="0"/>
    <n v="85.72"/>
    <n v="327.14"/>
    <n v="171.44"/>
    <n v="155.69999999999999"/>
    <n v="0.47594302133643085"/>
    <n v="2026"/>
    <x v="1"/>
    <n v="5"/>
    <x v="4"/>
  </r>
  <r>
    <n v="4091"/>
    <d v="2026-05-31T00:00:00"/>
    <x v="2"/>
    <x v="16"/>
    <x v="0"/>
    <s v="New"/>
    <x v="1"/>
    <s v="Trail Boots"/>
    <n v="1"/>
    <n v="142.06"/>
    <n v="0"/>
    <n v="77.36"/>
    <n v="142.06"/>
    <n v="77.36"/>
    <n v="64.7"/>
    <n v="0.45544136280444886"/>
    <n v="2026"/>
    <x v="1"/>
    <n v="5"/>
    <x v="4"/>
  </r>
  <r>
    <n v="4204"/>
    <d v="2026-05-31T00:00:00"/>
    <x v="1"/>
    <x v="11"/>
    <x v="0"/>
    <s v="New"/>
    <x v="0"/>
    <s v="Commuter Helmet"/>
    <n v="1"/>
    <n v="81.37"/>
    <n v="0"/>
    <n v="42.01"/>
    <n v="81.37"/>
    <n v="42.01"/>
    <n v="39.360000000000007"/>
    <n v="0.48371635737986979"/>
    <n v="2026"/>
    <x v="1"/>
    <n v="5"/>
    <x v="4"/>
  </r>
  <r>
    <n v="4234"/>
    <d v="2026-05-31T00:00:00"/>
    <x v="3"/>
    <x v="8"/>
    <x v="2"/>
    <s v="New"/>
    <x v="3"/>
    <s v="Compact Sleeping Bag"/>
    <n v="1"/>
    <n v="120.75"/>
    <n v="0"/>
    <n v="61.21"/>
    <n v="120.75"/>
    <n v="61.21"/>
    <n v="59.54"/>
    <n v="0.49308488612836437"/>
    <n v="2026"/>
    <x v="1"/>
    <n v="5"/>
    <x v="4"/>
  </r>
  <r>
    <n v="4696"/>
    <d v="2026-05-31T00:00:00"/>
    <x v="1"/>
    <x v="14"/>
    <x v="0"/>
    <s v="New"/>
    <x v="0"/>
    <s v="Commuter Helmet"/>
    <n v="4"/>
    <n v="81.790000000000006"/>
    <n v="0"/>
    <n v="42.96"/>
    <n v="327.16000000000003"/>
    <n v="171.84"/>
    <n v="155.32000000000002"/>
    <n v="0.47475241472062601"/>
    <n v="2026"/>
    <x v="1"/>
    <n v="5"/>
    <x v="4"/>
  </r>
  <r>
    <n v="4755"/>
    <d v="2026-05-31T00:00:00"/>
    <x v="0"/>
    <x v="15"/>
    <x v="0"/>
    <s v="New"/>
    <x v="3"/>
    <s v="Portable Camp Stove"/>
    <n v="1"/>
    <n v="81.2"/>
    <n v="0.1"/>
    <n v="40.270000000000003"/>
    <n v="73.08"/>
    <n v="40.270000000000003"/>
    <n v="32.809999999999995"/>
    <n v="0.44896004378762994"/>
    <n v="2026"/>
    <x v="1"/>
    <n v="5"/>
    <x v="4"/>
  </r>
  <r>
    <n v="5090"/>
    <d v="2026-05-31T00:00:00"/>
    <x v="1"/>
    <x v="1"/>
    <x v="3"/>
    <s v="New"/>
    <x v="2"/>
    <s v="Packing Cube Set"/>
    <n v="2"/>
    <n v="46.52"/>
    <n v="0.05"/>
    <n v="18.739999999999998"/>
    <n v="88.388000000000005"/>
    <n v="37.479999999999997"/>
    <n v="50.908000000000008"/>
    <n v="0.57596053762954258"/>
    <n v="2026"/>
    <x v="1"/>
    <n v="5"/>
    <x v="4"/>
  </r>
  <r>
    <n v="27"/>
    <d v="2026-06-01T00:00:00"/>
    <x v="3"/>
    <x v="13"/>
    <x v="0"/>
    <s v="Returning"/>
    <x v="3"/>
    <s v="Trail Tent 2P"/>
    <n v="1"/>
    <n v="195.22"/>
    <n v="0"/>
    <n v="105.91"/>
    <n v="195.22"/>
    <n v="105.91"/>
    <n v="89.31"/>
    <n v="0.45748386435816002"/>
    <n v="2026"/>
    <x v="1"/>
    <n v="6"/>
    <x v="5"/>
  </r>
  <r>
    <n v="463"/>
    <d v="2026-06-01T00:00:00"/>
    <x v="3"/>
    <x v="4"/>
    <x v="0"/>
    <s v="New"/>
    <x v="0"/>
    <s v="Compact Repair Kit"/>
    <n v="1"/>
    <n v="40.71"/>
    <n v="0.05"/>
    <n v="16.559999999999999"/>
    <n v="38.674500000000002"/>
    <n v="16.559999999999999"/>
    <n v="22.114500000000003"/>
    <n v="0.57181088314005357"/>
    <n v="2026"/>
    <x v="1"/>
    <n v="6"/>
    <x v="5"/>
  </r>
  <r>
    <n v="653"/>
    <d v="2026-06-01T00:00:00"/>
    <x v="1"/>
    <x v="11"/>
    <x v="0"/>
    <s v="Returning"/>
    <x v="4"/>
    <s v="Resistance Band Set"/>
    <n v="1"/>
    <n v="41.26"/>
    <n v="0.05"/>
    <n v="14.32"/>
    <n v="39.196999999999996"/>
    <n v="14.32"/>
    <n v="24.876999999999995"/>
    <n v="0.63466591831007468"/>
    <n v="2026"/>
    <x v="1"/>
    <n v="6"/>
    <x v="5"/>
  </r>
  <r>
    <n v="1485"/>
    <d v="2026-06-01T00:00:00"/>
    <x v="1"/>
    <x v="11"/>
    <x v="2"/>
    <s v="New"/>
    <x v="4"/>
    <s v="Resistance Band Set"/>
    <n v="2"/>
    <n v="40.840000000000003"/>
    <n v="0"/>
    <n v="14.48"/>
    <n v="81.680000000000007"/>
    <n v="28.96"/>
    <n v="52.720000000000006"/>
    <n v="0.64544564152791384"/>
    <n v="2026"/>
    <x v="1"/>
    <n v="6"/>
    <x v="5"/>
  </r>
  <r>
    <n v="1925"/>
    <d v="2026-06-01T00:00:00"/>
    <x v="3"/>
    <x v="4"/>
    <x v="0"/>
    <s v="Returning"/>
    <x v="1"/>
    <s v="Trail Boots"/>
    <n v="1"/>
    <n v="143.32"/>
    <n v="0"/>
    <n v="80.36"/>
    <n v="143.32"/>
    <n v="80.36"/>
    <n v="62.959999999999994"/>
    <n v="0.43929667876081496"/>
    <n v="2026"/>
    <x v="1"/>
    <n v="6"/>
    <x v="5"/>
  </r>
  <r>
    <n v="1952"/>
    <d v="2026-06-01T00:00:00"/>
    <x v="0"/>
    <x v="15"/>
    <x v="0"/>
    <s v="New"/>
    <x v="1"/>
    <s v="Summit Backpack 45L"/>
    <n v="2"/>
    <n v="156.31"/>
    <n v="0"/>
    <n v="79.87"/>
    <n v="312.62"/>
    <n v="159.74"/>
    <n v="152.88"/>
    <n v="0.4890282131661442"/>
    <n v="2026"/>
    <x v="1"/>
    <n v="6"/>
    <x v="5"/>
  </r>
  <r>
    <n v="2010"/>
    <d v="2026-06-01T00:00:00"/>
    <x v="3"/>
    <x v="8"/>
    <x v="0"/>
    <s v="New"/>
    <x v="0"/>
    <s v="Cycling Pack 12L"/>
    <n v="3"/>
    <n v="100.69"/>
    <n v="0.1"/>
    <n v="51.31"/>
    <n v="271.863"/>
    <n v="153.93"/>
    <n v="117.93299999999999"/>
    <n v="0.43379569856876438"/>
    <n v="2026"/>
    <x v="1"/>
    <n v="6"/>
    <x v="5"/>
  </r>
  <r>
    <n v="2114"/>
    <d v="2026-06-01T00:00:00"/>
    <x v="3"/>
    <x v="13"/>
    <x v="2"/>
    <s v="Business"/>
    <x v="2"/>
    <s v="Packing Cube Set"/>
    <n v="2"/>
    <n v="45.54"/>
    <n v="0.1"/>
    <n v="18.309999999999999"/>
    <n v="81.971999999999994"/>
    <n v="36.619999999999997"/>
    <n v="45.351999999999997"/>
    <n v="0.5532620894939736"/>
    <n v="2026"/>
    <x v="1"/>
    <n v="6"/>
    <x v="5"/>
  </r>
  <r>
    <n v="3104"/>
    <d v="2026-06-01T00:00:00"/>
    <x v="2"/>
    <x v="3"/>
    <x v="1"/>
    <s v="Business"/>
    <x v="1"/>
    <s v="Summit Backpack 45L"/>
    <n v="5"/>
    <n v="153.97"/>
    <n v="0.15"/>
    <n v="79.81"/>
    <n v="654.37249999999995"/>
    <n v="399.05"/>
    <n v="255.32249999999993"/>
    <n v="0.39017914108554369"/>
    <n v="2026"/>
    <x v="1"/>
    <n v="6"/>
    <x v="5"/>
  </r>
  <r>
    <n v="3230"/>
    <d v="2026-06-01T00:00:00"/>
    <x v="2"/>
    <x v="16"/>
    <x v="2"/>
    <s v="Returning"/>
    <x v="4"/>
    <s v="Weighted Vest"/>
    <n v="1"/>
    <n v="124.17"/>
    <n v="0"/>
    <n v="71.040000000000006"/>
    <n v="124.17"/>
    <n v="71.040000000000006"/>
    <n v="53.129999999999995"/>
    <n v="0.4278811307079004"/>
    <n v="2026"/>
    <x v="1"/>
    <n v="6"/>
    <x v="5"/>
  </r>
  <r>
    <n v="3415"/>
    <d v="2026-06-01T00:00:00"/>
    <x v="2"/>
    <x v="5"/>
    <x v="2"/>
    <s v="Returning"/>
    <x v="1"/>
    <s v="Summit Backpack 45L"/>
    <n v="1"/>
    <n v="152.94999999999999"/>
    <n v="0.05"/>
    <n v="76.97"/>
    <n v="145.30249999999998"/>
    <n v="76.97"/>
    <n v="68.332499999999982"/>
    <n v="0.47027752447480248"/>
    <n v="2026"/>
    <x v="1"/>
    <n v="6"/>
    <x v="5"/>
  </r>
  <r>
    <n v="4130"/>
    <d v="2026-06-01T00:00:00"/>
    <x v="3"/>
    <x v="13"/>
    <x v="0"/>
    <s v="New"/>
    <x v="0"/>
    <s v="Commuter Helmet"/>
    <n v="3"/>
    <n v="80.099999999999994"/>
    <n v="0"/>
    <n v="43.51"/>
    <n v="240.29999999999998"/>
    <n v="130.53"/>
    <n v="109.76999999999998"/>
    <n v="0.45680399500624214"/>
    <n v="2026"/>
    <x v="1"/>
    <n v="6"/>
    <x v="5"/>
  </r>
  <r>
    <n v="4314"/>
    <d v="2026-06-01T00:00:00"/>
    <x v="3"/>
    <x v="4"/>
    <x v="2"/>
    <s v="New"/>
    <x v="4"/>
    <s v="Recovery Roller"/>
    <n v="2"/>
    <n v="36.61"/>
    <n v="0"/>
    <n v="14.15"/>
    <n v="73.22"/>
    <n v="28.3"/>
    <n v="44.92"/>
    <n v="0.61349358098880091"/>
    <n v="2026"/>
    <x v="1"/>
    <n v="6"/>
    <x v="5"/>
  </r>
  <r>
    <n v="998"/>
    <d v="2026-06-02T00:00:00"/>
    <x v="1"/>
    <x v="11"/>
    <x v="0"/>
    <s v="Returning"/>
    <x v="2"/>
    <s v="Carry-On Duffel"/>
    <n v="2"/>
    <n v="131.81"/>
    <n v="0.05"/>
    <n v="66.09"/>
    <n v="250.43899999999999"/>
    <n v="132.18"/>
    <n v="118.25899999999999"/>
    <n v="0.47220680485068217"/>
    <n v="2026"/>
    <x v="1"/>
    <n v="6"/>
    <x v="5"/>
  </r>
  <r>
    <n v="1172"/>
    <d v="2026-06-02T00:00:00"/>
    <x v="0"/>
    <x v="15"/>
    <x v="0"/>
    <s v="Returning"/>
    <x v="1"/>
    <s v="Summit Backpack 45L"/>
    <n v="1"/>
    <n v="153.43"/>
    <n v="0.05"/>
    <n v="78.16"/>
    <n v="145.7585"/>
    <n v="78.16"/>
    <n v="67.598500000000001"/>
    <n v="0.46377055197467043"/>
    <n v="2026"/>
    <x v="1"/>
    <n v="6"/>
    <x v="5"/>
  </r>
  <r>
    <n v="1261"/>
    <d v="2026-06-02T00:00:00"/>
    <x v="1"/>
    <x v="14"/>
    <x v="0"/>
    <s v="New"/>
    <x v="0"/>
    <s v="Commuter Helmet"/>
    <n v="2"/>
    <n v="80.06"/>
    <n v="0"/>
    <n v="42.87"/>
    <n v="160.12"/>
    <n v="85.74"/>
    <n v="74.38000000000001"/>
    <n v="0.4645266050462154"/>
    <n v="2026"/>
    <x v="1"/>
    <n v="6"/>
    <x v="5"/>
  </r>
  <r>
    <n v="1762"/>
    <d v="2026-06-02T00:00:00"/>
    <x v="3"/>
    <x v="13"/>
    <x v="2"/>
    <s v="Business"/>
    <x v="4"/>
    <s v="Resistance Band Set"/>
    <n v="1"/>
    <n v="40.549999999999997"/>
    <n v="0"/>
    <n v="15.16"/>
    <n v="40.549999999999997"/>
    <n v="15.16"/>
    <n v="25.389999999999997"/>
    <n v="0.62614056720098643"/>
    <n v="2026"/>
    <x v="1"/>
    <n v="6"/>
    <x v="5"/>
  </r>
  <r>
    <n v="1851"/>
    <d v="2026-06-02T00:00:00"/>
    <x v="1"/>
    <x v="6"/>
    <x v="0"/>
    <s v="New"/>
    <x v="2"/>
    <s v="Packing Cube Set"/>
    <n v="3"/>
    <n v="45.43"/>
    <n v="0.15"/>
    <n v="17.850000000000001"/>
    <n v="115.84649999999999"/>
    <n v="53.550000000000004"/>
    <n v="62.296499999999988"/>
    <n v="0.53775038520801222"/>
    <n v="2026"/>
    <x v="1"/>
    <n v="6"/>
    <x v="5"/>
  </r>
  <r>
    <n v="3205"/>
    <d v="2026-06-02T00:00:00"/>
    <x v="3"/>
    <x v="4"/>
    <x v="1"/>
    <s v="Business"/>
    <x v="1"/>
    <s v="Trail Boots"/>
    <n v="6"/>
    <n v="146.85"/>
    <n v="0.15"/>
    <n v="80.45"/>
    <n v="748.93499999999995"/>
    <n v="482.70000000000005"/>
    <n v="266.2349999999999"/>
    <n v="0.35548478839952724"/>
    <n v="2026"/>
    <x v="1"/>
    <n v="6"/>
    <x v="5"/>
  </r>
  <r>
    <n v="1396"/>
    <d v="2026-06-03T00:00:00"/>
    <x v="2"/>
    <x v="3"/>
    <x v="0"/>
    <s v="Business"/>
    <x v="3"/>
    <s v="Trail Tent 2P"/>
    <n v="1"/>
    <n v="192.33"/>
    <n v="0.1"/>
    <n v="105.15"/>
    <n v="173.09700000000001"/>
    <n v="105.15"/>
    <n v="67.947000000000003"/>
    <n v="0.39253713235931298"/>
    <n v="2026"/>
    <x v="1"/>
    <n v="6"/>
    <x v="5"/>
  </r>
  <r>
    <n v="1441"/>
    <d v="2026-06-03T00:00:00"/>
    <x v="2"/>
    <x v="10"/>
    <x v="3"/>
    <s v="New"/>
    <x v="2"/>
    <s v="Carry-On Duffel"/>
    <n v="3"/>
    <n v="135.4"/>
    <n v="0"/>
    <n v="65.16"/>
    <n v="406.20000000000005"/>
    <n v="195.48"/>
    <n v="210.72000000000006"/>
    <n v="0.51875923190546536"/>
    <n v="2026"/>
    <x v="1"/>
    <n v="6"/>
    <x v="5"/>
  </r>
  <r>
    <n v="1511"/>
    <d v="2026-06-03T00:00:00"/>
    <x v="2"/>
    <x v="5"/>
    <x v="0"/>
    <s v="New"/>
    <x v="4"/>
    <s v="Recovery Roller"/>
    <n v="2"/>
    <n v="36.08"/>
    <n v="0.05"/>
    <n v="13.73"/>
    <n v="68.551999999999992"/>
    <n v="27.46"/>
    <n v="41.091999999999992"/>
    <n v="0.59942817131520587"/>
    <n v="2026"/>
    <x v="1"/>
    <n v="6"/>
    <x v="5"/>
  </r>
  <r>
    <n v="1701"/>
    <d v="2026-06-03T00:00:00"/>
    <x v="0"/>
    <x v="9"/>
    <x v="0"/>
    <s v="New"/>
    <x v="2"/>
    <s v="Packing Cube Set"/>
    <n v="1"/>
    <n v="46.16"/>
    <n v="0"/>
    <n v="18.36"/>
    <n v="46.16"/>
    <n v="18.36"/>
    <n v="27.799999999999997"/>
    <n v="0.60225303292894283"/>
    <n v="2026"/>
    <x v="1"/>
    <n v="6"/>
    <x v="5"/>
  </r>
  <r>
    <n v="1984"/>
    <d v="2026-06-03T00:00:00"/>
    <x v="1"/>
    <x v="1"/>
    <x v="0"/>
    <s v="Returning"/>
    <x v="0"/>
    <s v="Trail Bike Light"/>
    <n v="2"/>
    <n v="50.77"/>
    <n v="0"/>
    <n v="22.93"/>
    <n v="101.54"/>
    <n v="45.86"/>
    <n v="55.680000000000007"/>
    <n v="0.54835532794957653"/>
    <n v="2026"/>
    <x v="1"/>
    <n v="6"/>
    <x v="5"/>
  </r>
  <r>
    <n v="2572"/>
    <d v="2026-06-03T00:00:00"/>
    <x v="3"/>
    <x v="8"/>
    <x v="3"/>
    <s v="Business"/>
    <x v="1"/>
    <s v="Trekking Poles"/>
    <n v="2"/>
    <n v="70.97"/>
    <n v="0.05"/>
    <n v="32.54"/>
    <n v="134.84299999999999"/>
    <n v="65.08"/>
    <n v="69.762999999999991"/>
    <n v="0.51736463887632278"/>
    <n v="2026"/>
    <x v="1"/>
    <n v="6"/>
    <x v="5"/>
  </r>
  <r>
    <n v="2833"/>
    <d v="2026-06-03T00:00:00"/>
    <x v="3"/>
    <x v="13"/>
    <x v="0"/>
    <s v="Returning"/>
    <x v="1"/>
    <s v="Trail Boots"/>
    <n v="3"/>
    <n v="141.6"/>
    <n v="0"/>
    <n v="78.02"/>
    <n v="424.79999999999995"/>
    <n v="234.06"/>
    <n v="190.73999999999995"/>
    <n v="0.44901129943502821"/>
    <n v="2026"/>
    <x v="1"/>
    <n v="6"/>
    <x v="5"/>
  </r>
  <r>
    <n v="3522"/>
    <d v="2026-06-03T00:00:00"/>
    <x v="3"/>
    <x v="13"/>
    <x v="0"/>
    <s v="New"/>
    <x v="0"/>
    <s v="Compact Repair Kit"/>
    <n v="1"/>
    <n v="40.57"/>
    <n v="0"/>
    <n v="16.329999999999998"/>
    <n v="40.57"/>
    <n v="16.329999999999998"/>
    <n v="24.240000000000002"/>
    <n v="0.59748582696573826"/>
    <n v="2026"/>
    <x v="1"/>
    <n v="6"/>
    <x v="5"/>
  </r>
  <r>
    <n v="146"/>
    <d v="2026-06-04T00:00:00"/>
    <x v="1"/>
    <x v="14"/>
    <x v="3"/>
    <s v="Returning"/>
    <x v="0"/>
    <s v="Commuter Helmet"/>
    <n v="2"/>
    <n v="81.81"/>
    <n v="0"/>
    <n v="42.54"/>
    <n v="163.62"/>
    <n v="85.08"/>
    <n v="78.540000000000006"/>
    <n v="0.48001466813348004"/>
    <n v="2026"/>
    <x v="1"/>
    <n v="6"/>
    <x v="5"/>
  </r>
  <r>
    <n v="161"/>
    <d v="2026-06-04T00:00:00"/>
    <x v="0"/>
    <x v="0"/>
    <x v="3"/>
    <s v="Returning"/>
    <x v="0"/>
    <s v="Trail Bike Light"/>
    <n v="2"/>
    <n v="50.09"/>
    <n v="0"/>
    <n v="22.91"/>
    <n v="100.18"/>
    <n v="45.82"/>
    <n v="54.360000000000007"/>
    <n v="0.54262327809942112"/>
    <n v="2026"/>
    <x v="1"/>
    <n v="6"/>
    <x v="5"/>
  </r>
  <r>
    <n v="819"/>
    <d v="2026-06-04T00:00:00"/>
    <x v="3"/>
    <x v="8"/>
    <x v="0"/>
    <s v="Returning"/>
    <x v="1"/>
    <s v="Trekking Poles"/>
    <n v="1"/>
    <n v="72.38"/>
    <n v="0"/>
    <n v="32.68"/>
    <n v="72.38"/>
    <n v="32.68"/>
    <n v="39.699999999999996"/>
    <n v="0.54849405913235694"/>
    <n v="2026"/>
    <x v="1"/>
    <n v="6"/>
    <x v="5"/>
  </r>
  <r>
    <n v="2104"/>
    <d v="2026-06-04T00:00:00"/>
    <x v="1"/>
    <x v="1"/>
    <x v="0"/>
    <s v="New"/>
    <x v="1"/>
    <s v="Hiking Daypack 20L"/>
    <n v="1"/>
    <n v="92.31"/>
    <n v="0"/>
    <n v="45.58"/>
    <n v="92.31"/>
    <n v="45.58"/>
    <n v="46.730000000000004"/>
    <n v="0.50622901094139316"/>
    <n v="2026"/>
    <x v="1"/>
    <n v="6"/>
    <x v="5"/>
  </r>
  <r>
    <n v="2678"/>
    <d v="2026-06-04T00:00:00"/>
    <x v="3"/>
    <x v="8"/>
    <x v="1"/>
    <s v="Returning"/>
    <x v="2"/>
    <s v="Packing Cube Set"/>
    <n v="12"/>
    <n v="47.6"/>
    <n v="0.15"/>
    <n v="18.670000000000002"/>
    <n v="485.52000000000004"/>
    <n v="224.04000000000002"/>
    <n v="261.48"/>
    <n v="0.53855659911023235"/>
    <n v="2026"/>
    <x v="1"/>
    <n v="6"/>
    <x v="5"/>
  </r>
  <r>
    <n v="3015"/>
    <d v="2026-06-04T00:00:00"/>
    <x v="1"/>
    <x v="14"/>
    <x v="0"/>
    <s v="Returning"/>
    <x v="2"/>
    <s v="Packing Cube Set"/>
    <n v="1"/>
    <n v="45.5"/>
    <n v="0.05"/>
    <n v="18.89"/>
    <n v="43.225000000000001"/>
    <n v="18.89"/>
    <n v="24.335000000000001"/>
    <n v="0.56298438403701567"/>
    <n v="2026"/>
    <x v="1"/>
    <n v="6"/>
    <x v="5"/>
  </r>
  <r>
    <n v="3243"/>
    <d v="2026-06-04T00:00:00"/>
    <x v="2"/>
    <x v="5"/>
    <x v="0"/>
    <s v="Returning"/>
    <x v="4"/>
    <s v="Recovery Roller"/>
    <n v="1"/>
    <n v="35.99"/>
    <n v="0"/>
    <n v="14.05"/>
    <n v="35.99"/>
    <n v="14.05"/>
    <n v="21.94"/>
    <n v="0.60961378160600166"/>
    <n v="2026"/>
    <x v="1"/>
    <n v="6"/>
    <x v="5"/>
  </r>
  <r>
    <n v="3283"/>
    <d v="2026-06-04T00:00:00"/>
    <x v="1"/>
    <x v="12"/>
    <x v="3"/>
    <s v="Returning"/>
    <x v="4"/>
    <s v="Weighted Vest"/>
    <n v="1"/>
    <n v="122.55"/>
    <n v="0"/>
    <n v="68.97"/>
    <n v="122.55"/>
    <n v="68.97"/>
    <n v="53.58"/>
    <n v="0.43720930232558142"/>
    <n v="2026"/>
    <x v="1"/>
    <n v="6"/>
    <x v="5"/>
  </r>
  <r>
    <n v="3966"/>
    <d v="2026-06-04T00:00:00"/>
    <x v="3"/>
    <x v="8"/>
    <x v="0"/>
    <s v="New"/>
    <x v="4"/>
    <s v="Weighted Vest"/>
    <n v="3"/>
    <n v="126.22"/>
    <n v="0"/>
    <n v="69.599999999999994"/>
    <n v="378.65999999999997"/>
    <n v="208.79999999999998"/>
    <n v="169.85999999999999"/>
    <n v="0.4485818412295991"/>
    <n v="2026"/>
    <x v="1"/>
    <n v="6"/>
    <x v="5"/>
  </r>
  <r>
    <n v="1349"/>
    <d v="2026-06-05T00:00:00"/>
    <x v="0"/>
    <x v="15"/>
    <x v="2"/>
    <s v="Returning"/>
    <x v="1"/>
    <s v="Hiking Daypack 20L"/>
    <n v="6"/>
    <n v="91.98"/>
    <n v="0.05"/>
    <n v="46.46"/>
    <n v="524.28599999999994"/>
    <n v="278.76"/>
    <n v="245.52599999999995"/>
    <n v="0.46830546686350577"/>
    <n v="2026"/>
    <x v="1"/>
    <n v="6"/>
    <x v="5"/>
  </r>
  <r>
    <n v="2333"/>
    <d v="2026-06-05T00:00:00"/>
    <x v="2"/>
    <x v="5"/>
    <x v="0"/>
    <s v="Business"/>
    <x v="3"/>
    <s v="Compact Sleeping Bag"/>
    <n v="1"/>
    <n v="125.32"/>
    <n v="0"/>
    <n v="59.03"/>
    <n v="125.32"/>
    <n v="59.03"/>
    <n v="66.289999999999992"/>
    <n v="0.52896584743057773"/>
    <n v="2026"/>
    <x v="1"/>
    <n v="6"/>
    <x v="5"/>
  </r>
  <r>
    <n v="2628"/>
    <d v="2026-06-05T00:00:00"/>
    <x v="3"/>
    <x v="8"/>
    <x v="3"/>
    <s v="Returning"/>
    <x v="2"/>
    <s v="Travel Backpack 35L"/>
    <n v="2"/>
    <n v="167.26"/>
    <n v="0"/>
    <n v="89.65"/>
    <n v="334.52"/>
    <n v="179.3"/>
    <n v="155.21999999999997"/>
    <n v="0.46400813105344968"/>
    <n v="2026"/>
    <x v="1"/>
    <n v="6"/>
    <x v="5"/>
  </r>
  <r>
    <n v="2718"/>
    <d v="2026-06-05T00:00:00"/>
    <x v="0"/>
    <x v="0"/>
    <x v="3"/>
    <s v="Returning"/>
    <x v="0"/>
    <s v="Commuter Helmet"/>
    <n v="1"/>
    <n v="80.19"/>
    <n v="0"/>
    <n v="42.18"/>
    <n v="80.19"/>
    <n v="42.18"/>
    <n v="38.01"/>
    <n v="0.47399925177702956"/>
    <n v="2026"/>
    <x v="1"/>
    <n v="6"/>
    <x v="5"/>
  </r>
  <r>
    <n v="3185"/>
    <d v="2026-06-05T00:00:00"/>
    <x v="0"/>
    <x v="15"/>
    <x v="0"/>
    <s v="New"/>
    <x v="0"/>
    <s v="Trail Bike Light"/>
    <n v="1"/>
    <n v="49.86"/>
    <n v="0"/>
    <n v="22.72"/>
    <n v="49.86"/>
    <n v="22.72"/>
    <n v="27.14"/>
    <n v="0.5443241075010028"/>
    <n v="2026"/>
    <x v="1"/>
    <n v="6"/>
    <x v="5"/>
  </r>
  <r>
    <n v="4495"/>
    <d v="2026-06-05T00:00:00"/>
    <x v="2"/>
    <x v="10"/>
    <x v="2"/>
    <s v="New"/>
    <x v="3"/>
    <s v="Trail Tent 2P"/>
    <n v="2"/>
    <n v="195.51"/>
    <n v="0"/>
    <n v="102.97"/>
    <n v="391.02"/>
    <n v="205.94"/>
    <n v="185.07999999999998"/>
    <n v="0.47332617257429288"/>
    <n v="2026"/>
    <x v="1"/>
    <n v="6"/>
    <x v="5"/>
  </r>
  <r>
    <n v="815"/>
    <d v="2026-06-06T00:00:00"/>
    <x v="0"/>
    <x v="0"/>
    <x v="2"/>
    <s v="New"/>
    <x v="4"/>
    <s v="Resistance Band Set"/>
    <n v="1"/>
    <n v="39.61"/>
    <n v="0"/>
    <n v="14.75"/>
    <n v="39.61"/>
    <n v="14.75"/>
    <n v="24.86"/>
    <n v="0.62761928805857103"/>
    <n v="2026"/>
    <x v="1"/>
    <n v="6"/>
    <x v="5"/>
  </r>
  <r>
    <n v="1140"/>
    <d v="2026-06-06T00:00:00"/>
    <x v="1"/>
    <x v="1"/>
    <x v="2"/>
    <s v="Returning"/>
    <x v="1"/>
    <s v="Trekking Poles"/>
    <n v="1"/>
    <n v="70.86"/>
    <n v="0"/>
    <n v="31.47"/>
    <n v="70.86"/>
    <n v="31.47"/>
    <n v="39.39"/>
    <n v="0.55588484335309063"/>
    <n v="2026"/>
    <x v="1"/>
    <n v="6"/>
    <x v="5"/>
  </r>
  <r>
    <n v="1544"/>
    <d v="2026-06-06T00:00:00"/>
    <x v="3"/>
    <x v="7"/>
    <x v="1"/>
    <s v="Returning"/>
    <x v="4"/>
    <s v="Resistance Band Set"/>
    <n v="8"/>
    <n v="40.46"/>
    <n v="0.2"/>
    <n v="14.7"/>
    <n v="258.94400000000002"/>
    <n v="117.6"/>
    <n v="141.34400000000002"/>
    <n v="0.54584775086505199"/>
    <n v="2026"/>
    <x v="1"/>
    <n v="6"/>
    <x v="5"/>
  </r>
  <r>
    <n v="2420"/>
    <d v="2026-06-06T00:00:00"/>
    <x v="2"/>
    <x v="5"/>
    <x v="0"/>
    <s v="New"/>
    <x v="2"/>
    <s v="Carry-On Duffel"/>
    <n v="1"/>
    <n v="131.79"/>
    <n v="0"/>
    <n v="68.22"/>
    <n v="131.79"/>
    <n v="68.22"/>
    <n v="63.569999999999993"/>
    <n v="0.48235829729114499"/>
    <n v="2026"/>
    <x v="1"/>
    <n v="6"/>
    <x v="5"/>
  </r>
  <r>
    <n v="2805"/>
    <d v="2026-06-06T00:00:00"/>
    <x v="2"/>
    <x v="10"/>
    <x v="1"/>
    <s v="Returning"/>
    <x v="3"/>
    <s v="Alpine Tent 4P"/>
    <n v="12"/>
    <n v="338.45"/>
    <n v="0.1"/>
    <n v="196.78"/>
    <n v="3655.2599999999998"/>
    <n v="2361.36"/>
    <n v="1293.8999999999996"/>
    <n v="0.35398302719915947"/>
    <n v="2026"/>
    <x v="1"/>
    <n v="6"/>
    <x v="5"/>
  </r>
  <r>
    <n v="3160"/>
    <d v="2026-06-06T00:00:00"/>
    <x v="2"/>
    <x v="3"/>
    <x v="2"/>
    <s v="Returning"/>
    <x v="4"/>
    <s v="Resistance Band Set"/>
    <n v="2"/>
    <n v="40.99"/>
    <n v="0"/>
    <n v="14.53"/>
    <n v="81.98"/>
    <n v="29.06"/>
    <n v="52.92"/>
    <n v="0.64552329836545497"/>
    <n v="2026"/>
    <x v="1"/>
    <n v="6"/>
    <x v="5"/>
  </r>
  <r>
    <n v="3278"/>
    <d v="2026-06-06T00:00:00"/>
    <x v="1"/>
    <x v="12"/>
    <x v="2"/>
    <s v="Returning"/>
    <x v="0"/>
    <s v="Cycling Pack 12L"/>
    <n v="1"/>
    <n v="101.85"/>
    <n v="0"/>
    <n v="51.59"/>
    <n v="101.85"/>
    <n v="51.59"/>
    <n v="50.259999999999991"/>
    <n v="0.49347079037800679"/>
    <n v="2026"/>
    <x v="1"/>
    <n v="6"/>
    <x v="5"/>
  </r>
  <r>
    <n v="3555"/>
    <d v="2026-06-06T00:00:00"/>
    <x v="2"/>
    <x v="2"/>
    <x v="1"/>
    <s v="Business"/>
    <x v="3"/>
    <s v="Alpine Tent 4P"/>
    <n v="4"/>
    <n v="346.14"/>
    <n v="0.05"/>
    <n v="198.97"/>
    <n v="1315.3319999999999"/>
    <n v="795.88"/>
    <n v="519.45199999999988"/>
    <n v="0.39492082607280893"/>
    <n v="2026"/>
    <x v="1"/>
    <n v="6"/>
    <x v="5"/>
  </r>
  <r>
    <n v="3702"/>
    <d v="2026-06-06T00:00:00"/>
    <x v="0"/>
    <x v="9"/>
    <x v="2"/>
    <s v="Business"/>
    <x v="0"/>
    <s v="Commuter Helmet"/>
    <n v="2"/>
    <n v="83.28"/>
    <n v="0"/>
    <n v="43.56"/>
    <n v="166.56"/>
    <n v="87.12"/>
    <n v="79.44"/>
    <n v="0.47694524495677232"/>
    <n v="2026"/>
    <x v="1"/>
    <n v="6"/>
    <x v="5"/>
  </r>
  <r>
    <n v="4349"/>
    <d v="2026-06-06T00:00:00"/>
    <x v="3"/>
    <x v="7"/>
    <x v="2"/>
    <s v="Business"/>
    <x v="0"/>
    <s v="Commuter Helmet"/>
    <n v="1"/>
    <n v="80.349999999999994"/>
    <n v="0.15"/>
    <n v="43.51"/>
    <n v="68.297499999999999"/>
    <n v="43.51"/>
    <n v="24.787500000000001"/>
    <n v="0.3629342216040119"/>
    <n v="2026"/>
    <x v="1"/>
    <n v="6"/>
    <x v="5"/>
  </r>
  <r>
    <n v="4989"/>
    <d v="2026-06-06T00:00:00"/>
    <x v="1"/>
    <x v="1"/>
    <x v="0"/>
    <s v="Returning"/>
    <x v="0"/>
    <s v="Compact Repair Kit"/>
    <n v="1"/>
    <n v="40.86"/>
    <n v="0.05"/>
    <n v="16.899999999999999"/>
    <n v="38.817"/>
    <n v="16.899999999999999"/>
    <n v="21.917000000000002"/>
    <n v="0.564623747327202"/>
    <n v="2026"/>
    <x v="1"/>
    <n v="6"/>
    <x v="5"/>
  </r>
  <r>
    <n v="713"/>
    <d v="2026-06-07T00:00:00"/>
    <x v="1"/>
    <x v="6"/>
    <x v="2"/>
    <s v="Returning"/>
    <x v="2"/>
    <s v="Insulated Bottle"/>
    <n v="4"/>
    <n v="36.299999999999997"/>
    <n v="0.05"/>
    <n v="13.16"/>
    <n v="137.93999999999997"/>
    <n v="52.64"/>
    <n v="85.299999999999969"/>
    <n v="0.61838480498767567"/>
    <n v="2026"/>
    <x v="1"/>
    <n v="6"/>
    <x v="5"/>
  </r>
  <r>
    <n v="3355"/>
    <d v="2026-06-07T00:00:00"/>
    <x v="0"/>
    <x v="15"/>
    <x v="1"/>
    <s v="New"/>
    <x v="3"/>
    <s v="Alpine Tent 4P"/>
    <n v="10"/>
    <n v="338.26"/>
    <n v="0.05"/>
    <n v="197.42"/>
    <n v="3213.47"/>
    <n v="1974.1999999999998"/>
    <n v="1239.27"/>
    <n v="0.38564853569505864"/>
    <n v="2026"/>
    <x v="1"/>
    <n v="6"/>
    <x v="5"/>
  </r>
  <r>
    <n v="3879"/>
    <d v="2026-06-07T00:00:00"/>
    <x v="0"/>
    <x v="9"/>
    <x v="3"/>
    <s v="Returning"/>
    <x v="0"/>
    <s v="Compact Repair Kit"/>
    <n v="2"/>
    <n v="41.25"/>
    <n v="0"/>
    <n v="17.13"/>
    <n v="82.5"/>
    <n v="34.26"/>
    <n v="48.24"/>
    <n v="0.58472727272727276"/>
    <n v="2026"/>
    <x v="1"/>
    <n v="6"/>
    <x v="5"/>
  </r>
  <r>
    <n v="3989"/>
    <d v="2026-06-07T00:00:00"/>
    <x v="1"/>
    <x v="12"/>
    <x v="0"/>
    <s v="Returning"/>
    <x v="1"/>
    <s v="Hiking Daypack 20L"/>
    <n v="2"/>
    <n v="92"/>
    <n v="0"/>
    <n v="44.27"/>
    <n v="184"/>
    <n v="88.54"/>
    <n v="95.46"/>
    <n v="0.51880434782608698"/>
    <n v="2026"/>
    <x v="1"/>
    <n v="6"/>
    <x v="5"/>
  </r>
  <r>
    <n v="4193"/>
    <d v="2026-06-07T00:00:00"/>
    <x v="1"/>
    <x v="6"/>
    <x v="0"/>
    <s v="New"/>
    <x v="3"/>
    <s v="Portable Camp Stove"/>
    <n v="1"/>
    <n v="80.89"/>
    <n v="0.1"/>
    <n v="40.32"/>
    <n v="72.801000000000002"/>
    <n v="40.32"/>
    <n v="32.481000000000002"/>
    <n v="0.44616145382618372"/>
    <n v="2026"/>
    <x v="1"/>
    <n v="6"/>
    <x v="5"/>
  </r>
  <r>
    <n v="4413"/>
    <d v="2026-06-07T00:00:00"/>
    <x v="0"/>
    <x v="0"/>
    <x v="2"/>
    <s v="New"/>
    <x v="3"/>
    <s v="Trail Tent 2P"/>
    <n v="1"/>
    <n v="194.73"/>
    <n v="0"/>
    <n v="101.91"/>
    <n v="194.73"/>
    <n v="101.91"/>
    <n v="92.82"/>
    <n v="0.47665999075643195"/>
    <n v="2026"/>
    <x v="1"/>
    <n v="6"/>
    <x v="5"/>
  </r>
  <r>
    <n v="4598"/>
    <d v="2026-06-07T00:00:00"/>
    <x v="3"/>
    <x v="4"/>
    <x v="1"/>
    <s v="Business"/>
    <x v="1"/>
    <s v="Hiking Daypack 20L"/>
    <n v="5"/>
    <n v="93.82"/>
    <n v="0.15"/>
    <n v="46.06"/>
    <n v="398.73499999999996"/>
    <n v="230.3"/>
    <n v="168.43499999999995"/>
    <n v="0.4224234140469233"/>
    <n v="2026"/>
    <x v="1"/>
    <n v="6"/>
    <x v="5"/>
  </r>
  <r>
    <n v="72"/>
    <d v="2026-06-08T00:00:00"/>
    <x v="2"/>
    <x v="10"/>
    <x v="2"/>
    <s v="New"/>
    <x v="1"/>
    <s v="Trail Boots"/>
    <n v="3"/>
    <n v="142.53"/>
    <n v="0"/>
    <n v="80.67"/>
    <n v="427.59000000000003"/>
    <n v="242.01"/>
    <n v="185.58000000000004"/>
    <n v="0.43401389181225014"/>
    <n v="2026"/>
    <x v="1"/>
    <n v="6"/>
    <x v="5"/>
  </r>
  <r>
    <n v="176"/>
    <d v="2026-06-08T00:00:00"/>
    <x v="1"/>
    <x v="14"/>
    <x v="0"/>
    <s v="Returning"/>
    <x v="3"/>
    <s v="Trail Tent 2P"/>
    <n v="1"/>
    <n v="196.33"/>
    <n v="0"/>
    <n v="103.27"/>
    <n v="196.33"/>
    <n v="103.27"/>
    <n v="93.060000000000016"/>
    <n v="0.47399786074466466"/>
    <n v="2026"/>
    <x v="1"/>
    <n v="6"/>
    <x v="5"/>
  </r>
  <r>
    <n v="205"/>
    <d v="2026-06-08T00:00:00"/>
    <x v="3"/>
    <x v="7"/>
    <x v="0"/>
    <s v="New"/>
    <x v="0"/>
    <s v="Compact Repair Kit"/>
    <n v="2"/>
    <n v="41.05"/>
    <n v="0"/>
    <n v="16.690000000000001"/>
    <n v="82.1"/>
    <n v="33.380000000000003"/>
    <n v="48.719999999999992"/>
    <n v="0.59342265529841653"/>
    <n v="2026"/>
    <x v="1"/>
    <n v="6"/>
    <x v="5"/>
  </r>
  <r>
    <n v="896"/>
    <d v="2026-06-08T00:00:00"/>
    <x v="3"/>
    <x v="8"/>
    <x v="0"/>
    <s v="New"/>
    <x v="4"/>
    <s v="Weighted Vest"/>
    <n v="1"/>
    <n v="123.09"/>
    <n v="0"/>
    <n v="68.03"/>
    <n v="123.09"/>
    <n v="68.03"/>
    <n v="55.06"/>
    <n v="0.44731497278414167"/>
    <n v="2026"/>
    <x v="1"/>
    <n v="6"/>
    <x v="5"/>
  </r>
  <r>
    <n v="1697"/>
    <d v="2026-06-08T00:00:00"/>
    <x v="1"/>
    <x v="12"/>
    <x v="0"/>
    <s v="Business"/>
    <x v="1"/>
    <s v="Trail Boots"/>
    <n v="2"/>
    <n v="141.09"/>
    <n v="0"/>
    <n v="81.69"/>
    <n v="282.18"/>
    <n v="163.38"/>
    <n v="118.80000000000001"/>
    <n v="0.42100786731873274"/>
    <n v="2026"/>
    <x v="1"/>
    <n v="6"/>
    <x v="5"/>
  </r>
  <r>
    <n v="2159"/>
    <d v="2026-06-08T00:00:00"/>
    <x v="2"/>
    <x v="10"/>
    <x v="2"/>
    <s v="New"/>
    <x v="1"/>
    <s v="Summit Backpack 45L"/>
    <n v="1"/>
    <n v="157.04"/>
    <n v="0"/>
    <n v="77.540000000000006"/>
    <n v="157.04"/>
    <n v="77.540000000000006"/>
    <n v="79.499999999999986"/>
    <n v="0.5062404482934284"/>
    <n v="2026"/>
    <x v="1"/>
    <n v="6"/>
    <x v="5"/>
  </r>
  <r>
    <n v="2772"/>
    <d v="2026-06-08T00:00:00"/>
    <x v="3"/>
    <x v="7"/>
    <x v="2"/>
    <s v="New"/>
    <x v="2"/>
    <s v="Carry-On Duffel"/>
    <n v="6"/>
    <n v="136.46"/>
    <n v="0"/>
    <n v="68.61"/>
    <n v="818.76"/>
    <n v="411.65999999999997"/>
    <n v="407.1"/>
    <n v="0.49721530118716112"/>
    <n v="2026"/>
    <x v="1"/>
    <n v="6"/>
    <x v="5"/>
  </r>
  <r>
    <n v="3091"/>
    <d v="2026-06-08T00:00:00"/>
    <x v="0"/>
    <x v="0"/>
    <x v="0"/>
    <s v="New"/>
    <x v="4"/>
    <s v="Recovery Roller"/>
    <n v="1"/>
    <n v="36.1"/>
    <n v="0"/>
    <n v="13.65"/>
    <n v="36.1"/>
    <n v="13.65"/>
    <n v="22.450000000000003"/>
    <n v="0.62188365650969535"/>
    <n v="2026"/>
    <x v="1"/>
    <n v="6"/>
    <x v="5"/>
  </r>
  <r>
    <n v="4241"/>
    <d v="2026-06-08T00:00:00"/>
    <x v="3"/>
    <x v="13"/>
    <x v="0"/>
    <s v="New"/>
    <x v="1"/>
    <s v="Hiking Daypack 20L"/>
    <n v="3"/>
    <n v="92.73"/>
    <n v="0"/>
    <n v="44.68"/>
    <n v="278.19"/>
    <n v="134.04"/>
    <n v="144.15"/>
    <n v="0.51817103418526911"/>
    <n v="2026"/>
    <x v="1"/>
    <n v="6"/>
    <x v="5"/>
  </r>
  <r>
    <n v="5185"/>
    <d v="2026-06-08T00:00:00"/>
    <x v="1"/>
    <x v="12"/>
    <x v="0"/>
    <s v="New"/>
    <x v="2"/>
    <s v="Travel Backpack 35L"/>
    <n v="3"/>
    <n v="164.31"/>
    <n v="0.05"/>
    <n v="86"/>
    <n v="468.2835"/>
    <n v="258"/>
    <n v="210.2835"/>
    <n v="0.44905169624810615"/>
    <n v="2026"/>
    <x v="1"/>
    <n v="6"/>
    <x v="5"/>
  </r>
  <r>
    <n v="1437"/>
    <d v="2026-06-09T00:00:00"/>
    <x v="3"/>
    <x v="8"/>
    <x v="3"/>
    <s v="New"/>
    <x v="2"/>
    <s v="Insulated Bottle"/>
    <n v="2"/>
    <n v="36.85"/>
    <n v="0.1"/>
    <n v="13.92"/>
    <n v="66.33"/>
    <n v="27.84"/>
    <n v="38.489999999999995"/>
    <n v="0.58028041610131154"/>
    <n v="2026"/>
    <x v="1"/>
    <n v="6"/>
    <x v="5"/>
  </r>
  <r>
    <n v="2316"/>
    <d v="2026-06-09T00:00:00"/>
    <x v="1"/>
    <x v="11"/>
    <x v="3"/>
    <s v="New"/>
    <x v="4"/>
    <s v="Recovery Roller"/>
    <n v="1"/>
    <n v="35.619999999999997"/>
    <n v="0"/>
    <n v="14.05"/>
    <n v="35.619999999999997"/>
    <n v="14.05"/>
    <n v="21.569999999999997"/>
    <n v="0.60555867490174053"/>
    <n v="2026"/>
    <x v="1"/>
    <n v="6"/>
    <x v="5"/>
  </r>
  <r>
    <n v="2329"/>
    <d v="2026-06-09T00:00:00"/>
    <x v="3"/>
    <x v="8"/>
    <x v="0"/>
    <s v="New"/>
    <x v="1"/>
    <s v="Summit Backpack 45L"/>
    <n v="3"/>
    <n v="157.43"/>
    <n v="0.15"/>
    <n v="77.56"/>
    <n v="401.44650000000001"/>
    <n v="232.68"/>
    <n v="168.76650000000001"/>
    <n v="0.42039599299034863"/>
    <n v="2026"/>
    <x v="1"/>
    <n v="6"/>
    <x v="5"/>
  </r>
  <r>
    <n v="3036"/>
    <d v="2026-06-09T00:00:00"/>
    <x v="1"/>
    <x v="12"/>
    <x v="2"/>
    <s v="New"/>
    <x v="0"/>
    <s v="Commuter Helmet"/>
    <n v="1"/>
    <n v="81.2"/>
    <n v="0.1"/>
    <n v="41.64"/>
    <n v="73.08"/>
    <n v="41.64"/>
    <n v="31.439999999999998"/>
    <n v="0.43021346469622329"/>
    <n v="2026"/>
    <x v="1"/>
    <n v="6"/>
    <x v="5"/>
  </r>
  <r>
    <n v="3429"/>
    <d v="2026-06-09T00:00:00"/>
    <x v="3"/>
    <x v="13"/>
    <x v="0"/>
    <s v="Returning"/>
    <x v="1"/>
    <s v="Hiking Daypack 20L"/>
    <n v="4"/>
    <n v="93.58"/>
    <n v="0.1"/>
    <n v="44.56"/>
    <n v="336.88799999999998"/>
    <n v="178.24"/>
    <n v="158.64799999999997"/>
    <n v="0.4709220868656645"/>
    <n v="2026"/>
    <x v="1"/>
    <n v="6"/>
    <x v="5"/>
  </r>
  <r>
    <n v="3615"/>
    <d v="2026-06-09T00:00:00"/>
    <x v="1"/>
    <x v="14"/>
    <x v="0"/>
    <s v="New"/>
    <x v="1"/>
    <s v="Summit Backpack 45L"/>
    <n v="4"/>
    <n v="155.22"/>
    <n v="0"/>
    <n v="77.209999999999994"/>
    <n v="620.88"/>
    <n v="308.83999999999997"/>
    <n v="312.04000000000002"/>
    <n v="0.50257698750161062"/>
    <n v="2026"/>
    <x v="1"/>
    <n v="6"/>
    <x v="5"/>
  </r>
  <r>
    <n v="3661"/>
    <d v="2026-06-09T00:00:00"/>
    <x v="3"/>
    <x v="8"/>
    <x v="0"/>
    <s v="New"/>
    <x v="0"/>
    <s v="Cycling Pack 12L"/>
    <n v="4"/>
    <n v="100.33"/>
    <n v="0"/>
    <n v="49.99"/>
    <n v="401.32"/>
    <n v="199.96"/>
    <n v="201.35999999999999"/>
    <n v="0.5017442439948171"/>
    <n v="2026"/>
    <x v="1"/>
    <n v="6"/>
    <x v="5"/>
  </r>
  <r>
    <n v="3831"/>
    <d v="2026-06-09T00:00:00"/>
    <x v="2"/>
    <x v="3"/>
    <x v="0"/>
    <s v="Business"/>
    <x v="2"/>
    <s v="Carry-On Duffel"/>
    <n v="2"/>
    <n v="134.28"/>
    <n v="0"/>
    <n v="69.12"/>
    <n v="268.56"/>
    <n v="138.24"/>
    <n v="130.32"/>
    <n v="0.48525469168900803"/>
    <n v="2026"/>
    <x v="1"/>
    <n v="6"/>
    <x v="5"/>
  </r>
  <r>
    <n v="4394"/>
    <d v="2026-06-09T00:00:00"/>
    <x v="2"/>
    <x v="2"/>
    <x v="0"/>
    <s v="New"/>
    <x v="4"/>
    <s v="Training Mat"/>
    <n v="2"/>
    <n v="51.16"/>
    <n v="0"/>
    <n v="21.57"/>
    <n v="102.32"/>
    <n v="43.14"/>
    <n v="59.179999999999993"/>
    <n v="0.57838154808444098"/>
    <n v="2026"/>
    <x v="1"/>
    <n v="6"/>
    <x v="5"/>
  </r>
  <r>
    <n v="372"/>
    <d v="2026-06-10T00:00:00"/>
    <x v="1"/>
    <x v="12"/>
    <x v="0"/>
    <s v="Returning"/>
    <x v="4"/>
    <s v="Recovery Roller"/>
    <n v="3"/>
    <n v="35.94"/>
    <n v="0.1"/>
    <n v="14.04"/>
    <n v="97.037999999999997"/>
    <n v="42.12"/>
    <n v="54.917999999999999"/>
    <n v="0.56594323873121866"/>
    <n v="2026"/>
    <x v="1"/>
    <n v="6"/>
    <x v="5"/>
  </r>
  <r>
    <n v="532"/>
    <d v="2026-06-10T00:00:00"/>
    <x v="2"/>
    <x v="10"/>
    <x v="2"/>
    <s v="Returning"/>
    <x v="1"/>
    <s v="Trail Boots"/>
    <n v="1"/>
    <n v="145.34"/>
    <n v="0.05"/>
    <n v="77.89"/>
    <n v="138.07300000000001"/>
    <n v="77.89"/>
    <n v="60.183000000000007"/>
    <n v="0.43587812244247609"/>
    <n v="2026"/>
    <x v="1"/>
    <n v="6"/>
    <x v="5"/>
  </r>
  <r>
    <n v="910"/>
    <d v="2026-06-10T00:00:00"/>
    <x v="2"/>
    <x v="16"/>
    <x v="0"/>
    <s v="Business"/>
    <x v="2"/>
    <s v="Insulated Bottle"/>
    <n v="1"/>
    <n v="35.950000000000003"/>
    <n v="0.1"/>
    <n v="13.63"/>
    <n v="32.355000000000004"/>
    <n v="13.63"/>
    <n v="18.725000000000001"/>
    <n v="0.57873589862463293"/>
    <n v="2026"/>
    <x v="1"/>
    <n v="6"/>
    <x v="5"/>
  </r>
  <r>
    <n v="938"/>
    <d v="2026-06-10T00:00:00"/>
    <x v="3"/>
    <x v="13"/>
    <x v="2"/>
    <s v="Business"/>
    <x v="4"/>
    <s v="Training Mat"/>
    <n v="1"/>
    <n v="51.09"/>
    <n v="0"/>
    <n v="22.4"/>
    <n v="51.09"/>
    <n v="22.4"/>
    <n v="28.690000000000005"/>
    <n v="0.56155803484047762"/>
    <n v="2026"/>
    <x v="1"/>
    <n v="6"/>
    <x v="5"/>
  </r>
  <r>
    <n v="1079"/>
    <d v="2026-06-10T00:00:00"/>
    <x v="1"/>
    <x v="14"/>
    <x v="2"/>
    <s v="Returning"/>
    <x v="3"/>
    <s v="Trail Tent 2P"/>
    <n v="2"/>
    <n v="198.69"/>
    <n v="0.15"/>
    <n v="104.25"/>
    <n v="337.77299999999997"/>
    <n v="208.5"/>
    <n v="129.27299999999997"/>
    <n v="0.38272153191640534"/>
    <n v="2026"/>
    <x v="1"/>
    <n v="6"/>
    <x v="5"/>
  </r>
  <r>
    <n v="1662"/>
    <d v="2026-06-10T00:00:00"/>
    <x v="1"/>
    <x v="6"/>
    <x v="2"/>
    <s v="New"/>
    <x v="0"/>
    <s v="Commuter Helmet"/>
    <n v="3"/>
    <n v="83.45"/>
    <n v="0"/>
    <n v="43.73"/>
    <n v="250.35000000000002"/>
    <n v="131.19"/>
    <n v="119.16000000000003"/>
    <n v="0.47597363690832839"/>
    <n v="2026"/>
    <x v="1"/>
    <n v="6"/>
    <x v="5"/>
  </r>
  <r>
    <n v="2748"/>
    <d v="2026-06-10T00:00:00"/>
    <x v="2"/>
    <x v="2"/>
    <x v="0"/>
    <s v="New"/>
    <x v="4"/>
    <s v="Resistance Band Set"/>
    <n v="2"/>
    <n v="40.86"/>
    <n v="0"/>
    <n v="14.59"/>
    <n v="81.72"/>
    <n v="29.18"/>
    <n v="52.54"/>
    <n v="0.64292706803720023"/>
    <n v="2026"/>
    <x v="1"/>
    <n v="6"/>
    <x v="5"/>
  </r>
  <r>
    <n v="3354"/>
    <d v="2026-06-10T00:00:00"/>
    <x v="1"/>
    <x v="6"/>
    <x v="2"/>
    <s v="New"/>
    <x v="3"/>
    <s v="Portable Camp Stove"/>
    <n v="1"/>
    <n v="82.21"/>
    <n v="0.05"/>
    <n v="39.04"/>
    <n v="78.099499999999992"/>
    <n v="39.04"/>
    <n v="39.059499999999993"/>
    <n v="0.50012484074802011"/>
    <n v="2026"/>
    <x v="1"/>
    <n v="6"/>
    <x v="5"/>
  </r>
  <r>
    <n v="3532"/>
    <d v="2026-06-10T00:00:00"/>
    <x v="2"/>
    <x v="10"/>
    <x v="3"/>
    <s v="Business"/>
    <x v="4"/>
    <s v="Recovery Roller"/>
    <n v="1"/>
    <n v="35.93"/>
    <n v="0.1"/>
    <n v="13.52"/>
    <n v="32.337000000000003"/>
    <n v="13.52"/>
    <n v="18.817000000000004"/>
    <n v="0.58190308315551853"/>
    <n v="2026"/>
    <x v="1"/>
    <n v="6"/>
    <x v="5"/>
  </r>
  <r>
    <n v="3636"/>
    <d v="2026-06-10T00:00:00"/>
    <x v="0"/>
    <x v="0"/>
    <x v="3"/>
    <s v="New"/>
    <x v="2"/>
    <s v="Travel Backpack 35L"/>
    <n v="2"/>
    <n v="164.77"/>
    <n v="0"/>
    <n v="89.07"/>
    <n v="329.54"/>
    <n v="178.14"/>
    <n v="151.40000000000003"/>
    <n v="0.45942829398555568"/>
    <n v="2026"/>
    <x v="1"/>
    <n v="6"/>
    <x v="5"/>
  </r>
  <r>
    <n v="3810"/>
    <d v="2026-06-10T00:00:00"/>
    <x v="2"/>
    <x v="2"/>
    <x v="1"/>
    <s v="Business"/>
    <x v="2"/>
    <s v="Packing Cube Set"/>
    <n v="4"/>
    <n v="47.36"/>
    <n v="0.1"/>
    <n v="18.87"/>
    <n v="170.49600000000001"/>
    <n v="75.48"/>
    <n v="95.016000000000005"/>
    <n v="0.55729166666666663"/>
    <n v="2026"/>
    <x v="1"/>
    <n v="6"/>
    <x v="5"/>
  </r>
  <r>
    <n v="4137"/>
    <d v="2026-06-10T00:00:00"/>
    <x v="3"/>
    <x v="8"/>
    <x v="0"/>
    <s v="Returning"/>
    <x v="1"/>
    <s v="Hiking Daypack 20L"/>
    <n v="1"/>
    <n v="90.7"/>
    <n v="0"/>
    <n v="44.18"/>
    <n v="90.7"/>
    <n v="44.18"/>
    <n v="46.52"/>
    <n v="0.51289966923925034"/>
    <n v="2026"/>
    <x v="1"/>
    <n v="6"/>
    <x v="5"/>
  </r>
  <r>
    <n v="4303"/>
    <d v="2026-06-10T00:00:00"/>
    <x v="2"/>
    <x v="10"/>
    <x v="3"/>
    <s v="Returning"/>
    <x v="2"/>
    <s v="Packing Cube Set"/>
    <n v="1"/>
    <n v="45.59"/>
    <n v="0"/>
    <n v="18.57"/>
    <n v="45.59"/>
    <n v="18.57"/>
    <n v="27.020000000000003"/>
    <n v="0.59267383198069756"/>
    <n v="2026"/>
    <x v="1"/>
    <n v="6"/>
    <x v="5"/>
  </r>
  <r>
    <n v="4991"/>
    <d v="2026-06-10T00:00:00"/>
    <x v="3"/>
    <x v="4"/>
    <x v="0"/>
    <s v="New"/>
    <x v="1"/>
    <s v="Trail Boots"/>
    <n v="3"/>
    <n v="146.55000000000001"/>
    <n v="0.1"/>
    <n v="79.59"/>
    <n v="395.68500000000006"/>
    <n v="238.77"/>
    <n v="156.91500000000005"/>
    <n v="0.39656544978960545"/>
    <n v="2026"/>
    <x v="1"/>
    <n v="6"/>
    <x v="5"/>
  </r>
  <r>
    <n v="39"/>
    <d v="2026-06-11T00:00:00"/>
    <x v="3"/>
    <x v="8"/>
    <x v="3"/>
    <s v="Business"/>
    <x v="0"/>
    <s v="Compact Repair Kit"/>
    <n v="4"/>
    <n v="40.33"/>
    <n v="0.1"/>
    <n v="17.170000000000002"/>
    <n v="145.18799999999999"/>
    <n v="68.680000000000007"/>
    <n v="76.507999999999981"/>
    <n v="0.52695815081136177"/>
    <n v="2026"/>
    <x v="1"/>
    <n v="6"/>
    <x v="5"/>
  </r>
  <r>
    <n v="206"/>
    <d v="2026-06-11T00:00:00"/>
    <x v="0"/>
    <x v="0"/>
    <x v="2"/>
    <s v="New"/>
    <x v="0"/>
    <s v="Trail Bike Light"/>
    <n v="2"/>
    <n v="51.83"/>
    <n v="0.1"/>
    <n v="23.1"/>
    <n v="93.293999999999997"/>
    <n v="46.2"/>
    <n v="47.093999999999994"/>
    <n v="0.50479130490706792"/>
    <n v="2026"/>
    <x v="1"/>
    <n v="6"/>
    <x v="5"/>
  </r>
  <r>
    <n v="397"/>
    <d v="2026-06-11T00:00:00"/>
    <x v="3"/>
    <x v="8"/>
    <x v="0"/>
    <s v="Business"/>
    <x v="3"/>
    <s v="Compact Sleeping Bag"/>
    <n v="2"/>
    <n v="121.19"/>
    <n v="0.05"/>
    <n v="58.91"/>
    <n v="230.261"/>
    <n v="117.82"/>
    <n v="112.441"/>
    <n v="0.48831977625390321"/>
    <n v="2026"/>
    <x v="1"/>
    <n v="6"/>
    <x v="5"/>
  </r>
  <r>
    <n v="763"/>
    <d v="2026-06-11T00:00:00"/>
    <x v="3"/>
    <x v="13"/>
    <x v="2"/>
    <s v="New"/>
    <x v="1"/>
    <s v="Summit Backpack 45L"/>
    <n v="1"/>
    <n v="154.09"/>
    <n v="0"/>
    <n v="77.37"/>
    <n v="154.09"/>
    <n v="77.37"/>
    <n v="76.72"/>
    <n v="0.49789084301382308"/>
    <n v="2026"/>
    <x v="1"/>
    <n v="6"/>
    <x v="5"/>
  </r>
  <r>
    <n v="1059"/>
    <d v="2026-06-11T00:00:00"/>
    <x v="0"/>
    <x v="0"/>
    <x v="0"/>
    <s v="New"/>
    <x v="0"/>
    <s v="Commuter Helmet"/>
    <n v="1"/>
    <n v="80.64"/>
    <n v="0.05"/>
    <n v="43.85"/>
    <n v="76.60799999999999"/>
    <n v="43.85"/>
    <n v="32.757999999999988"/>
    <n v="0.42760547201336668"/>
    <n v="2026"/>
    <x v="1"/>
    <n v="6"/>
    <x v="5"/>
  </r>
  <r>
    <n v="1332"/>
    <d v="2026-06-11T00:00:00"/>
    <x v="1"/>
    <x v="12"/>
    <x v="3"/>
    <s v="Returning"/>
    <x v="1"/>
    <s v="Hiking Daypack 20L"/>
    <n v="1"/>
    <n v="94.01"/>
    <n v="0.15"/>
    <n v="46.12"/>
    <n v="79.908500000000004"/>
    <n v="46.12"/>
    <n v="33.788500000000006"/>
    <n v="0.42283987310486376"/>
    <n v="2026"/>
    <x v="1"/>
    <n v="6"/>
    <x v="5"/>
  </r>
  <r>
    <n v="1447"/>
    <d v="2026-06-11T00:00:00"/>
    <x v="1"/>
    <x v="6"/>
    <x v="0"/>
    <s v="Returning"/>
    <x v="0"/>
    <s v="Trail Bike Light"/>
    <n v="1"/>
    <n v="51.09"/>
    <n v="0"/>
    <n v="22.78"/>
    <n v="51.09"/>
    <n v="22.78"/>
    <n v="28.310000000000002"/>
    <n v="0.55412018007437858"/>
    <n v="2026"/>
    <x v="1"/>
    <n v="6"/>
    <x v="5"/>
  </r>
  <r>
    <n v="2990"/>
    <d v="2026-06-11T00:00:00"/>
    <x v="1"/>
    <x v="6"/>
    <x v="3"/>
    <s v="Returning"/>
    <x v="1"/>
    <s v="Trail Boots"/>
    <n v="1"/>
    <n v="146.66"/>
    <n v="0"/>
    <n v="78.709999999999994"/>
    <n v="146.66"/>
    <n v="78.709999999999994"/>
    <n v="67.95"/>
    <n v="0.4633165143870176"/>
    <n v="2026"/>
    <x v="1"/>
    <n v="6"/>
    <x v="5"/>
  </r>
  <r>
    <n v="3769"/>
    <d v="2026-06-11T00:00:00"/>
    <x v="1"/>
    <x v="12"/>
    <x v="2"/>
    <s v="New"/>
    <x v="3"/>
    <s v="Trail Tent 2P"/>
    <n v="2"/>
    <n v="199.03"/>
    <n v="0"/>
    <n v="104.7"/>
    <n v="398.06"/>
    <n v="209.4"/>
    <n v="188.66"/>
    <n v="0.47394865095714211"/>
    <n v="2026"/>
    <x v="1"/>
    <n v="6"/>
    <x v="5"/>
  </r>
  <r>
    <n v="4152"/>
    <d v="2026-06-11T00:00:00"/>
    <x v="2"/>
    <x v="2"/>
    <x v="0"/>
    <s v="Returning"/>
    <x v="0"/>
    <s v="Compact Repair Kit"/>
    <n v="5"/>
    <n v="41.18"/>
    <n v="0.05"/>
    <n v="16.87"/>
    <n v="195.60499999999999"/>
    <n v="84.350000000000009"/>
    <n v="111.25499999999998"/>
    <n v="0.56877380435060443"/>
    <n v="2026"/>
    <x v="1"/>
    <n v="6"/>
    <x v="5"/>
  </r>
  <r>
    <n v="4242"/>
    <d v="2026-06-11T00:00:00"/>
    <x v="1"/>
    <x v="12"/>
    <x v="2"/>
    <s v="Business"/>
    <x v="1"/>
    <s v="Trail Boots"/>
    <n v="2"/>
    <n v="141.18"/>
    <n v="0"/>
    <n v="78.66"/>
    <n v="282.36"/>
    <n v="157.32"/>
    <n v="125.04000000000002"/>
    <n v="0.44283892902677441"/>
    <n v="2026"/>
    <x v="1"/>
    <n v="6"/>
    <x v="5"/>
  </r>
  <r>
    <n v="4780"/>
    <d v="2026-06-11T00:00:00"/>
    <x v="1"/>
    <x v="12"/>
    <x v="2"/>
    <s v="Returning"/>
    <x v="0"/>
    <s v="Commuter Helmet"/>
    <n v="1"/>
    <n v="82.47"/>
    <n v="0.1"/>
    <n v="42.73"/>
    <n v="74.222999999999999"/>
    <n v="42.73"/>
    <n v="31.493000000000002"/>
    <n v="0.42430243994449163"/>
    <n v="2026"/>
    <x v="1"/>
    <n v="6"/>
    <x v="5"/>
  </r>
  <r>
    <n v="63"/>
    <d v="2026-06-12T00:00:00"/>
    <x v="1"/>
    <x v="1"/>
    <x v="3"/>
    <s v="Returning"/>
    <x v="2"/>
    <s v="Travel Backpack 35L"/>
    <n v="1"/>
    <n v="166.91"/>
    <n v="0"/>
    <n v="85.58"/>
    <n v="166.91"/>
    <n v="85.58"/>
    <n v="81.33"/>
    <n v="0.48726858786172189"/>
    <n v="2026"/>
    <x v="1"/>
    <n v="6"/>
    <x v="5"/>
  </r>
  <r>
    <n v="190"/>
    <d v="2026-06-12T00:00:00"/>
    <x v="0"/>
    <x v="0"/>
    <x v="2"/>
    <s v="Business"/>
    <x v="2"/>
    <s v="Packing Cube Set"/>
    <n v="1"/>
    <n v="45.99"/>
    <n v="0"/>
    <n v="18.579999999999998"/>
    <n v="45.99"/>
    <n v="18.579999999999998"/>
    <n v="27.410000000000004"/>
    <n v="0.59599913024570561"/>
    <n v="2026"/>
    <x v="1"/>
    <n v="6"/>
    <x v="5"/>
  </r>
  <r>
    <n v="268"/>
    <d v="2026-06-12T00:00:00"/>
    <x v="3"/>
    <x v="13"/>
    <x v="2"/>
    <s v="Business"/>
    <x v="4"/>
    <s v="Recovery Roller"/>
    <n v="1"/>
    <n v="37.01"/>
    <n v="0.05"/>
    <n v="14.18"/>
    <n v="35.159499999999994"/>
    <n v="14.18"/>
    <n v="20.979499999999994"/>
    <n v="0.59669506107879799"/>
    <n v="2026"/>
    <x v="1"/>
    <n v="6"/>
    <x v="5"/>
  </r>
  <r>
    <n v="691"/>
    <d v="2026-06-12T00:00:00"/>
    <x v="3"/>
    <x v="8"/>
    <x v="3"/>
    <s v="Business"/>
    <x v="1"/>
    <s v="Trail Boots"/>
    <n v="5"/>
    <n v="140.9"/>
    <n v="0"/>
    <n v="80.16"/>
    <n v="704.5"/>
    <n v="400.79999999999995"/>
    <n v="303.70000000000005"/>
    <n v="0.43108587650816188"/>
    <n v="2026"/>
    <x v="1"/>
    <n v="6"/>
    <x v="5"/>
  </r>
  <r>
    <n v="810"/>
    <d v="2026-06-12T00:00:00"/>
    <x v="1"/>
    <x v="12"/>
    <x v="2"/>
    <s v="New"/>
    <x v="4"/>
    <s v="Recovery Roller"/>
    <n v="3"/>
    <n v="36.659999999999997"/>
    <n v="0"/>
    <n v="13.55"/>
    <n v="109.97999999999999"/>
    <n v="40.650000000000006"/>
    <n v="69.329999999999984"/>
    <n v="0.63038734315330047"/>
    <n v="2026"/>
    <x v="1"/>
    <n v="6"/>
    <x v="5"/>
  </r>
  <r>
    <n v="855"/>
    <d v="2026-06-12T00:00:00"/>
    <x v="1"/>
    <x v="6"/>
    <x v="0"/>
    <s v="Business"/>
    <x v="2"/>
    <s v="Insulated Bottle"/>
    <n v="1"/>
    <n v="36.299999999999997"/>
    <n v="0.1"/>
    <n v="13.69"/>
    <n v="32.67"/>
    <n v="13.69"/>
    <n v="18.980000000000004"/>
    <n v="0.58096112641567199"/>
    <n v="2026"/>
    <x v="1"/>
    <n v="6"/>
    <x v="5"/>
  </r>
  <r>
    <n v="1612"/>
    <d v="2026-06-12T00:00:00"/>
    <x v="2"/>
    <x v="16"/>
    <x v="0"/>
    <s v="New"/>
    <x v="3"/>
    <s v="Compact Sleeping Bag"/>
    <n v="2"/>
    <n v="120.64"/>
    <n v="0"/>
    <n v="61.66"/>
    <n v="241.28"/>
    <n v="123.32"/>
    <n v="117.96000000000001"/>
    <n v="0.48889257294429711"/>
    <n v="2026"/>
    <x v="1"/>
    <n v="6"/>
    <x v="5"/>
  </r>
  <r>
    <n v="1704"/>
    <d v="2026-06-12T00:00:00"/>
    <x v="2"/>
    <x v="16"/>
    <x v="0"/>
    <s v="Returning"/>
    <x v="2"/>
    <s v="Packing Cube Set"/>
    <n v="1"/>
    <n v="47.07"/>
    <n v="0"/>
    <n v="18.7"/>
    <n v="47.07"/>
    <n v="18.7"/>
    <n v="28.37"/>
    <n v="0.60271935415338862"/>
    <n v="2026"/>
    <x v="1"/>
    <n v="6"/>
    <x v="5"/>
  </r>
  <r>
    <n v="1857"/>
    <d v="2026-06-12T00:00:00"/>
    <x v="2"/>
    <x v="3"/>
    <x v="3"/>
    <s v="Business"/>
    <x v="1"/>
    <s v="Summit Backpack 45L"/>
    <n v="2"/>
    <n v="154.94"/>
    <n v="0.05"/>
    <n v="77.260000000000005"/>
    <n v="294.38599999999997"/>
    <n v="154.52000000000001"/>
    <n v="139.86599999999996"/>
    <n v="0.47511090880680457"/>
    <n v="2026"/>
    <x v="1"/>
    <n v="6"/>
    <x v="5"/>
  </r>
  <r>
    <n v="1888"/>
    <d v="2026-06-12T00:00:00"/>
    <x v="1"/>
    <x v="12"/>
    <x v="0"/>
    <s v="Returning"/>
    <x v="2"/>
    <s v="Packing Cube Set"/>
    <n v="1"/>
    <n v="45.97"/>
    <n v="0.05"/>
    <n v="18.41"/>
    <n v="43.671499999999995"/>
    <n v="18.41"/>
    <n v="25.261499999999995"/>
    <n v="0.57844360738696854"/>
    <n v="2026"/>
    <x v="1"/>
    <n v="6"/>
    <x v="5"/>
  </r>
  <r>
    <n v="2683"/>
    <d v="2026-06-12T00:00:00"/>
    <x v="3"/>
    <x v="8"/>
    <x v="0"/>
    <s v="Returning"/>
    <x v="3"/>
    <s v="Trail Tent 2P"/>
    <n v="1"/>
    <n v="198.64"/>
    <n v="0.05"/>
    <n v="101.89"/>
    <n v="188.70799999999997"/>
    <n v="101.89"/>
    <n v="86.817999999999969"/>
    <n v="0.46006528605040581"/>
    <n v="2026"/>
    <x v="1"/>
    <n v="6"/>
    <x v="5"/>
  </r>
  <r>
    <n v="4211"/>
    <d v="2026-06-12T00:00:00"/>
    <x v="2"/>
    <x v="3"/>
    <x v="0"/>
    <s v="New"/>
    <x v="2"/>
    <s v="Travel Backpack 35L"/>
    <n v="5"/>
    <n v="168.57"/>
    <n v="0"/>
    <n v="88.65"/>
    <n v="842.84999999999991"/>
    <n v="443.25"/>
    <n v="399.59999999999991"/>
    <n v="0.47410571276027758"/>
    <n v="2026"/>
    <x v="1"/>
    <n v="6"/>
    <x v="5"/>
  </r>
  <r>
    <n v="4353"/>
    <d v="2026-06-12T00:00:00"/>
    <x v="1"/>
    <x v="6"/>
    <x v="2"/>
    <s v="New"/>
    <x v="2"/>
    <s v="Insulated Bottle"/>
    <n v="1"/>
    <n v="36.65"/>
    <n v="0"/>
    <n v="13.97"/>
    <n v="36.65"/>
    <n v="13.97"/>
    <n v="22.68"/>
    <n v="0.61882673942701227"/>
    <n v="2026"/>
    <x v="1"/>
    <n v="6"/>
    <x v="5"/>
  </r>
  <r>
    <n v="5020"/>
    <d v="2026-06-12T00:00:00"/>
    <x v="2"/>
    <x v="5"/>
    <x v="2"/>
    <s v="Returning"/>
    <x v="2"/>
    <s v="Insulated Bottle"/>
    <n v="2"/>
    <n v="35.450000000000003"/>
    <n v="0.05"/>
    <n v="13.39"/>
    <n v="67.355000000000004"/>
    <n v="26.78"/>
    <n v="40.575000000000003"/>
    <n v="0.60240516665429444"/>
    <n v="2026"/>
    <x v="1"/>
    <n v="6"/>
    <x v="5"/>
  </r>
  <r>
    <n v="564"/>
    <d v="2026-06-13T00:00:00"/>
    <x v="2"/>
    <x v="5"/>
    <x v="2"/>
    <s v="New"/>
    <x v="2"/>
    <s v="Packing Cube Set"/>
    <n v="3"/>
    <n v="45.82"/>
    <n v="0.1"/>
    <n v="18.61"/>
    <n v="123.71400000000001"/>
    <n v="55.83"/>
    <n v="67.884000000000015"/>
    <n v="0.54871720258014456"/>
    <n v="2026"/>
    <x v="1"/>
    <n v="6"/>
    <x v="5"/>
  </r>
  <r>
    <n v="736"/>
    <d v="2026-06-13T00:00:00"/>
    <x v="3"/>
    <x v="13"/>
    <x v="2"/>
    <s v="Business"/>
    <x v="1"/>
    <s v="Summit Backpack 45L"/>
    <n v="1"/>
    <n v="152.78"/>
    <n v="0"/>
    <n v="78.540000000000006"/>
    <n v="152.78"/>
    <n v="78.540000000000006"/>
    <n v="74.239999999999995"/>
    <n v="0.48592747741851022"/>
    <n v="2026"/>
    <x v="1"/>
    <n v="6"/>
    <x v="5"/>
  </r>
  <r>
    <n v="1300"/>
    <d v="2026-06-13T00:00:00"/>
    <x v="1"/>
    <x v="6"/>
    <x v="0"/>
    <s v="New"/>
    <x v="0"/>
    <s v="Trail Bike Light"/>
    <n v="1"/>
    <n v="49.76"/>
    <n v="0.05"/>
    <n v="22.58"/>
    <n v="47.271999999999998"/>
    <n v="22.58"/>
    <n v="24.692"/>
    <n v="0.52233880521238796"/>
    <n v="2026"/>
    <x v="1"/>
    <n v="6"/>
    <x v="5"/>
  </r>
  <r>
    <n v="1948"/>
    <d v="2026-06-13T00:00:00"/>
    <x v="3"/>
    <x v="8"/>
    <x v="2"/>
    <s v="New"/>
    <x v="1"/>
    <s v="Summit Backpack 45L"/>
    <n v="1"/>
    <n v="157.6"/>
    <n v="0.05"/>
    <n v="79.34"/>
    <n v="149.72"/>
    <n v="79.34"/>
    <n v="70.38"/>
    <n v="0.47007747795885652"/>
    <n v="2026"/>
    <x v="1"/>
    <n v="6"/>
    <x v="5"/>
  </r>
  <r>
    <n v="2272"/>
    <d v="2026-06-13T00:00:00"/>
    <x v="3"/>
    <x v="8"/>
    <x v="0"/>
    <s v="Returning"/>
    <x v="4"/>
    <s v="Weighted Vest"/>
    <n v="1"/>
    <n v="125.01"/>
    <n v="0.15"/>
    <n v="70.39"/>
    <n v="106.2585"/>
    <n v="70.39"/>
    <n v="35.868499999999997"/>
    <n v="0.33755887764272974"/>
    <n v="2026"/>
    <x v="1"/>
    <n v="6"/>
    <x v="5"/>
  </r>
  <r>
    <n v="2680"/>
    <d v="2026-06-13T00:00:00"/>
    <x v="1"/>
    <x v="14"/>
    <x v="0"/>
    <s v="Returning"/>
    <x v="1"/>
    <s v="Hiking Daypack 20L"/>
    <n v="1"/>
    <n v="93.59"/>
    <n v="0.15"/>
    <n v="46.48"/>
    <n v="79.551500000000004"/>
    <n v="46.48"/>
    <n v="33.071500000000007"/>
    <n v="0.41572440494522422"/>
    <n v="2026"/>
    <x v="1"/>
    <n v="6"/>
    <x v="5"/>
  </r>
  <r>
    <n v="4178"/>
    <d v="2026-06-13T00:00:00"/>
    <x v="2"/>
    <x v="2"/>
    <x v="2"/>
    <s v="Returning"/>
    <x v="1"/>
    <s v="Trail Boots"/>
    <n v="4"/>
    <n v="143.9"/>
    <n v="0.05"/>
    <n v="79.709999999999994"/>
    <n v="546.82000000000005"/>
    <n v="318.83999999999997"/>
    <n v="227.98000000000008"/>
    <n v="0.41691964448996022"/>
    <n v="2026"/>
    <x v="1"/>
    <n v="6"/>
    <x v="5"/>
  </r>
  <r>
    <n v="4272"/>
    <d v="2026-06-13T00:00:00"/>
    <x v="3"/>
    <x v="7"/>
    <x v="3"/>
    <s v="Returning"/>
    <x v="3"/>
    <s v="Trail Tent 2P"/>
    <n v="4"/>
    <n v="190.97"/>
    <n v="0"/>
    <n v="103.36"/>
    <n v="763.88"/>
    <n v="413.44"/>
    <n v="350.44"/>
    <n v="0.45876315651673039"/>
    <n v="2026"/>
    <x v="1"/>
    <n v="6"/>
    <x v="5"/>
  </r>
  <r>
    <n v="4713"/>
    <d v="2026-06-13T00:00:00"/>
    <x v="3"/>
    <x v="13"/>
    <x v="2"/>
    <s v="Business"/>
    <x v="4"/>
    <s v="Recovery Roller"/>
    <n v="1"/>
    <n v="35.78"/>
    <n v="0"/>
    <n v="14"/>
    <n v="35.78"/>
    <n v="14"/>
    <n v="21.78"/>
    <n v="0.60871995528228062"/>
    <n v="2026"/>
    <x v="1"/>
    <n v="6"/>
    <x v="5"/>
  </r>
  <r>
    <n v="5166"/>
    <d v="2026-06-13T00:00:00"/>
    <x v="3"/>
    <x v="7"/>
    <x v="3"/>
    <s v="New"/>
    <x v="3"/>
    <s v="Compact Sleeping Bag"/>
    <n v="3"/>
    <n v="125.25"/>
    <n v="0.05"/>
    <n v="58.95"/>
    <n v="356.96249999999998"/>
    <n v="176.85000000000002"/>
    <n v="180.11249999999995"/>
    <n v="0.50456980775291516"/>
    <n v="2026"/>
    <x v="1"/>
    <n v="6"/>
    <x v="5"/>
  </r>
  <r>
    <n v="486"/>
    <d v="2026-06-14T00:00:00"/>
    <x v="0"/>
    <x v="9"/>
    <x v="1"/>
    <s v="Business"/>
    <x v="1"/>
    <s v="Trekking Poles"/>
    <n v="8"/>
    <n v="72.36"/>
    <n v="0.1"/>
    <n v="32.229999999999997"/>
    <n v="520.99199999999996"/>
    <n v="257.83999999999997"/>
    <n v="263.15199999999999"/>
    <n v="0.5050979669553467"/>
    <n v="2026"/>
    <x v="1"/>
    <n v="6"/>
    <x v="5"/>
  </r>
  <r>
    <n v="1507"/>
    <d v="2026-06-14T00:00:00"/>
    <x v="0"/>
    <x v="15"/>
    <x v="2"/>
    <s v="Returning"/>
    <x v="2"/>
    <s v="Travel Backpack 35L"/>
    <n v="1"/>
    <n v="162.51"/>
    <n v="0"/>
    <n v="88.29"/>
    <n v="162.51"/>
    <n v="88.29"/>
    <n v="74.219999999999985"/>
    <n v="0.45671035628576695"/>
    <n v="2026"/>
    <x v="1"/>
    <n v="6"/>
    <x v="5"/>
  </r>
  <r>
    <n v="1821"/>
    <d v="2026-06-14T00:00:00"/>
    <x v="0"/>
    <x v="15"/>
    <x v="2"/>
    <s v="Business"/>
    <x v="1"/>
    <s v="Trekking Poles"/>
    <n v="3"/>
    <n v="70.52"/>
    <n v="0"/>
    <n v="33.119999999999997"/>
    <n v="211.56"/>
    <n v="99.359999999999985"/>
    <n v="112.20000000000002"/>
    <n v="0.53034600113442998"/>
    <n v="2026"/>
    <x v="1"/>
    <n v="6"/>
    <x v="5"/>
  </r>
  <r>
    <n v="2588"/>
    <d v="2026-06-14T00:00:00"/>
    <x v="3"/>
    <x v="8"/>
    <x v="3"/>
    <s v="Returning"/>
    <x v="1"/>
    <s v="Hiking Daypack 20L"/>
    <n v="1"/>
    <n v="90.28"/>
    <n v="0"/>
    <n v="46.04"/>
    <n v="90.28"/>
    <n v="46.04"/>
    <n v="44.24"/>
    <n v="0.4900310146211786"/>
    <n v="2026"/>
    <x v="1"/>
    <n v="6"/>
    <x v="5"/>
  </r>
  <r>
    <n v="2815"/>
    <d v="2026-06-14T00:00:00"/>
    <x v="3"/>
    <x v="13"/>
    <x v="3"/>
    <s v="New"/>
    <x v="3"/>
    <s v="Alpine Tent 4P"/>
    <n v="2"/>
    <n v="342.25"/>
    <n v="0"/>
    <n v="196.86"/>
    <n v="684.5"/>
    <n v="393.72"/>
    <n v="290.77999999999997"/>
    <n v="0.42480642804967128"/>
    <n v="2026"/>
    <x v="1"/>
    <n v="6"/>
    <x v="5"/>
  </r>
  <r>
    <n v="3258"/>
    <d v="2026-06-14T00:00:00"/>
    <x v="1"/>
    <x v="1"/>
    <x v="0"/>
    <s v="Business"/>
    <x v="0"/>
    <s v="Trail Bike Light"/>
    <n v="6"/>
    <n v="50.92"/>
    <n v="0.05"/>
    <n v="22.87"/>
    <n v="290.24399999999997"/>
    <n v="137.22"/>
    <n v="153.02399999999997"/>
    <n v="0.52722536899987593"/>
    <n v="2026"/>
    <x v="1"/>
    <n v="6"/>
    <x v="5"/>
  </r>
  <r>
    <n v="3361"/>
    <d v="2026-06-14T00:00:00"/>
    <x v="0"/>
    <x v="0"/>
    <x v="2"/>
    <s v="Returning"/>
    <x v="2"/>
    <s v="Insulated Bottle"/>
    <n v="5"/>
    <n v="36.72"/>
    <n v="0.15"/>
    <n v="13.2"/>
    <n v="156.06"/>
    <n v="66"/>
    <n v="90.06"/>
    <n v="0.57708573625528647"/>
    <n v="2026"/>
    <x v="1"/>
    <n v="6"/>
    <x v="5"/>
  </r>
  <r>
    <n v="3629"/>
    <d v="2026-06-14T00:00:00"/>
    <x v="0"/>
    <x v="15"/>
    <x v="0"/>
    <s v="New"/>
    <x v="3"/>
    <s v="Alpine Tent 4P"/>
    <n v="4"/>
    <n v="348.96"/>
    <n v="0.15"/>
    <n v="197.02"/>
    <n v="1186.4639999999999"/>
    <n v="788.08"/>
    <n v="398.3839999999999"/>
    <n v="0.3357741996385899"/>
    <n v="2026"/>
    <x v="1"/>
    <n v="6"/>
    <x v="5"/>
  </r>
  <r>
    <n v="3750"/>
    <d v="2026-06-14T00:00:00"/>
    <x v="0"/>
    <x v="0"/>
    <x v="0"/>
    <s v="Returning"/>
    <x v="1"/>
    <s v="Trekking Poles"/>
    <n v="1"/>
    <n v="71.28"/>
    <n v="0"/>
    <n v="31.92"/>
    <n v="71.28"/>
    <n v="31.92"/>
    <n v="39.36"/>
    <n v="0.55218855218855212"/>
    <n v="2026"/>
    <x v="1"/>
    <n v="6"/>
    <x v="5"/>
  </r>
  <r>
    <n v="5088"/>
    <d v="2026-06-14T00:00:00"/>
    <x v="1"/>
    <x v="12"/>
    <x v="0"/>
    <s v="New"/>
    <x v="2"/>
    <s v="Travel Backpack 35L"/>
    <n v="1"/>
    <n v="160.99"/>
    <n v="0.05"/>
    <n v="89.15"/>
    <n v="152.94050000000001"/>
    <n v="89.15"/>
    <n v="63.790500000000009"/>
    <n v="0.41709357560619981"/>
    <n v="2026"/>
    <x v="1"/>
    <n v="6"/>
    <x v="5"/>
  </r>
  <r>
    <n v="1450"/>
    <d v="2026-06-15T00:00:00"/>
    <x v="1"/>
    <x v="14"/>
    <x v="0"/>
    <s v="Returning"/>
    <x v="4"/>
    <s v="Weighted Vest"/>
    <n v="1"/>
    <n v="124.19"/>
    <n v="0.05"/>
    <n v="67.209999999999994"/>
    <n v="117.98049999999999"/>
    <n v="67.209999999999994"/>
    <n v="50.770499999999998"/>
    <n v="0.43032958836417884"/>
    <n v="2026"/>
    <x v="1"/>
    <n v="6"/>
    <x v="5"/>
  </r>
  <r>
    <n v="2330"/>
    <d v="2026-06-15T00:00:00"/>
    <x v="1"/>
    <x v="1"/>
    <x v="0"/>
    <s v="New"/>
    <x v="2"/>
    <s v="Insulated Bottle"/>
    <n v="2"/>
    <n v="36.11"/>
    <n v="0.05"/>
    <n v="13.29"/>
    <n v="68.608999999999995"/>
    <n v="26.58"/>
    <n v="42.028999999999996"/>
    <n v="0.6125872698917052"/>
    <n v="2026"/>
    <x v="1"/>
    <n v="6"/>
    <x v="5"/>
  </r>
  <r>
    <n v="4655"/>
    <d v="2026-06-15T00:00:00"/>
    <x v="0"/>
    <x v="0"/>
    <x v="1"/>
    <s v="Business"/>
    <x v="4"/>
    <s v="Resistance Band Set"/>
    <n v="4"/>
    <n v="40.909999999999997"/>
    <n v="0.05"/>
    <n v="14.42"/>
    <n v="155.45799999999997"/>
    <n v="57.68"/>
    <n v="97.777999999999963"/>
    <n v="0.62896730949838531"/>
    <n v="2026"/>
    <x v="1"/>
    <n v="6"/>
    <x v="5"/>
  </r>
  <r>
    <n v="137"/>
    <d v="2026-06-16T00:00:00"/>
    <x v="1"/>
    <x v="6"/>
    <x v="0"/>
    <s v="Returning"/>
    <x v="1"/>
    <s v="Trail Boots"/>
    <n v="5"/>
    <n v="141.66999999999999"/>
    <n v="0.1"/>
    <n v="80.59"/>
    <n v="637.51499999999999"/>
    <n v="402.95000000000005"/>
    <n v="234.56499999999994"/>
    <n v="0.36793644071119885"/>
    <n v="2026"/>
    <x v="1"/>
    <n v="6"/>
    <x v="5"/>
  </r>
  <r>
    <n v="141"/>
    <d v="2026-06-16T00:00:00"/>
    <x v="3"/>
    <x v="7"/>
    <x v="0"/>
    <s v="Returning"/>
    <x v="2"/>
    <s v="Packing Cube Set"/>
    <n v="1"/>
    <n v="47.53"/>
    <n v="0.05"/>
    <n v="18.5"/>
    <n v="45.153500000000001"/>
    <n v="18.5"/>
    <n v="26.653500000000001"/>
    <n v="0.59028646727274736"/>
    <n v="2026"/>
    <x v="1"/>
    <n v="6"/>
    <x v="5"/>
  </r>
  <r>
    <n v="335"/>
    <d v="2026-06-16T00:00:00"/>
    <x v="3"/>
    <x v="8"/>
    <x v="0"/>
    <s v="Returning"/>
    <x v="2"/>
    <s v="Travel Backpack 35L"/>
    <n v="3"/>
    <n v="163.65"/>
    <n v="0.15"/>
    <n v="85.8"/>
    <n v="417.3075"/>
    <n v="257.39999999999998"/>
    <n v="159.90750000000003"/>
    <n v="0.38318865584730688"/>
    <n v="2026"/>
    <x v="1"/>
    <n v="6"/>
    <x v="5"/>
  </r>
  <r>
    <n v="498"/>
    <d v="2026-06-16T00:00:00"/>
    <x v="0"/>
    <x v="15"/>
    <x v="1"/>
    <s v="Business"/>
    <x v="2"/>
    <s v="Carry-On Duffel"/>
    <n v="5"/>
    <n v="130.94999999999999"/>
    <n v="0.15"/>
    <n v="68.47"/>
    <n v="556.53750000000002"/>
    <n v="342.35"/>
    <n v="214.1875"/>
    <n v="0.38485726478449339"/>
    <n v="2026"/>
    <x v="1"/>
    <n v="6"/>
    <x v="5"/>
  </r>
  <r>
    <n v="2611"/>
    <d v="2026-06-16T00:00:00"/>
    <x v="3"/>
    <x v="13"/>
    <x v="0"/>
    <s v="Returning"/>
    <x v="2"/>
    <s v="Travel Backpack 35L"/>
    <n v="5"/>
    <n v="160.82"/>
    <n v="0"/>
    <n v="90.14"/>
    <n v="804.09999999999991"/>
    <n v="450.7"/>
    <n v="353.39999999999992"/>
    <n v="0.43949757492849145"/>
    <n v="2026"/>
    <x v="1"/>
    <n v="6"/>
    <x v="5"/>
  </r>
  <r>
    <n v="3197"/>
    <d v="2026-06-16T00:00:00"/>
    <x v="1"/>
    <x v="12"/>
    <x v="2"/>
    <s v="New"/>
    <x v="0"/>
    <s v="Compact Repair Kit"/>
    <n v="3"/>
    <n v="40.51"/>
    <n v="0"/>
    <n v="16.940000000000001"/>
    <n v="121.53"/>
    <n v="50.820000000000007"/>
    <n v="70.709999999999994"/>
    <n v="0.58183164650703523"/>
    <n v="2026"/>
    <x v="1"/>
    <n v="6"/>
    <x v="5"/>
  </r>
  <r>
    <n v="4668"/>
    <d v="2026-06-16T00:00:00"/>
    <x v="1"/>
    <x v="11"/>
    <x v="0"/>
    <s v="Business"/>
    <x v="0"/>
    <s v="Commuter Helmet"/>
    <n v="1"/>
    <n v="81.08"/>
    <n v="0"/>
    <n v="41.52"/>
    <n v="81.08"/>
    <n v="41.52"/>
    <n v="39.559999999999995"/>
    <n v="0.48791317217562896"/>
    <n v="2026"/>
    <x v="1"/>
    <n v="6"/>
    <x v="5"/>
  </r>
  <r>
    <n v="4994"/>
    <d v="2026-06-16T00:00:00"/>
    <x v="2"/>
    <x v="10"/>
    <x v="1"/>
    <s v="Business"/>
    <x v="1"/>
    <s v="Summit Backpack 45L"/>
    <n v="4"/>
    <n v="150.43"/>
    <n v="0.1"/>
    <n v="77.650000000000006"/>
    <n v="541.548"/>
    <n v="310.60000000000002"/>
    <n v="230.94799999999998"/>
    <n v="0.42645896577957998"/>
    <n v="2026"/>
    <x v="1"/>
    <n v="6"/>
    <x v="5"/>
  </r>
  <r>
    <n v="512"/>
    <d v="2026-06-17T00:00:00"/>
    <x v="1"/>
    <x v="12"/>
    <x v="3"/>
    <s v="Returning"/>
    <x v="3"/>
    <s v="Trail Tent 2P"/>
    <n v="1"/>
    <n v="192.42"/>
    <n v="0"/>
    <n v="103.31"/>
    <n v="192.42"/>
    <n v="103.31"/>
    <n v="89.109999999999985"/>
    <n v="0.46310154869556175"/>
    <n v="2026"/>
    <x v="1"/>
    <n v="6"/>
    <x v="5"/>
  </r>
  <r>
    <n v="717"/>
    <d v="2026-06-17T00:00:00"/>
    <x v="3"/>
    <x v="7"/>
    <x v="1"/>
    <s v="Business"/>
    <x v="3"/>
    <s v="Alpine Tent 4P"/>
    <n v="10"/>
    <n v="333.14"/>
    <n v="0.15"/>
    <n v="194.52"/>
    <n v="2831.6899999999996"/>
    <n v="1945.2"/>
    <n v="886.48999999999955"/>
    <n v="0.31306039856057677"/>
    <n v="2026"/>
    <x v="1"/>
    <n v="6"/>
    <x v="5"/>
  </r>
  <r>
    <n v="952"/>
    <d v="2026-06-17T00:00:00"/>
    <x v="0"/>
    <x v="0"/>
    <x v="0"/>
    <s v="Business"/>
    <x v="3"/>
    <s v="Portable Camp Stove"/>
    <n v="1"/>
    <n v="79.900000000000006"/>
    <n v="0.05"/>
    <n v="40.19"/>
    <n v="75.905000000000001"/>
    <n v="40.19"/>
    <n v="35.715000000000003"/>
    <n v="0.47052236348066667"/>
    <n v="2026"/>
    <x v="1"/>
    <n v="6"/>
    <x v="5"/>
  </r>
  <r>
    <n v="1081"/>
    <d v="2026-06-17T00:00:00"/>
    <x v="3"/>
    <x v="13"/>
    <x v="0"/>
    <s v="Returning"/>
    <x v="0"/>
    <s v="Trail Bike Light"/>
    <n v="1"/>
    <n v="51.12"/>
    <n v="0"/>
    <n v="22.43"/>
    <n v="51.12"/>
    <n v="22.43"/>
    <n v="28.689999999999998"/>
    <n v="0.56122848200312991"/>
    <n v="2026"/>
    <x v="1"/>
    <n v="6"/>
    <x v="5"/>
  </r>
  <r>
    <n v="2043"/>
    <d v="2026-06-17T00:00:00"/>
    <x v="1"/>
    <x v="6"/>
    <x v="0"/>
    <s v="New"/>
    <x v="1"/>
    <s v="Hiking Daypack 20L"/>
    <n v="2"/>
    <n v="90.33"/>
    <n v="0"/>
    <n v="46.3"/>
    <n v="180.66"/>
    <n v="92.6"/>
    <n v="88.06"/>
    <n v="0.48743496069965686"/>
    <n v="2026"/>
    <x v="1"/>
    <n v="6"/>
    <x v="5"/>
  </r>
  <r>
    <n v="4040"/>
    <d v="2026-06-17T00:00:00"/>
    <x v="3"/>
    <x v="7"/>
    <x v="0"/>
    <s v="Business"/>
    <x v="2"/>
    <s v="Insulated Bottle"/>
    <n v="2"/>
    <n v="36.799999999999997"/>
    <n v="0.05"/>
    <n v="13.94"/>
    <n v="69.919999999999987"/>
    <n v="27.88"/>
    <n v="42.039999999999992"/>
    <n v="0.60125858123569798"/>
    <n v="2026"/>
    <x v="1"/>
    <n v="6"/>
    <x v="5"/>
  </r>
  <r>
    <n v="2295"/>
    <d v="2026-06-18T00:00:00"/>
    <x v="1"/>
    <x v="11"/>
    <x v="3"/>
    <s v="New"/>
    <x v="2"/>
    <s v="Packing Cube Set"/>
    <n v="1"/>
    <n v="45.7"/>
    <n v="0.1"/>
    <n v="18.600000000000001"/>
    <n v="41.13"/>
    <n v="18.600000000000001"/>
    <n v="22.53"/>
    <n v="0.5477753464624362"/>
    <n v="2026"/>
    <x v="1"/>
    <n v="6"/>
    <x v="5"/>
  </r>
  <r>
    <n v="2670"/>
    <d v="2026-06-18T00:00:00"/>
    <x v="2"/>
    <x v="5"/>
    <x v="3"/>
    <s v="Returning"/>
    <x v="2"/>
    <s v="Travel Backpack 35L"/>
    <n v="3"/>
    <n v="162.30000000000001"/>
    <n v="0.1"/>
    <n v="86.43"/>
    <n v="438.21000000000004"/>
    <n v="259.29000000000002"/>
    <n v="178.92000000000002"/>
    <n v="0.40829739166153217"/>
    <n v="2026"/>
    <x v="1"/>
    <n v="6"/>
    <x v="5"/>
  </r>
  <r>
    <n v="2777"/>
    <d v="2026-06-18T00:00:00"/>
    <x v="1"/>
    <x v="14"/>
    <x v="1"/>
    <s v="Business"/>
    <x v="1"/>
    <s v="Trekking Poles"/>
    <n v="5"/>
    <n v="72.37"/>
    <n v="0.2"/>
    <n v="32.840000000000003"/>
    <n v="289.48"/>
    <n v="164.20000000000002"/>
    <n v="125.28"/>
    <n v="0.43277601215973466"/>
    <n v="2026"/>
    <x v="1"/>
    <n v="6"/>
    <x v="5"/>
  </r>
  <r>
    <n v="2780"/>
    <d v="2026-06-18T00:00:00"/>
    <x v="2"/>
    <x v="3"/>
    <x v="0"/>
    <s v="New"/>
    <x v="4"/>
    <s v="Recovery Roller"/>
    <n v="2"/>
    <n v="35.61"/>
    <n v="0.15"/>
    <n v="13.96"/>
    <n v="60.536999999999999"/>
    <n v="27.92"/>
    <n v="32.616999999999997"/>
    <n v="0.53879445628293432"/>
    <n v="2026"/>
    <x v="1"/>
    <n v="6"/>
    <x v="5"/>
  </r>
  <r>
    <n v="3209"/>
    <d v="2026-06-18T00:00:00"/>
    <x v="3"/>
    <x v="13"/>
    <x v="0"/>
    <s v="Returning"/>
    <x v="2"/>
    <s v="Carry-On Duffel"/>
    <n v="2"/>
    <n v="133.12"/>
    <n v="0"/>
    <n v="67.02"/>
    <n v="266.24"/>
    <n v="134.04"/>
    <n v="132.20000000000002"/>
    <n v="0.4965444711538462"/>
    <n v="2026"/>
    <x v="1"/>
    <n v="6"/>
    <x v="5"/>
  </r>
  <r>
    <n v="3414"/>
    <d v="2026-06-18T00:00:00"/>
    <x v="0"/>
    <x v="15"/>
    <x v="3"/>
    <s v="Returning"/>
    <x v="0"/>
    <s v="Trail Bike Light"/>
    <n v="1"/>
    <n v="51.23"/>
    <n v="0.05"/>
    <n v="23.12"/>
    <n v="48.668499999999995"/>
    <n v="23.12"/>
    <n v="25.548499999999994"/>
    <n v="0.5249494025909982"/>
    <n v="2026"/>
    <x v="1"/>
    <n v="6"/>
    <x v="5"/>
  </r>
  <r>
    <n v="3846"/>
    <d v="2026-06-18T00:00:00"/>
    <x v="1"/>
    <x v="12"/>
    <x v="0"/>
    <s v="Business"/>
    <x v="1"/>
    <s v="Hiking Daypack 20L"/>
    <n v="1"/>
    <n v="93.5"/>
    <n v="0"/>
    <n v="46.63"/>
    <n v="93.5"/>
    <n v="46.63"/>
    <n v="46.87"/>
    <n v="0.50128342245989299"/>
    <n v="2026"/>
    <x v="1"/>
    <n v="6"/>
    <x v="5"/>
  </r>
  <r>
    <n v="4120"/>
    <d v="2026-06-18T00:00:00"/>
    <x v="3"/>
    <x v="4"/>
    <x v="2"/>
    <s v="Returning"/>
    <x v="4"/>
    <s v="Resistance Band Set"/>
    <n v="3"/>
    <n v="41.16"/>
    <n v="0"/>
    <n v="14.79"/>
    <n v="123.47999999999999"/>
    <n v="44.37"/>
    <n v="79.109999999999985"/>
    <n v="0.64067055393586003"/>
    <n v="2026"/>
    <x v="1"/>
    <n v="6"/>
    <x v="5"/>
  </r>
  <r>
    <n v="4217"/>
    <d v="2026-06-18T00:00:00"/>
    <x v="1"/>
    <x v="12"/>
    <x v="3"/>
    <s v="New"/>
    <x v="4"/>
    <s v="Resistance Band Set"/>
    <n v="1"/>
    <n v="39.74"/>
    <n v="0.05"/>
    <n v="14.39"/>
    <n v="37.753"/>
    <n v="14.39"/>
    <n v="23.363"/>
    <n v="0.6188382380208195"/>
    <n v="2026"/>
    <x v="1"/>
    <n v="6"/>
    <x v="5"/>
  </r>
  <r>
    <n v="4786"/>
    <d v="2026-06-18T00:00:00"/>
    <x v="3"/>
    <x v="7"/>
    <x v="0"/>
    <s v="Returning"/>
    <x v="2"/>
    <s v="Packing Cube Set"/>
    <n v="3"/>
    <n v="46.79"/>
    <n v="0.1"/>
    <n v="18.25"/>
    <n v="126.33300000000001"/>
    <n v="54.75"/>
    <n v="71.583000000000013"/>
    <n v="0.56662154781411034"/>
    <n v="2026"/>
    <x v="1"/>
    <n v="6"/>
    <x v="5"/>
  </r>
  <r>
    <n v="23"/>
    <d v="2026-06-19T00:00:00"/>
    <x v="3"/>
    <x v="13"/>
    <x v="1"/>
    <s v="Business"/>
    <x v="1"/>
    <s v="Hiking Daypack 20L"/>
    <n v="4"/>
    <n v="91.74"/>
    <n v="0.2"/>
    <n v="44.74"/>
    <n v="293.56799999999998"/>
    <n v="178.96"/>
    <n v="114.60799999999998"/>
    <n v="0.39039677349029861"/>
    <n v="2026"/>
    <x v="1"/>
    <n v="6"/>
    <x v="5"/>
  </r>
  <r>
    <n v="99"/>
    <d v="2026-06-19T00:00:00"/>
    <x v="3"/>
    <x v="13"/>
    <x v="0"/>
    <s v="New"/>
    <x v="4"/>
    <s v="Recovery Roller"/>
    <n v="1"/>
    <n v="36.28"/>
    <n v="0.1"/>
    <n v="13.8"/>
    <n v="32.652000000000001"/>
    <n v="13.8"/>
    <n v="18.852"/>
    <n v="0.5773612642410878"/>
    <n v="2026"/>
    <x v="1"/>
    <n v="6"/>
    <x v="5"/>
  </r>
  <r>
    <n v="269"/>
    <d v="2026-06-19T00:00:00"/>
    <x v="3"/>
    <x v="13"/>
    <x v="1"/>
    <s v="Returning"/>
    <x v="1"/>
    <s v="Trekking Poles"/>
    <n v="3"/>
    <n v="73.02"/>
    <n v="0.1"/>
    <n v="32.69"/>
    <n v="197.154"/>
    <n v="98.07"/>
    <n v="99.084000000000003"/>
    <n v="0.50257159377948202"/>
    <n v="2026"/>
    <x v="1"/>
    <n v="6"/>
    <x v="5"/>
  </r>
  <r>
    <n v="1772"/>
    <d v="2026-06-19T00:00:00"/>
    <x v="3"/>
    <x v="4"/>
    <x v="0"/>
    <s v="New"/>
    <x v="1"/>
    <s v="Summit Backpack 45L"/>
    <n v="4"/>
    <n v="153.38"/>
    <n v="0"/>
    <n v="76.92"/>
    <n v="613.52"/>
    <n v="307.68"/>
    <n v="305.83999999999997"/>
    <n v="0.49850045638283996"/>
    <n v="2026"/>
    <x v="1"/>
    <n v="6"/>
    <x v="5"/>
  </r>
  <r>
    <n v="1906"/>
    <d v="2026-06-19T00:00:00"/>
    <x v="3"/>
    <x v="8"/>
    <x v="3"/>
    <s v="Returning"/>
    <x v="3"/>
    <s v="Compact Sleeping Bag"/>
    <n v="2"/>
    <n v="125.5"/>
    <n v="0"/>
    <n v="61.67"/>
    <n v="251"/>
    <n v="123.34"/>
    <n v="127.66"/>
    <n v="0.50860557768924297"/>
    <n v="2026"/>
    <x v="1"/>
    <n v="6"/>
    <x v="5"/>
  </r>
  <r>
    <n v="2473"/>
    <d v="2026-06-19T00:00:00"/>
    <x v="0"/>
    <x v="0"/>
    <x v="1"/>
    <s v="Returning"/>
    <x v="0"/>
    <s v="Commuter Helmet"/>
    <n v="3"/>
    <n v="80.75"/>
    <n v="0.15"/>
    <n v="42.81"/>
    <n v="205.91249999999999"/>
    <n v="128.43"/>
    <n v="77.482499999999987"/>
    <n v="0.37628847204516475"/>
    <n v="2026"/>
    <x v="1"/>
    <n v="6"/>
    <x v="5"/>
  </r>
  <r>
    <n v="2549"/>
    <d v="2026-06-19T00:00:00"/>
    <x v="3"/>
    <x v="13"/>
    <x v="1"/>
    <s v="Returning"/>
    <x v="4"/>
    <s v="Recovery Roller"/>
    <n v="8"/>
    <n v="36.15"/>
    <n v="0.05"/>
    <n v="13.55"/>
    <n v="274.73999999999995"/>
    <n v="108.4"/>
    <n v="166.33999999999995"/>
    <n v="0.60544514814005956"/>
    <n v="2026"/>
    <x v="1"/>
    <n v="6"/>
    <x v="5"/>
  </r>
  <r>
    <n v="3341"/>
    <d v="2026-06-19T00:00:00"/>
    <x v="0"/>
    <x v="15"/>
    <x v="0"/>
    <s v="New"/>
    <x v="1"/>
    <s v="Trail Boots"/>
    <n v="2"/>
    <n v="143.1"/>
    <n v="0"/>
    <n v="78.11"/>
    <n v="286.2"/>
    <n v="156.22"/>
    <n v="129.97999999999999"/>
    <n v="0.45415793151642209"/>
    <n v="2026"/>
    <x v="1"/>
    <n v="6"/>
    <x v="5"/>
  </r>
  <r>
    <n v="3351"/>
    <d v="2026-06-19T00:00:00"/>
    <x v="1"/>
    <x v="1"/>
    <x v="3"/>
    <s v="New"/>
    <x v="3"/>
    <s v="Compact Sleeping Bag"/>
    <n v="4"/>
    <n v="123.89"/>
    <n v="0"/>
    <n v="59.42"/>
    <n v="495.56"/>
    <n v="237.68"/>
    <n v="257.88"/>
    <n v="0.5203809831301961"/>
    <n v="2026"/>
    <x v="1"/>
    <n v="6"/>
    <x v="5"/>
  </r>
  <r>
    <n v="3366"/>
    <d v="2026-06-19T00:00:00"/>
    <x v="1"/>
    <x v="11"/>
    <x v="0"/>
    <s v="Business"/>
    <x v="2"/>
    <s v="Carry-On Duffel"/>
    <n v="1"/>
    <n v="135.41999999999999"/>
    <n v="0.05"/>
    <n v="68.180000000000007"/>
    <n v="128.64899999999997"/>
    <n v="68.180000000000007"/>
    <n v="60.468999999999966"/>
    <n v="0.47003085915941811"/>
    <n v="2026"/>
    <x v="1"/>
    <n v="6"/>
    <x v="5"/>
  </r>
  <r>
    <n v="3691"/>
    <d v="2026-06-19T00:00:00"/>
    <x v="1"/>
    <x v="6"/>
    <x v="2"/>
    <s v="Returning"/>
    <x v="1"/>
    <s v="Hiking Daypack 20L"/>
    <n v="1"/>
    <n v="93.48"/>
    <n v="0.05"/>
    <n v="44.31"/>
    <n v="88.805999999999997"/>
    <n v="44.31"/>
    <n v="44.495999999999995"/>
    <n v="0.50104722653874734"/>
    <n v="2026"/>
    <x v="1"/>
    <n v="6"/>
    <x v="5"/>
  </r>
  <r>
    <n v="3909"/>
    <d v="2026-06-19T00:00:00"/>
    <x v="1"/>
    <x v="1"/>
    <x v="3"/>
    <s v="Returning"/>
    <x v="1"/>
    <s v="Summit Backpack 45L"/>
    <n v="1"/>
    <n v="156.05000000000001"/>
    <n v="0.05"/>
    <n v="81.28"/>
    <n v="148.2475"/>
    <n v="81.28"/>
    <n v="66.967500000000001"/>
    <n v="0.45172768512116562"/>
    <n v="2026"/>
    <x v="1"/>
    <n v="6"/>
    <x v="5"/>
  </r>
  <r>
    <n v="4862"/>
    <d v="2026-06-19T00:00:00"/>
    <x v="1"/>
    <x v="6"/>
    <x v="0"/>
    <s v="Returning"/>
    <x v="4"/>
    <s v="Recovery Roller"/>
    <n v="1"/>
    <n v="36.74"/>
    <n v="0"/>
    <n v="14.15"/>
    <n v="36.74"/>
    <n v="14.15"/>
    <n v="22.590000000000003"/>
    <n v="0.61486118671747425"/>
    <n v="2026"/>
    <x v="1"/>
    <n v="6"/>
    <x v="5"/>
  </r>
  <r>
    <n v="5096"/>
    <d v="2026-06-19T00:00:00"/>
    <x v="0"/>
    <x v="15"/>
    <x v="0"/>
    <s v="Returning"/>
    <x v="3"/>
    <s v="Trail Tent 2P"/>
    <n v="2"/>
    <n v="199.28"/>
    <n v="0"/>
    <n v="102.85"/>
    <n v="398.56"/>
    <n v="205.7"/>
    <n v="192.86"/>
    <n v="0.48389201124046571"/>
    <n v="2026"/>
    <x v="1"/>
    <n v="6"/>
    <x v="5"/>
  </r>
  <r>
    <n v="5112"/>
    <d v="2026-06-19T00:00:00"/>
    <x v="0"/>
    <x v="0"/>
    <x v="3"/>
    <s v="Returning"/>
    <x v="4"/>
    <s v="Recovery Roller"/>
    <n v="2"/>
    <n v="37.04"/>
    <n v="0.05"/>
    <n v="13.76"/>
    <n v="70.375999999999991"/>
    <n v="27.52"/>
    <n v="42.855999999999995"/>
    <n v="0.60895759918153913"/>
    <n v="2026"/>
    <x v="1"/>
    <n v="6"/>
    <x v="5"/>
  </r>
  <r>
    <n v="501"/>
    <d v="2026-06-20T00:00:00"/>
    <x v="3"/>
    <x v="4"/>
    <x v="0"/>
    <s v="New"/>
    <x v="3"/>
    <s v="Portable Camp Stove"/>
    <n v="2"/>
    <n v="80.95"/>
    <n v="0.1"/>
    <n v="39.44"/>
    <n v="145.71"/>
    <n v="78.88"/>
    <n v="66.830000000000013"/>
    <n v="0.45865074462974409"/>
    <n v="2026"/>
    <x v="1"/>
    <n v="6"/>
    <x v="5"/>
  </r>
  <r>
    <n v="540"/>
    <d v="2026-06-20T00:00:00"/>
    <x v="0"/>
    <x v="9"/>
    <x v="3"/>
    <s v="Returning"/>
    <x v="1"/>
    <s v="Summit Backpack 45L"/>
    <n v="1"/>
    <n v="151.46"/>
    <n v="0.05"/>
    <n v="77.98"/>
    <n v="143.887"/>
    <n v="77.98"/>
    <n v="65.906999999999996"/>
    <n v="0.45804693961233467"/>
    <n v="2026"/>
    <x v="1"/>
    <n v="6"/>
    <x v="5"/>
  </r>
  <r>
    <n v="2255"/>
    <d v="2026-06-20T00:00:00"/>
    <x v="0"/>
    <x v="9"/>
    <x v="0"/>
    <s v="Business"/>
    <x v="1"/>
    <s v="Hiking Daypack 20L"/>
    <n v="5"/>
    <n v="90.1"/>
    <n v="0"/>
    <n v="44.32"/>
    <n v="450.5"/>
    <n v="221.6"/>
    <n v="228.9"/>
    <n v="0.50810210876803552"/>
    <n v="2026"/>
    <x v="1"/>
    <n v="6"/>
    <x v="5"/>
  </r>
  <r>
    <n v="3126"/>
    <d v="2026-06-20T00:00:00"/>
    <x v="0"/>
    <x v="0"/>
    <x v="3"/>
    <s v="Business"/>
    <x v="1"/>
    <s v="Summit Backpack 45L"/>
    <n v="1"/>
    <n v="155.69"/>
    <n v="0.1"/>
    <n v="79.42"/>
    <n v="140.12100000000001"/>
    <n v="79.42"/>
    <n v="60.701000000000008"/>
    <n v="0.43320415926235184"/>
    <n v="2026"/>
    <x v="1"/>
    <n v="6"/>
    <x v="5"/>
  </r>
  <r>
    <n v="3223"/>
    <d v="2026-06-20T00:00:00"/>
    <x v="1"/>
    <x v="14"/>
    <x v="2"/>
    <s v="Returning"/>
    <x v="4"/>
    <s v="Training Mat"/>
    <n v="1"/>
    <n v="50.11"/>
    <n v="0.05"/>
    <n v="21.38"/>
    <n v="47.604499999999994"/>
    <n v="21.38"/>
    <n v="26.224499999999995"/>
    <n v="0.55088279469377888"/>
    <n v="2026"/>
    <x v="1"/>
    <n v="6"/>
    <x v="5"/>
  </r>
  <r>
    <n v="3260"/>
    <d v="2026-06-20T00:00:00"/>
    <x v="2"/>
    <x v="2"/>
    <x v="2"/>
    <s v="Returning"/>
    <x v="1"/>
    <s v="Trail Boots"/>
    <n v="1"/>
    <n v="142.55000000000001"/>
    <n v="0.1"/>
    <n v="79.709999999999994"/>
    <n v="128.29500000000002"/>
    <n v="79.709999999999994"/>
    <n v="48.585000000000022"/>
    <n v="0.37869753302934656"/>
    <n v="2026"/>
    <x v="1"/>
    <n v="6"/>
    <x v="5"/>
  </r>
  <r>
    <n v="3404"/>
    <d v="2026-06-20T00:00:00"/>
    <x v="3"/>
    <x v="8"/>
    <x v="0"/>
    <s v="New"/>
    <x v="3"/>
    <s v="Trail Tent 2P"/>
    <n v="3"/>
    <n v="191.11"/>
    <n v="0.05"/>
    <n v="102.82"/>
    <n v="544.6635"/>
    <n v="308.45999999999998"/>
    <n v="236.20350000000002"/>
    <n v="0.43366867800026992"/>
    <n v="2026"/>
    <x v="1"/>
    <n v="6"/>
    <x v="5"/>
  </r>
  <r>
    <n v="4267"/>
    <d v="2026-06-20T00:00:00"/>
    <x v="3"/>
    <x v="13"/>
    <x v="1"/>
    <s v="Business"/>
    <x v="0"/>
    <s v="Compact Repair Kit"/>
    <n v="6"/>
    <n v="40.229999999999997"/>
    <n v="0.15"/>
    <n v="17.079999999999998"/>
    <n v="205.173"/>
    <n v="102.47999999999999"/>
    <n v="102.69300000000001"/>
    <n v="0.50051907414718322"/>
    <n v="2026"/>
    <x v="1"/>
    <n v="6"/>
    <x v="5"/>
  </r>
  <r>
    <n v="5082"/>
    <d v="2026-06-20T00:00:00"/>
    <x v="1"/>
    <x v="11"/>
    <x v="0"/>
    <s v="Business"/>
    <x v="0"/>
    <s v="Commuter Helmet"/>
    <n v="2"/>
    <n v="81.489999999999995"/>
    <n v="0"/>
    <n v="42.15"/>
    <n v="162.97999999999999"/>
    <n v="84.3"/>
    <n v="78.679999999999993"/>
    <n v="0.48275862068965514"/>
    <n v="2026"/>
    <x v="1"/>
    <n v="6"/>
    <x v="5"/>
  </r>
  <r>
    <n v="5108"/>
    <d v="2026-06-20T00:00:00"/>
    <x v="1"/>
    <x v="6"/>
    <x v="1"/>
    <s v="Business"/>
    <x v="2"/>
    <s v="Travel Backpack 35L"/>
    <n v="8"/>
    <n v="162.71"/>
    <n v="0.2"/>
    <n v="85.27"/>
    <n v="1041.3440000000001"/>
    <n v="682.16"/>
    <n v="359.18400000000008"/>
    <n v="0.34492348349824847"/>
    <n v="2026"/>
    <x v="1"/>
    <n v="6"/>
    <x v="5"/>
  </r>
  <r>
    <n v="1105"/>
    <d v="2026-06-21T00:00:00"/>
    <x v="2"/>
    <x v="5"/>
    <x v="3"/>
    <s v="Returning"/>
    <x v="2"/>
    <s v="Insulated Bottle"/>
    <n v="1"/>
    <n v="36.479999999999997"/>
    <n v="0.1"/>
    <n v="13.9"/>
    <n v="32.832000000000001"/>
    <n v="13.9"/>
    <n v="18.932000000000002"/>
    <n v="0.57663255360623789"/>
    <n v="2026"/>
    <x v="1"/>
    <n v="6"/>
    <x v="5"/>
  </r>
  <r>
    <n v="2757"/>
    <d v="2026-06-21T00:00:00"/>
    <x v="1"/>
    <x v="6"/>
    <x v="1"/>
    <s v="Business"/>
    <x v="2"/>
    <s v="Carry-On Duffel"/>
    <n v="6"/>
    <n v="136.65"/>
    <n v="0.15"/>
    <n v="68.56"/>
    <n v="696.91500000000008"/>
    <n v="411.36"/>
    <n v="285.55500000000006"/>
    <n v="0.4097415036266977"/>
    <n v="2026"/>
    <x v="1"/>
    <n v="6"/>
    <x v="5"/>
  </r>
  <r>
    <n v="3325"/>
    <d v="2026-06-21T00:00:00"/>
    <x v="2"/>
    <x v="2"/>
    <x v="0"/>
    <s v="New"/>
    <x v="0"/>
    <s v="Trail Bike Light"/>
    <n v="4"/>
    <n v="50.57"/>
    <n v="0"/>
    <n v="21.85"/>
    <n v="202.28"/>
    <n v="87.4"/>
    <n v="114.88"/>
    <n v="0.56792564761716435"/>
    <n v="2026"/>
    <x v="1"/>
    <n v="6"/>
    <x v="5"/>
  </r>
  <r>
    <n v="4070"/>
    <d v="2026-06-21T00:00:00"/>
    <x v="3"/>
    <x v="8"/>
    <x v="0"/>
    <s v="New"/>
    <x v="0"/>
    <s v="Cycling Pack 12L"/>
    <n v="3"/>
    <n v="103.72"/>
    <n v="0"/>
    <n v="50.34"/>
    <n v="311.15999999999997"/>
    <n v="151.02000000000001"/>
    <n v="160.13999999999996"/>
    <n v="0.51465483995372152"/>
    <n v="2026"/>
    <x v="1"/>
    <n v="6"/>
    <x v="5"/>
  </r>
  <r>
    <n v="4339"/>
    <d v="2026-06-21T00:00:00"/>
    <x v="2"/>
    <x v="16"/>
    <x v="3"/>
    <s v="Returning"/>
    <x v="2"/>
    <s v="Carry-On Duffel"/>
    <n v="1"/>
    <n v="132.49"/>
    <n v="0"/>
    <n v="67.09"/>
    <n v="132.49"/>
    <n v="67.09"/>
    <n v="65.400000000000006"/>
    <n v="0.49362216016303118"/>
    <n v="2026"/>
    <x v="1"/>
    <n v="6"/>
    <x v="5"/>
  </r>
  <r>
    <n v="731"/>
    <d v="2026-06-22T00:00:00"/>
    <x v="2"/>
    <x v="3"/>
    <x v="0"/>
    <s v="New"/>
    <x v="3"/>
    <s v="Portable Camp Stove"/>
    <n v="2"/>
    <n v="80.650000000000006"/>
    <n v="0"/>
    <n v="39.18"/>
    <n v="161.30000000000001"/>
    <n v="78.36"/>
    <n v="82.940000000000012"/>
    <n v="0.51419714817110973"/>
    <n v="2026"/>
    <x v="1"/>
    <n v="6"/>
    <x v="5"/>
  </r>
  <r>
    <n v="1362"/>
    <d v="2026-06-22T00:00:00"/>
    <x v="1"/>
    <x v="1"/>
    <x v="2"/>
    <s v="New"/>
    <x v="4"/>
    <s v="Recovery Roller"/>
    <n v="1"/>
    <n v="35.409999999999997"/>
    <n v="0.05"/>
    <n v="13.9"/>
    <n v="33.639499999999998"/>
    <n v="13.9"/>
    <n v="19.7395"/>
    <n v="0.58679528530447833"/>
    <n v="2026"/>
    <x v="1"/>
    <n v="6"/>
    <x v="5"/>
  </r>
  <r>
    <n v="1512"/>
    <d v="2026-06-22T00:00:00"/>
    <x v="0"/>
    <x v="0"/>
    <x v="3"/>
    <s v="Returning"/>
    <x v="4"/>
    <s v="Resistance Band Set"/>
    <n v="3"/>
    <n v="41.01"/>
    <n v="0"/>
    <n v="14.33"/>
    <n v="123.03"/>
    <n v="42.99"/>
    <n v="80.039999999999992"/>
    <n v="0.65057303096805652"/>
    <n v="2026"/>
    <x v="1"/>
    <n v="6"/>
    <x v="5"/>
  </r>
  <r>
    <n v="1647"/>
    <d v="2026-06-22T00:00:00"/>
    <x v="3"/>
    <x v="8"/>
    <x v="0"/>
    <s v="Business"/>
    <x v="2"/>
    <s v="Insulated Bottle"/>
    <n v="1"/>
    <n v="36.01"/>
    <n v="0"/>
    <n v="13.23"/>
    <n v="36.01"/>
    <n v="13.23"/>
    <n v="22.779999999999998"/>
    <n v="0.63260205498472644"/>
    <n v="2026"/>
    <x v="1"/>
    <n v="6"/>
    <x v="5"/>
  </r>
  <r>
    <n v="2358"/>
    <d v="2026-06-22T00:00:00"/>
    <x v="0"/>
    <x v="0"/>
    <x v="3"/>
    <s v="Returning"/>
    <x v="4"/>
    <s v="Training Mat"/>
    <n v="2"/>
    <n v="50.21"/>
    <n v="0.05"/>
    <n v="21.74"/>
    <n v="95.399000000000001"/>
    <n v="43.48"/>
    <n v="51.919000000000004"/>
    <n v="0.54423002337550708"/>
    <n v="2026"/>
    <x v="1"/>
    <n v="6"/>
    <x v="5"/>
  </r>
  <r>
    <n v="2366"/>
    <d v="2026-06-22T00:00:00"/>
    <x v="2"/>
    <x v="10"/>
    <x v="3"/>
    <s v="Returning"/>
    <x v="0"/>
    <s v="Cycling Pack 12L"/>
    <n v="3"/>
    <n v="100.3"/>
    <n v="0"/>
    <n v="49.26"/>
    <n v="300.89999999999998"/>
    <n v="147.78"/>
    <n v="153.11999999999998"/>
    <n v="0.5088733798604187"/>
    <n v="2026"/>
    <x v="1"/>
    <n v="6"/>
    <x v="5"/>
  </r>
  <r>
    <n v="3481"/>
    <d v="2026-06-22T00:00:00"/>
    <x v="3"/>
    <x v="8"/>
    <x v="2"/>
    <s v="New"/>
    <x v="2"/>
    <s v="Packing Cube Set"/>
    <n v="1"/>
    <n v="47.7"/>
    <n v="0.1"/>
    <n v="18.760000000000002"/>
    <n v="42.930000000000007"/>
    <n v="18.760000000000002"/>
    <n v="24.170000000000005"/>
    <n v="0.56300955043093415"/>
    <n v="2026"/>
    <x v="1"/>
    <n v="6"/>
    <x v="5"/>
  </r>
  <r>
    <n v="3595"/>
    <d v="2026-06-22T00:00:00"/>
    <x v="1"/>
    <x v="14"/>
    <x v="0"/>
    <s v="New"/>
    <x v="0"/>
    <s v="Compact Repair Kit"/>
    <n v="2"/>
    <n v="40.94"/>
    <n v="0.1"/>
    <n v="16.88"/>
    <n v="73.691999999999993"/>
    <n v="33.76"/>
    <n v="39.931999999999995"/>
    <n v="0.54187700157411933"/>
    <n v="2026"/>
    <x v="1"/>
    <n v="6"/>
    <x v="5"/>
  </r>
  <r>
    <n v="3766"/>
    <d v="2026-06-22T00:00:00"/>
    <x v="3"/>
    <x v="8"/>
    <x v="2"/>
    <s v="Returning"/>
    <x v="1"/>
    <s v="Hiking Daypack 20L"/>
    <n v="1"/>
    <n v="93.78"/>
    <n v="0"/>
    <n v="46.62"/>
    <n v="93.78"/>
    <n v="46.62"/>
    <n v="47.160000000000004"/>
    <n v="0.50287907869481774"/>
    <n v="2026"/>
    <x v="1"/>
    <n v="6"/>
    <x v="5"/>
  </r>
  <r>
    <n v="3933"/>
    <d v="2026-06-22T00:00:00"/>
    <x v="3"/>
    <x v="4"/>
    <x v="2"/>
    <s v="New"/>
    <x v="4"/>
    <s v="Training Mat"/>
    <n v="2"/>
    <n v="51.42"/>
    <n v="0"/>
    <n v="22.19"/>
    <n v="102.84"/>
    <n v="44.38"/>
    <n v="58.46"/>
    <n v="0.56845585375340335"/>
    <n v="2026"/>
    <x v="1"/>
    <n v="6"/>
    <x v="5"/>
  </r>
  <r>
    <n v="3951"/>
    <d v="2026-06-22T00:00:00"/>
    <x v="2"/>
    <x v="2"/>
    <x v="2"/>
    <s v="New"/>
    <x v="2"/>
    <s v="Travel Backpack 35L"/>
    <n v="1"/>
    <n v="164.99"/>
    <n v="0.1"/>
    <n v="86.6"/>
    <n v="148.49100000000001"/>
    <n v="86.6"/>
    <n v="61.89100000000002"/>
    <n v="0.41679967136055396"/>
    <n v="2026"/>
    <x v="1"/>
    <n v="6"/>
    <x v="5"/>
  </r>
  <r>
    <n v="4078"/>
    <d v="2026-06-22T00:00:00"/>
    <x v="2"/>
    <x v="5"/>
    <x v="3"/>
    <s v="Returning"/>
    <x v="1"/>
    <s v="Trail Boots"/>
    <n v="1"/>
    <n v="145.65"/>
    <n v="0"/>
    <n v="79.87"/>
    <n v="145.65"/>
    <n v="79.87"/>
    <n v="65.78"/>
    <n v="0.45163062135255749"/>
    <n v="2026"/>
    <x v="1"/>
    <n v="6"/>
    <x v="5"/>
  </r>
  <r>
    <n v="4182"/>
    <d v="2026-06-22T00:00:00"/>
    <x v="1"/>
    <x v="11"/>
    <x v="0"/>
    <s v="New"/>
    <x v="4"/>
    <s v="Weighted Vest"/>
    <n v="4"/>
    <n v="120.94"/>
    <n v="0.05"/>
    <n v="70.84"/>
    <n v="459.57199999999995"/>
    <n v="283.36"/>
    <n v="176.21199999999993"/>
    <n v="0.38342631840059871"/>
    <n v="2026"/>
    <x v="1"/>
    <n v="6"/>
    <x v="5"/>
  </r>
  <r>
    <n v="323"/>
    <d v="2026-06-23T00:00:00"/>
    <x v="3"/>
    <x v="13"/>
    <x v="0"/>
    <s v="Returning"/>
    <x v="2"/>
    <s v="Insulated Bottle"/>
    <n v="1"/>
    <n v="36.94"/>
    <n v="0"/>
    <n v="13.25"/>
    <n v="36.94"/>
    <n v="13.25"/>
    <n v="23.689999999999998"/>
    <n v="0.64131023280996213"/>
    <n v="2026"/>
    <x v="1"/>
    <n v="6"/>
    <x v="5"/>
  </r>
  <r>
    <n v="544"/>
    <d v="2026-06-23T00:00:00"/>
    <x v="0"/>
    <x v="15"/>
    <x v="0"/>
    <s v="Business"/>
    <x v="1"/>
    <s v="Hiking Daypack 20L"/>
    <n v="1"/>
    <n v="90.3"/>
    <n v="0.05"/>
    <n v="45.07"/>
    <n v="85.784999999999997"/>
    <n v="45.07"/>
    <n v="40.714999999999996"/>
    <n v="0.47461677449437545"/>
    <n v="2026"/>
    <x v="1"/>
    <n v="6"/>
    <x v="5"/>
  </r>
  <r>
    <n v="1570"/>
    <d v="2026-06-23T00:00:00"/>
    <x v="3"/>
    <x v="13"/>
    <x v="3"/>
    <s v="Returning"/>
    <x v="3"/>
    <s v="Alpine Tent 4P"/>
    <n v="1"/>
    <n v="335.05"/>
    <n v="0"/>
    <n v="191.67"/>
    <n v="335.05"/>
    <n v="191.67"/>
    <n v="143.38000000000002"/>
    <n v="0.42793612893597976"/>
    <n v="2026"/>
    <x v="1"/>
    <n v="6"/>
    <x v="5"/>
  </r>
  <r>
    <n v="1932"/>
    <d v="2026-06-23T00:00:00"/>
    <x v="3"/>
    <x v="8"/>
    <x v="0"/>
    <s v="New"/>
    <x v="2"/>
    <s v="Insulated Bottle"/>
    <n v="1"/>
    <n v="35.9"/>
    <n v="0.05"/>
    <n v="13.81"/>
    <n v="34.104999999999997"/>
    <n v="13.81"/>
    <n v="20.294999999999995"/>
    <n v="0.59507403606509301"/>
    <n v="2026"/>
    <x v="1"/>
    <n v="6"/>
    <x v="5"/>
  </r>
  <r>
    <n v="4352"/>
    <d v="2026-06-23T00:00:00"/>
    <x v="3"/>
    <x v="13"/>
    <x v="0"/>
    <s v="Returning"/>
    <x v="0"/>
    <s v="Trail Bike Light"/>
    <n v="6"/>
    <n v="51.34"/>
    <n v="0.1"/>
    <n v="22.47"/>
    <n v="277.23600000000005"/>
    <n v="134.82"/>
    <n v="142.41600000000005"/>
    <n v="0.51369951954291659"/>
    <n v="2026"/>
    <x v="1"/>
    <n v="6"/>
    <x v="5"/>
  </r>
  <r>
    <n v="4561"/>
    <d v="2026-06-23T00:00:00"/>
    <x v="0"/>
    <x v="0"/>
    <x v="2"/>
    <s v="Returning"/>
    <x v="1"/>
    <s v="Summit Backpack 45L"/>
    <n v="1"/>
    <n v="157.91"/>
    <n v="0"/>
    <n v="77.12"/>
    <n v="157.91"/>
    <n v="77.12"/>
    <n v="80.789999999999992"/>
    <n v="0.51162054334747642"/>
    <n v="2026"/>
    <x v="1"/>
    <n v="6"/>
    <x v="5"/>
  </r>
  <r>
    <n v="4741"/>
    <d v="2026-06-23T00:00:00"/>
    <x v="3"/>
    <x v="13"/>
    <x v="0"/>
    <s v="New"/>
    <x v="0"/>
    <s v="Compact Repair Kit"/>
    <n v="3"/>
    <n v="41.09"/>
    <n v="0.05"/>
    <n v="16.809999999999999"/>
    <n v="117.10650000000001"/>
    <n v="50.429999999999993"/>
    <n v="66.676500000000019"/>
    <n v="0.569366346018368"/>
    <n v="2026"/>
    <x v="1"/>
    <n v="6"/>
    <x v="5"/>
  </r>
  <r>
    <n v="4882"/>
    <d v="2026-06-23T00:00:00"/>
    <x v="1"/>
    <x v="12"/>
    <x v="0"/>
    <s v="Returning"/>
    <x v="3"/>
    <s v="Compact Sleeping Bag"/>
    <n v="2"/>
    <n v="120.18"/>
    <n v="0.05"/>
    <n v="59.4"/>
    <n v="228.34200000000001"/>
    <n v="118.8"/>
    <n v="109.54200000000002"/>
    <n v="0.47972777675591882"/>
    <n v="2026"/>
    <x v="1"/>
    <n v="6"/>
    <x v="5"/>
  </r>
  <r>
    <n v="4885"/>
    <d v="2026-06-23T00:00:00"/>
    <x v="3"/>
    <x v="13"/>
    <x v="3"/>
    <s v="New"/>
    <x v="3"/>
    <s v="Trail Tent 2P"/>
    <n v="1"/>
    <n v="198.1"/>
    <n v="0.1"/>
    <n v="103.46"/>
    <n v="178.29"/>
    <n v="103.46"/>
    <n v="74.83"/>
    <n v="0.41970946211228899"/>
    <n v="2026"/>
    <x v="1"/>
    <n v="6"/>
    <x v="5"/>
  </r>
  <r>
    <n v="4982"/>
    <d v="2026-06-23T00:00:00"/>
    <x v="2"/>
    <x v="10"/>
    <x v="0"/>
    <s v="Returning"/>
    <x v="2"/>
    <s v="Insulated Bottle"/>
    <n v="1"/>
    <n v="36.700000000000003"/>
    <n v="0.15"/>
    <n v="13.59"/>
    <n v="31.195"/>
    <n v="13.59"/>
    <n v="17.605"/>
    <n v="0.56435326174066358"/>
    <n v="2026"/>
    <x v="1"/>
    <n v="6"/>
    <x v="5"/>
  </r>
  <r>
    <n v="40"/>
    <d v="2026-06-24T00:00:00"/>
    <x v="3"/>
    <x v="7"/>
    <x v="2"/>
    <s v="New"/>
    <x v="2"/>
    <s v="Travel Backpack 35L"/>
    <n v="1"/>
    <n v="167.23"/>
    <n v="0.05"/>
    <n v="85.14"/>
    <n v="158.86849999999998"/>
    <n v="85.14"/>
    <n v="73.728499999999983"/>
    <n v="0.46408507665144438"/>
    <n v="2026"/>
    <x v="1"/>
    <n v="6"/>
    <x v="5"/>
  </r>
  <r>
    <n v="110"/>
    <d v="2026-06-24T00:00:00"/>
    <x v="1"/>
    <x v="12"/>
    <x v="2"/>
    <s v="Business"/>
    <x v="1"/>
    <s v="Trekking Poles"/>
    <n v="2"/>
    <n v="72.97"/>
    <n v="0"/>
    <n v="31.57"/>
    <n v="145.94"/>
    <n v="63.14"/>
    <n v="82.8"/>
    <n v="0.56735644785528294"/>
    <n v="2026"/>
    <x v="1"/>
    <n v="6"/>
    <x v="5"/>
  </r>
  <r>
    <n v="1169"/>
    <d v="2026-06-24T00:00:00"/>
    <x v="1"/>
    <x v="11"/>
    <x v="2"/>
    <s v="New"/>
    <x v="0"/>
    <s v="Commuter Helmet"/>
    <n v="3"/>
    <n v="82.91"/>
    <n v="0"/>
    <n v="42.29"/>
    <n v="248.73"/>
    <n v="126.87"/>
    <n v="121.85999999999999"/>
    <n v="0.4899288384995778"/>
    <n v="2026"/>
    <x v="1"/>
    <n v="6"/>
    <x v="5"/>
  </r>
  <r>
    <n v="2211"/>
    <d v="2026-06-24T00:00:00"/>
    <x v="2"/>
    <x v="10"/>
    <x v="3"/>
    <s v="New"/>
    <x v="4"/>
    <s v="Resistance Band Set"/>
    <n v="2"/>
    <n v="41.25"/>
    <n v="0"/>
    <n v="14.72"/>
    <n v="82.5"/>
    <n v="29.44"/>
    <n v="53.06"/>
    <n v="0.64315151515151514"/>
    <n v="2026"/>
    <x v="1"/>
    <n v="6"/>
    <x v="5"/>
  </r>
  <r>
    <n v="3494"/>
    <d v="2026-06-24T00:00:00"/>
    <x v="3"/>
    <x v="8"/>
    <x v="1"/>
    <s v="Business"/>
    <x v="3"/>
    <s v="Trail Tent 2P"/>
    <n v="6"/>
    <n v="194.79"/>
    <n v="0.15"/>
    <n v="106.78"/>
    <n v="993.42899999999997"/>
    <n v="640.68000000000006"/>
    <n v="352.74899999999991"/>
    <n v="0.3550822454347517"/>
    <n v="2026"/>
    <x v="1"/>
    <n v="6"/>
    <x v="5"/>
  </r>
  <r>
    <n v="3586"/>
    <d v="2026-06-24T00:00:00"/>
    <x v="0"/>
    <x v="15"/>
    <x v="1"/>
    <s v="Business"/>
    <x v="3"/>
    <s v="Trail Tent 2P"/>
    <n v="6"/>
    <n v="193.13"/>
    <n v="0.15"/>
    <n v="106.49"/>
    <n v="984.96299999999997"/>
    <n v="638.93999999999994"/>
    <n v="346.02300000000002"/>
    <n v="0.35130558203709178"/>
    <n v="2026"/>
    <x v="1"/>
    <n v="6"/>
    <x v="5"/>
  </r>
  <r>
    <n v="3660"/>
    <d v="2026-06-24T00:00:00"/>
    <x v="2"/>
    <x v="3"/>
    <x v="0"/>
    <s v="New"/>
    <x v="0"/>
    <s v="Commuter Helmet"/>
    <n v="1"/>
    <n v="82.7"/>
    <n v="0.05"/>
    <n v="42.16"/>
    <n v="78.564999999999998"/>
    <n v="42.16"/>
    <n v="36.405000000000001"/>
    <n v="0.46337427607713361"/>
    <n v="2026"/>
    <x v="1"/>
    <n v="6"/>
    <x v="5"/>
  </r>
  <r>
    <n v="4307"/>
    <d v="2026-06-24T00:00:00"/>
    <x v="3"/>
    <x v="8"/>
    <x v="0"/>
    <s v="Business"/>
    <x v="0"/>
    <s v="Compact Repair Kit"/>
    <n v="1"/>
    <n v="40.33"/>
    <n v="0"/>
    <n v="16.48"/>
    <n v="40.33"/>
    <n v="16.48"/>
    <n v="23.849999999999998"/>
    <n v="0.59137118770146291"/>
    <n v="2026"/>
    <x v="1"/>
    <n v="6"/>
    <x v="5"/>
  </r>
  <r>
    <n v="5133"/>
    <d v="2026-06-24T00:00:00"/>
    <x v="0"/>
    <x v="0"/>
    <x v="0"/>
    <s v="Business"/>
    <x v="3"/>
    <s v="Portable Camp Stove"/>
    <n v="1"/>
    <n v="81.99"/>
    <n v="0.15"/>
    <n v="40.29"/>
    <n v="69.691499999999991"/>
    <n v="40.29"/>
    <n v="29.401499999999992"/>
    <n v="0.4218807171606293"/>
    <n v="2026"/>
    <x v="1"/>
    <n v="6"/>
    <x v="5"/>
  </r>
  <r>
    <n v="472"/>
    <d v="2026-06-25T00:00:00"/>
    <x v="1"/>
    <x v="6"/>
    <x v="2"/>
    <s v="Business"/>
    <x v="2"/>
    <s v="Packing Cube Set"/>
    <n v="3"/>
    <n v="46.29"/>
    <n v="0"/>
    <n v="18.309999999999999"/>
    <n v="138.87"/>
    <n v="54.929999999999993"/>
    <n v="83.940000000000012"/>
    <n v="0.60445020522791104"/>
    <n v="2026"/>
    <x v="1"/>
    <n v="6"/>
    <x v="5"/>
  </r>
  <r>
    <n v="689"/>
    <d v="2026-06-25T00:00:00"/>
    <x v="3"/>
    <x v="7"/>
    <x v="0"/>
    <s v="New"/>
    <x v="0"/>
    <s v="Compact Repair Kit"/>
    <n v="1"/>
    <n v="39.729999999999997"/>
    <n v="0"/>
    <n v="16.55"/>
    <n v="39.729999999999997"/>
    <n v="16.55"/>
    <n v="23.179999999999996"/>
    <n v="0.58343820790334755"/>
    <n v="2026"/>
    <x v="1"/>
    <n v="6"/>
    <x v="5"/>
  </r>
  <r>
    <n v="864"/>
    <d v="2026-06-25T00:00:00"/>
    <x v="3"/>
    <x v="8"/>
    <x v="0"/>
    <s v="New"/>
    <x v="2"/>
    <s v="Carry-On Duffel"/>
    <n v="4"/>
    <n v="131.02000000000001"/>
    <n v="0.05"/>
    <n v="67.42"/>
    <n v="497.87600000000003"/>
    <n v="269.68"/>
    <n v="228.19600000000003"/>
    <n v="0.45833902417469413"/>
    <n v="2026"/>
    <x v="1"/>
    <n v="6"/>
    <x v="5"/>
  </r>
  <r>
    <n v="1163"/>
    <d v="2026-06-25T00:00:00"/>
    <x v="1"/>
    <x v="12"/>
    <x v="0"/>
    <s v="New"/>
    <x v="2"/>
    <s v="Packing Cube Set"/>
    <n v="2"/>
    <n v="46.69"/>
    <n v="0.05"/>
    <n v="18.23"/>
    <n v="88.710999999999999"/>
    <n v="36.46"/>
    <n v="52.250999999999998"/>
    <n v="0.58900249123558523"/>
    <n v="2026"/>
    <x v="1"/>
    <n v="6"/>
    <x v="5"/>
  </r>
  <r>
    <n v="1323"/>
    <d v="2026-06-25T00:00:00"/>
    <x v="1"/>
    <x v="12"/>
    <x v="0"/>
    <s v="Returning"/>
    <x v="4"/>
    <s v="Resistance Band Set"/>
    <n v="2"/>
    <n v="39.57"/>
    <n v="0.1"/>
    <n v="14.64"/>
    <n v="71.225999999999999"/>
    <n v="29.28"/>
    <n v="41.945999999999998"/>
    <n v="0.58891416055934631"/>
    <n v="2026"/>
    <x v="1"/>
    <n v="6"/>
    <x v="5"/>
  </r>
  <r>
    <n v="2098"/>
    <d v="2026-06-25T00:00:00"/>
    <x v="2"/>
    <x v="2"/>
    <x v="0"/>
    <s v="Returning"/>
    <x v="1"/>
    <s v="Trail Boots"/>
    <n v="1"/>
    <n v="146.46"/>
    <n v="0.15"/>
    <n v="80.760000000000005"/>
    <n v="124.491"/>
    <n v="80.760000000000005"/>
    <n v="43.730999999999995"/>
    <n v="0.35127840566787955"/>
    <n v="2026"/>
    <x v="1"/>
    <n v="6"/>
    <x v="5"/>
  </r>
  <r>
    <n v="2190"/>
    <d v="2026-06-25T00:00:00"/>
    <x v="1"/>
    <x v="6"/>
    <x v="2"/>
    <s v="Business"/>
    <x v="0"/>
    <s v="Trail Bike Light"/>
    <n v="5"/>
    <n v="50.78"/>
    <n v="0"/>
    <n v="22.68"/>
    <n v="253.9"/>
    <n v="113.4"/>
    <n v="140.5"/>
    <n v="0.55336746750689247"/>
    <n v="2026"/>
    <x v="1"/>
    <n v="6"/>
    <x v="5"/>
  </r>
  <r>
    <n v="2664"/>
    <d v="2026-06-25T00:00:00"/>
    <x v="2"/>
    <x v="10"/>
    <x v="3"/>
    <s v="Returning"/>
    <x v="2"/>
    <s v="Packing Cube Set"/>
    <n v="3"/>
    <n v="47.61"/>
    <n v="0"/>
    <n v="18.21"/>
    <n v="142.82999999999998"/>
    <n v="54.63"/>
    <n v="88.199999999999989"/>
    <n v="0.61751732829237549"/>
    <n v="2026"/>
    <x v="1"/>
    <n v="6"/>
    <x v="5"/>
  </r>
  <r>
    <n v="2992"/>
    <d v="2026-06-25T00:00:00"/>
    <x v="2"/>
    <x v="16"/>
    <x v="0"/>
    <s v="New"/>
    <x v="0"/>
    <s v="Trail Bike Light"/>
    <n v="1"/>
    <n v="50.75"/>
    <n v="0.1"/>
    <n v="22.94"/>
    <n v="45.675000000000004"/>
    <n v="22.94"/>
    <n v="22.735000000000003"/>
    <n v="0.49775588396278053"/>
    <n v="2026"/>
    <x v="1"/>
    <n v="6"/>
    <x v="5"/>
  </r>
  <r>
    <n v="3120"/>
    <d v="2026-06-25T00:00:00"/>
    <x v="2"/>
    <x v="5"/>
    <x v="3"/>
    <s v="Returning"/>
    <x v="4"/>
    <s v="Training Mat"/>
    <n v="1"/>
    <n v="50.33"/>
    <n v="0"/>
    <n v="21.66"/>
    <n v="50.33"/>
    <n v="21.66"/>
    <n v="28.669999999999998"/>
    <n v="0.56964037353467112"/>
    <n v="2026"/>
    <x v="1"/>
    <n v="6"/>
    <x v="5"/>
  </r>
  <r>
    <n v="189"/>
    <d v="2026-06-26T00:00:00"/>
    <x v="2"/>
    <x v="10"/>
    <x v="0"/>
    <s v="Business"/>
    <x v="2"/>
    <s v="Packing Cube Set"/>
    <n v="1"/>
    <n v="47.5"/>
    <n v="0.1"/>
    <n v="18.8"/>
    <n v="42.75"/>
    <n v="18.8"/>
    <n v="23.95"/>
    <n v="0.56023391812865497"/>
    <n v="2026"/>
    <x v="1"/>
    <n v="6"/>
    <x v="5"/>
  </r>
  <r>
    <n v="927"/>
    <d v="2026-06-26T00:00:00"/>
    <x v="2"/>
    <x v="10"/>
    <x v="3"/>
    <s v="Returning"/>
    <x v="2"/>
    <s v="Carry-On Duffel"/>
    <n v="2"/>
    <n v="130.33000000000001"/>
    <n v="0.1"/>
    <n v="67.319999999999993"/>
    <n v="234.59400000000002"/>
    <n v="134.63999999999999"/>
    <n v="99.954000000000036"/>
    <n v="0.42607227806337772"/>
    <n v="2026"/>
    <x v="1"/>
    <n v="6"/>
    <x v="5"/>
  </r>
  <r>
    <n v="1388"/>
    <d v="2026-06-26T00:00:00"/>
    <x v="1"/>
    <x v="14"/>
    <x v="0"/>
    <s v="Returning"/>
    <x v="1"/>
    <s v="Summit Backpack 45L"/>
    <n v="3"/>
    <n v="156.76"/>
    <n v="0.05"/>
    <n v="78.63"/>
    <n v="446.76599999999996"/>
    <n v="235.89"/>
    <n v="210.87599999999998"/>
    <n v="0.47200547937846654"/>
    <n v="2026"/>
    <x v="1"/>
    <n v="6"/>
    <x v="5"/>
  </r>
  <r>
    <n v="3932"/>
    <d v="2026-06-26T00:00:00"/>
    <x v="2"/>
    <x v="10"/>
    <x v="0"/>
    <s v="New"/>
    <x v="4"/>
    <s v="Recovery Roller"/>
    <n v="4"/>
    <n v="35.770000000000003"/>
    <n v="0"/>
    <n v="13.75"/>
    <n v="143.08000000000001"/>
    <n v="55"/>
    <n v="88.080000000000013"/>
    <n v="0.61559966452334358"/>
    <n v="2026"/>
    <x v="1"/>
    <n v="6"/>
    <x v="5"/>
  </r>
  <r>
    <n v="4008"/>
    <d v="2026-06-26T00:00:00"/>
    <x v="1"/>
    <x v="14"/>
    <x v="0"/>
    <s v="Returning"/>
    <x v="0"/>
    <s v="Cycling Pack 12L"/>
    <n v="2"/>
    <n v="102.49"/>
    <n v="0"/>
    <n v="50.07"/>
    <n v="204.98"/>
    <n v="100.14"/>
    <n v="104.83999999999999"/>
    <n v="0.51146453312518292"/>
    <n v="2026"/>
    <x v="1"/>
    <n v="6"/>
    <x v="5"/>
  </r>
  <r>
    <n v="4701"/>
    <d v="2026-06-26T00:00:00"/>
    <x v="0"/>
    <x v="0"/>
    <x v="1"/>
    <s v="Business"/>
    <x v="0"/>
    <s v="Commuter Helmet"/>
    <n v="8"/>
    <n v="82.47"/>
    <n v="0.15"/>
    <n v="42.58"/>
    <n v="560.79599999999994"/>
    <n v="340.64"/>
    <n v="220.15599999999995"/>
    <n v="0.39257769313618496"/>
    <n v="2026"/>
    <x v="1"/>
    <n v="6"/>
    <x v="5"/>
  </r>
  <r>
    <n v="4805"/>
    <d v="2026-06-26T00:00:00"/>
    <x v="2"/>
    <x v="10"/>
    <x v="0"/>
    <s v="Returning"/>
    <x v="3"/>
    <s v="Compact Sleeping Bag"/>
    <n v="1"/>
    <n v="121.44"/>
    <n v="0"/>
    <n v="62.34"/>
    <n v="121.44"/>
    <n v="62.34"/>
    <n v="59.099999999999994"/>
    <n v="0.48666007905138337"/>
    <n v="2026"/>
    <x v="1"/>
    <n v="6"/>
    <x v="5"/>
  </r>
  <r>
    <n v="912"/>
    <d v="2026-06-27T00:00:00"/>
    <x v="0"/>
    <x v="0"/>
    <x v="3"/>
    <s v="New"/>
    <x v="2"/>
    <s v="Packing Cube Set"/>
    <n v="4"/>
    <n v="46.44"/>
    <n v="0.05"/>
    <n v="18.2"/>
    <n v="176.47199999999998"/>
    <n v="72.8"/>
    <n v="103.67199999999998"/>
    <n v="0.58746996690693143"/>
    <n v="2026"/>
    <x v="1"/>
    <n v="6"/>
    <x v="5"/>
  </r>
  <r>
    <n v="1837"/>
    <d v="2026-06-27T00:00:00"/>
    <x v="0"/>
    <x v="0"/>
    <x v="3"/>
    <s v="Business"/>
    <x v="3"/>
    <s v="Trail Tent 2P"/>
    <n v="2"/>
    <n v="194.13"/>
    <n v="0.1"/>
    <n v="106.51"/>
    <n v="349.43400000000003"/>
    <n v="213.02"/>
    <n v="136.41400000000002"/>
    <n v="0.39038559499075648"/>
    <n v="2026"/>
    <x v="1"/>
    <n v="6"/>
    <x v="5"/>
  </r>
  <r>
    <n v="2216"/>
    <d v="2026-06-27T00:00:00"/>
    <x v="0"/>
    <x v="9"/>
    <x v="0"/>
    <s v="Business"/>
    <x v="0"/>
    <s v="Commuter Helmet"/>
    <n v="4"/>
    <n v="81.86"/>
    <n v="0.05"/>
    <n v="42.22"/>
    <n v="311.06799999999998"/>
    <n v="168.88"/>
    <n v="142.18799999999999"/>
    <n v="0.45709619761595532"/>
    <n v="2026"/>
    <x v="1"/>
    <n v="6"/>
    <x v="5"/>
  </r>
  <r>
    <n v="2451"/>
    <d v="2026-06-27T00:00:00"/>
    <x v="0"/>
    <x v="9"/>
    <x v="1"/>
    <s v="Business"/>
    <x v="2"/>
    <s v="Travel Backpack 35L"/>
    <n v="4"/>
    <n v="162.61000000000001"/>
    <n v="0.05"/>
    <n v="88.64"/>
    <n v="617.91800000000001"/>
    <n v="354.56"/>
    <n v="263.358"/>
    <n v="0.4262021821665658"/>
    <n v="2026"/>
    <x v="1"/>
    <n v="6"/>
    <x v="5"/>
  </r>
  <r>
    <n v="2874"/>
    <d v="2026-06-27T00:00:00"/>
    <x v="1"/>
    <x v="12"/>
    <x v="2"/>
    <s v="New"/>
    <x v="0"/>
    <s v="Compact Repair Kit"/>
    <n v="1"/>
    <n v="40.26"/>
    <n v="0"/>
    <n v="16.62"/>
    <n v="40.26"/>
    <n v="16.62"/>
    <n v="23.639999999999997"/>
    <n v="0.58718330849478384"/>
    <n v="2026"/>
    <x v="1"/>
    <n v="6"/>
    <x v="5"/>
  </r>
  <r>
    <n v="2885"/>
    <d v="2026-06-27T00:00:00"/>
    <x v="0"/>
    <x v="0"/>
    <x v="0"/>
    <s v="Business"/>
    <x v="2"/>
    <s v="Packing Cube Set"/>
    <n v="1"/>
    <n v="47.23"/>
    <n v="0.1"/>
    <n v="17.829999999999998"/>
    <n v="42.506999999999998"/>
    <n v="17.829999999999998"/>
    <n v="24.677"/>
    <n v="0.58053967581810062"/>
    <n v="2026"/>
    <x v="1"/>
    <n v="6"/>
    <x v="5"/>
  </r>
  <r>
    <n v="3014"/>
    <d v="2026-06-27T00:00:00"/>
    <x v="2"/>
    <x v="10"/>
    <x v="0"/>
    <s v="New"/>
    <x v="4"/>
    <s v="Training Mat"/>
    <n v="1"/>
    <n v="50.13"/>
    <n v="0.15"/>
    <n v="22.22"/>
    <n v="42.610500000000002"/>
    <n v="22.22"/>
    <n v="20.390500000000003"/>
    <n v="0.47853228664296366"/>
    <n v="2026"/>
    <x v="1"/>
    <n v="6"/>
    <x v="5"/>
  </r>
  <r>
    <n v="3273"/>
    <d v="2026-06-27T00:00:00"/>
    <x v="2"/>
    <x v="3"/>
    <x v="0"/>
    <s v="Business"/>
    <x v="3"/>
    <s v="Alpine Tent 4P"/>
    <n v="2"/>
    <n v="345.82"/>
    <n v="0.05"/>
    <n v="196.24"/>
    <n v="657.05799999999999"/>
    <n v="392.48"/>
    <n v="264.57799999999997"/>
    <n v="0.40267069269379563"/>
    <n v="2026"/>
    <x v="1"/>
    <n v="6"/>
    <x v="5"/>
  </r>
  <r>
    <n v="5041"/>
    <d v="2026-06-27T00:00:00"/>
    <x v="0"/>
    <x v="15"/>
    <x v="2"/>
    <s v="New"/>
    <x v="3"/>
    <s v="Compact Sleeping Bag"/>
    <n v="1"/>
    <n v="126.12"/>
    <n v="0"/>
    <n v="62.18"/>
    <n v="126.12"/>
    <n v="62.18"/>
    <n v="63.940000000000005"/>
    <n v="0.50697748176339996"/>
    <n v="2026"/>
    <x v="1"/>
    <n v="6"/>
    <x v="5"/>
  </r>
  <r>
    <n v="312"/>
    <d v="2026-06-28T00:00:00"/>
    <x v="3"/>
    <x v="7"/>
    <x v="3"/>
    <s v="Returning"/>
    <x v="4"/>
    <s v="Recovery Roller"/>
    <n v="1"/>
    <n v="36"/>
    <n v="0"/>
    <n v="13.95"/>
    <n v="36"/>
    <n v="13.95"/>
    <n v="22.05"/>
    <n v="0.61250000000000004"/>
    <n v="2026"/>
    <x v="1"/>
    <n v="6"/>
    <x v="5"/>
  </r>
  <r>
    <n v="647"/>
    <d v="2026-06-28T00:00:00"/>
    <x v="0"/>
    <x v="0"/>
    <x v="0"/>
    <s v="Returning"/>
    <x v="2"/>
    <s v="Travel Backpack 35L"/>
    <n v="1"/>
    <n v="162.25"/>
    <n v="0.05"/>
    <n v="89.28"/>
    <n v="154.13749999999999"/>
    <n v="89.28"/>
    <n v="64.857499999999987"/>
    <n v="0.42077690373854509"/>
    <n v="2026"/>
    <x v="1"/>
    <n v="6"/>
    <x v="5"/>
  </r>
  <r>
    <n v="708"/>
    <d v="2026-06-28T00:00:00"/>
    <x v="1"/>
    <x v="11"/>
    <x v="0"/>
    <s v="Returning"/>
    <x v="1"/>
    <s v="Summit Backpack 45L"/>
    <n v="1"/>
    <n v="150.44"/>
    <n v="0"/>
    <n v="80.5"/>
    <n v="150.44"/>
    <n v="80.5"/>
    <n v="69.94"/>
    <n v="0.46490295134272797"/>
    <n v="2026"/>
    <x v="1"/>
    <n v="6"/>
    <x v="5"/>
  </r>
  <r>
    <n v="886"/>
    <d v="2026-06-28T00:00:00"/>
    <x v="0"/>
    <x v="0"/>
    <x v="2"/>
    <s v="Business"/>
    <x v="3"/>
    <s v="Compact Sleeping Bag"/>
    <n v="2"/>
    <n v="126.17"/>
    <n v="0.05"/>
    <n v="61.13"/>
    <n v="239.72299999999998"/>
    <n v="122.26"/>
    <n v="117.46299999999998"/>
    <n v="0.48999470221881081"/>
    <n v="2026"/>
    <x v="1"/>
    <n v="6"/>
    <x v="5"/>
  </r>
  <r>
    <n v="944"/>
    <d v="2026-06-28T00:00:00"/>
    <x v="3"/>
    <x v="7"/>
    <x v="3"/>
    <s v="Returning"/>
    <x v="3"/>
    <s v="Portable Camp Stove"/>
    <n v="2"/>
    <n v="83.72"/>
    <n v="0"/>
    <n v="38.96"/>
    <n v="167.44"/>
    <n v="77.92"/>
    <n v="89.52"/>
    <n v="0.53463927376970855"/>
    <n v="2026"/>
    <x v="1"/>
    <n v="6"/>
    <x v="5"/>
  </r>
  <r>
    <n v="1050"/>
    <d v="2026-06-28T00:00:00"/>
    <x v="3"/>
    <x v="8"/>
    <x v="3"/>
    <s v="New"/>
    <x v="1"/>
    <s v="Trekking Poles"/>
    <n v="1"/>
    <n v="70.58"/>
    <n v="0"/>
    <n v="32.78"/>
    <n v="70.58"/>
    <n v="32.78"/>
    <n v="37.799999999999997"/>
    <n v="0.53556248228960046"/>
    <n v="2026"/>
    <x v="1"/>
    <n v="6"/>
    <x v="5"/>
  </r>
  <r>
    <n v="1677"/>
    <d v="2026-06-28T00:00:00"/>
    <x v="3"/>
    <x v="13"/>
    <x v="1"/>
    <s v="Business"/>
    <x v="3"/>
    <s v="Portable Camp Stove"/>
    <n v="5"/>
    <n v="81.96"/>
    <n v="0.05"/>
    <n v="39.130000000000003"/>
    <n v="389.30999999999995"/>
    <n v="195.65"/>
    <n v="193.65999999999994"/>
    <n v="0.497444196141892"/>
    <n v="2026"/>
    <x v="1"/>
    <n v="6"/>
    <x v="5"/>
  </r>
  <r>
    <n v="2109"/>
    <d v="2026-06-28T00:00:00"/>
    <x v="1"/>
    <x v="14"/>
    <x v="0"/>
    <s v="New"/>
    <x v="0"/>
    <s v="Compact Repair Kit"/>
    <n v="1"/>
    <n v="40.67"/>
    <n v="0"/>
    <n v="16.5"/>
    <n v="40.67"/>
    <n v="16.5"/>
    <n v="24.17"/>
    <n v="0.59429554954511932"/>
    <n v="2026"/>
    <x v="1"/>
    <n v="6"/>
    <x v="5"/>
  </r>
  <r>
    <n v="3688"/>
    <d v="2026-06-28T00:00:00"/>
    <x v="2"/>
    <x v="16"/>
    <x v="2"/>
    <s v="New"/>
    <x v="4"/>
    <s v="Resistance Band Set"/>
    <n v="1"/>
    <n v="40.94"/>
    <n v="0"/>
    <n v="14.47"/>
    <n v="40.94"/>
    <n v="14.47"/>
    <n v="26.47"/>
    <n v="0.64655593551538837"/>
    <n v="2026"/>
    <x v="1"/>
    <n v="6"/>
    <x v="5"/>
  </r>
  <r>
    <n v="521"/>
    <d v="2026-06-29T00:00:00"/>
    <x v="3"/>
    <x v="8"/>
    <x v="1"/>
    <s v="Business"/>
    <x v="0"/>
    <s v="Cycling Pack 12L"/>
    <n v="3"/>
    <n v="100.89"/>
    <n v="0.05"/>
    <n v="49.08"/>
    <n v="287.53649999999999"/>
    <n v="147.24"/>
    <n v="140.29649999999998"/>
    <n v="0.48792588071427451"/>
    <n v="2026"/>
    <x v="1"/>
    <n v="6"/>
    <x v="5"/>
  </r>
  <r>
    <n v="557"/>
    <d v="2026-06-29T00:00:00"/>
    <x v="1"/>
    <x v="12"/>
    <x v="1"/>
    <s v="Business"/>
    <x v="0"/>
    <s v="Compact Repair Kit"/>
    <n v="3"/>
    <n v="39.78"/>
    <n v="0.15"/>
    <n v="16.850000000000001"/>
    <n v="101.43900000000001"/>
    <n v="50.550000000000004"/>
    <n v="50.889000000000003"/>
    <n v="0.50167095495815217"/>
    <n v="2026"/>
    <x v="1"/>
    <n v="6"/>
    <x v="5"/>
  </r>
  <r>
    <n v="929"/>
    <d v="2026-06-29T00:00:00"/>
    <x v="0"/>
    <x v="0"/>
    <x v="0"/>
    <s v="Returning"/>
    <x v="4"/>
    <s v="Resistance Band Set"/>
    <n v="1"/>
    <n v="40.299999999999997"/>
    <n v="0.05"/>
    <n v="14.79"/>
    <n v="38.284999999999997"/>
    <n v="14.79"/>
    <n v="23.494999999999997"/>
    <n v="0.61368682251534545"/>
    <n v="2026"/>
    <x v="1"/>
    <n v="6"/>
    <x v="5"/>
  </r>
  <r>
    <n v="1089"/>
    <d v="2026-06-29T00:00:00"/>
    <x v="1"/>
    <x v="11"/>
    <x v="2"/>
    <s v="Returning"/>
    <x v="1"/>
    <s v="Hiking Daypack 20L"/>
    <n v="1"/>
    <n v="90.91"/>
    <n v="0.05"/>
    <n v="45.9"/>
    <n v="86.364499999999992"/>
    <n v="45.9"/>
    <n v="40.464499999999994"/>
    <n v="0.46853163047316893"/>
    <n v="2026"/>
    <x v="1"/>
    <n v="6"/>
    <x v="5"/>
  </r>
  <r>
    <n v="1655"/>
    <d v="2026-06-29T00:00:00"/>
    <x v="0"/>
    <x v="0"/>
    <x v="1"/>
    <s v="Business"/>
    <x v="2"/>
    <s v="Travel Backpack 35L"/>
    <n v="5"/>
    <n v="162.29"/>
    <n v="0.15"/>
    <n v="86.66"/>
    <n v="689.73249999999996"/>
    <n v="433.29999999999995"/>
    <n v="256.4325"/>
    <n v="0.37178543855770174"/>
    <n v="2026"/>
    <x v="1"/>
    <n v="6"/>
    <x v="5"/>
  </r>
  <r>
    <n v="1897"/>
    <d v="2026-06-29T00:00:00"/>
    <x v="1"/>
    <x v="11"/>
    <x v="0"/>
    <s v="Business"/>
    <x v="0"/>
    <s v="Trail Bike Light"/>
    <n v="2"/>
    <n v="51.03"/>
    <n v="0"/>
    <n v="22.59"/>
    <n v="102.06"/>
    <n v="45.18"/>
    <n v="56.88"/>
    <n v="0.55731922398589062"/>
    <n v="2026"/>
    <x v="1"/>
    <n v="6"/>
    <x v="5"/>
  </r>
  <r>
    <n v="2417"/>
    <d v="2026-06-29T00:00:00"/>
    <x v="1"/>
    <x v="12"/>
    <x v="0"/>
    <s v="Business"/>
    <x v="4"/>
    <s v="Training Mat"/>
    <n v="1"/>
    <n v="50.67"/>
    <n v="0"/>
    <n v="22.18"/>
    <n v="50.67"/>
    <n v="22.18"/>
    <n v="28.490000000000002"/>
    <n v="0.56226564041839355"/>
    <n v="2026"/>
    <x v="1"/>
    <n v="6"/>
    <x v="5"/>
  </r>
  <r>
    <n v="3474"/>
    <d v="2026-06-29T00:00:00"/>
    <x v="3"/>
    <x v="8"/>
    <x v="1"/>
    <s v="Returning"/>
    <x v="2"/>
    <s v="Carry-On Duffel"/>
    <n v="10"/>
    <n v="130.62"/>
    <n v="0.05"/>
    <n v="67.05"/>
    <n v="1240.8899999999999"/>
    <n v="670.5"/>
    <n v="570.38999999999987"/>
    <n v="0.45966201677828006"/>
    <n v="2026"/>
    <x v="1"/>
    <n v="6"/>
    <x v="5"/>
  </r>
  <r>
    <n v="4079"/>
    <d v="2026-06-29T00:00:00"/>
    <x v="2"/>
    <x v="5"/>
    <x v="0"/>
    <s v="New"/>
    <x v="3"/>
    <s v="Trail Tent 2P"/>
    <n v="4"/>
    <n v="194.6"/>
    <n v="0"/>
    <n v="104.64"/>
    <n v="778.4"/>
    <n v="418.56"/>
    <n v="359.84"/>
    <n v="0.46228160328879753"/>
    <n v="2026"/>
    <x v="1"/>
    <n v="6"/>
    <x v="5"/>
  </r>
  <r>
    <n v="45"/>
    <d v="2026-06-30T00:00:00"/>
    <x v="2"/>
    <x v="2"/>
    <x v="2"/>
    <s v="New"/>
    <x v="1"/>
    <s v="Hiking Daypack 20L"/>
    <n v="1"/>
    <n v="94"/>
    <n v="0"/>
    <n v="45.62"/>
    <n v="94"/>
    <n v="45.62"/>
    <n v="48.38"/>
    <n v="0.51468085106382977"/>
    <n v="2026"/>
    <x v="1"/>
    <n v="6"/>
    <x v="5"/>
  </r>
  <r>
    <n v="2895"/>
    <d v="2026-06-30T00:00:00"/>
    <x v="3"/>
    <x v="8"/>
    <x v="0"/>
    <s v="Returning"/>
    <x v="4"/>
    <s v="Resistance Band Set"/>
    <n v="2"/>
    <n v="40.46"/>
    <n v="0"/>
    <n v="15.15"/>
    <n v="80.92"/>
    <n v="30.3"/>
    <n v="50.620000000000005"/>
    <n v="0.62555610479485912"/>
    <n v="2026"/>
    <x v="1"/>
    <n v="6"/>
    <x v="5"/>
  </r>
  <r>
    <n v="5158"/>
    <d v="2026-06-30T00:00:00"/>
    <x v="1"/>
    <x v="6"/>
    <x v="2"/>
    <s v="New"/>
    <x v="1"/>
    <s v="Summit Backpack 45L"/>
    <n v="1"/>
    <n v="156.11000000000001"/>
    <n v="0"/>
    <n v="79.52"/>
    <n v="156.11000000000001"/>
    <n v="79.52"/>
    <n v="76.590000000000018"/>
    <n v="0.49061559157004681"/>
    <n v="2026"/>
    <x v="1"/>
    <n v="6"/>
    <x v="5"/>
  </r>
  <r>
    <n v="1217"/>
    <d v="2026-07-01T00:00:00"/>
    <x v="2"/>
    <x v="3"/>
    <x v="0"/>
    <s v="Returning"/>
    <x v="3"/>
    <s v="Compact Sleeping Bag"/>
    <n v="2"/>
    <n v="121.78"/>
    <n v="0.1"/>
    <n v="59.62"/>
    <n v="219.20400000000001"/>
    <n v="119.24"/>
    <n v="99.964000000000013"/>
    <n v="0.45603182423678407"/>
    <n v="2026"/>
    <x v="2"/>
    <n v="7"/>
    <x v="6"/>
  </r>
  <r>
    <n v="2249"/>
    <d v="2026-07-01T00:00:00"/>
    <x v="0"/>
    <x v="15"/>
    <x v="3"/>
    <s v="New"/>
    <x v="4"/>
    <s v="Recovery Roller"/>
    <n v="3"/>
    <n v="36.22"/>
    <n v="0.1"/>
    <n v="13.83"/>
    <n v="97.793999999999997"/>
    <n v="41.49"/>
    <n v="56.303999999999995"/>
    <n v="0.57574084299650286"/>
    <n v="2026"/>
    <x v="2"/>
    <n v="7"/>
    <x v="6"/>
  </r>
  <r>
    <n v="2650"/>
    <d v="2026-07-01T00:00:00"/>
    <x v="3"/>
    <x v="7"/>
    <x v="1"/>
    <s v="Business"/>
    <x v="2"/>
    <s v="Travel Backpack 35L"/>
    <n v="10"/>
    <n v="161.78"/>
    <n v="0.1"/>
    <n v="85.11"/>
    <n v="1456.02"/>
    <n v="851.1"/>
    <n v="604.91999999999996"/>
    <n v="0.4154613260806857"/>
    <n v="2026"/>
    <x v="2"/>
    <n v="7"/>
    <x v="6"/>
  </r>
  <r>
    <n v="3937"/>
    <d v="2026-07-01T00:00:00"/>
    <x v="3"/>
    <x v="7"/>
    <x v="0"/>
    <s v="Business"/>
    <x v="3"/>
    <s v="Compact Sleeping Bag"/>
    <n v="3"/>
    <n v="126.23"/>
    <n v="0.05"/>
    <n v="61.81"/>
    <n v="359.75549999999998"/>
    <n v="185.43"/>
    <n v="174.32549999999998"/>
    <n v="0.4845666014835075"/>
    <n v="2026"/>
    <x v="2"/>
    <n v="7"/>
    <x v="6"/>
  </r>
  <r>
    <n v="4122"/>
    <d v="2026-07-01T00:00:00"/>
    <x v="3"/>
    <x v="8"/>
    <x v="0"/>
    <s v="Returning"/>
    <x v="0"/>
    <s v="Commuter Helmet"/>
    <n v="4"/>
    <n v="79.97"/>
    <n v="0.1"/>
    <n v="43.36"/>
    <n v="287.892"/>
    <n v="173.44"/>
    <n v="114.452"/>
    <n v="0.39755185972517471"/>
    <n v="2026"/>
    <x v="2"/>
    <n v="7"/>
    <x v="6"/>
  </r>
  <r>
    <n v="4589"/>
    <d v="2026-07-01T00:00:00"/>
    <x v="3"/>
    <x v="8"/>
    <x v="2"/>
    <s v="New"/>
    <x v="0"/>
    <s v="Cycling Pack 12L"/>
    <n v="2"/>
    <n v="102.37"/>
    <n v="0"/>
    <n v="50.25"/>
    <n v="204.74"/>
    <n v="100.5"/>
    <n v="104.24000000000001"/>
    <n v="0.50913353521539517"/>
    <n v="2026"/>
    <x v="2"/>
    <n v="7"/>
    <x v="6"/>
  </r>
  <r>
    <n v="4873"/>
    <d v="2026-07-01T00:00:00"/>
    <x v="3"/>
    <x v="13"/>
    <x v="0"/>
    <s v="New"/>
    <x v="0"/>
    <s v="Cycling Pack 12L"/>
    <n v="1"/>
    <n v="102.13"/>
    <n v="0"/>
    <n v="49.17"/>
    <n v="102.13"/>
    <n v="49.17"/>
    <n v="52.959999999999994"/>
    <n v="0.5185547831195535"/>
    <n v="2026"/>
    <x v="2"/>
    <n v="7"/>
    <x v="6"/>
  </r>
  <r>
    <n v="729"/>
    <d v="2026-07-02T00:00:00"/>
    <x v="2"/>
    <x v="2"/>
    <x v="0"/>
    <s v="Returning"/>
    <x v="2"/>
    <s v="Travel Backpack 35L"/>
    <n v="1"/>
    <n v="161.82"/>
    <n v="0"/>
    <n v="87.15"/>
    <n v="161.82"/>
    <n v="87.15"/>
    <n v="74.669999999999987"/>
    <n v="0.46143863552094916"/>
    <n v="2026"/>
    <x v="2"/>
    <n v="7"/>
    <x v="6"/>
  </r>
  <r>
    <n v="906"/>
    <d v="2026-07-02T00:00:00"/>
    <x v="3"/>
    <x v="8"/>
    <x v="0"/>
    <s v="New"/>
    <x v="0"/>
    <s v="Commuter Helmet"/>
    <n v="2"/>
    <n v="83.29"/>
    <n v="0"/>
    <n v="42.45"/>
    <n v="166.58"/>
    <n v="84.9"/>
    <n v="81.680000000000007"/>
    <n v="0.49033497418657701"/>
    <n v="2026"/>
    <x v="2"/>
    <n v="7"/>
    <x v="6"/>
  </r>
  <r>
    <n v="1531"/>
    <d v="2026-07-02T00:00:00"/>
    <x v="2"/>
    <x v="16"/>
    <x v="0"/>
    <s v="New"/>
    <x v="2"/>
    <s v="Carry-On Duffel"/>
    <n v="2"/>
    <n v="136.72999999999999"/>
    <n v="0"/>
    <n v="66.03"/>
    <n v="273.45999999999998"/>
    <n v="132.06"/>
    <n v="141.39999999999998"/>
    <n v="0.5170774519125283"/>
    <n v="2026"/>
    <x v="2"/>
    <n v="7"/>
    <x v="6"/>
  </r>
  <r>
    <n v="1683"/>
    <d v="2026-07-02T00:00:00"/>
    <x v="2"/>
    <x v="2"/>
    <x v="3"/>
    <s v="Returning"/>
    <x v="1"/>
    <s v="Summit Backpack 45L"/>
    <n v="2"/>
    <n v="152.44"/>
    <n v="0"/>
    <n v="81.23"/>
    <n v="304.88"/>
    <n v="162.46"/>
    <n v="142.41999999999999"/>
    <n v="0.46713461033849379"/>
    <n v="2026"/>
    <x v="2"/>
    <n v="7"/>
    <x v="6"/>
  </r>
  <r>
    <n v="2363"/>
    <d v="2026-07-02T00:00:00"/>
    <x v="3"/>
    <x v="7"/>
    <x v="0"/>
    <s v="New"/>
    <x v="1"/>
    <s v="Trekking Poles"/>
    <n v="2"/>
    <n v="71.28"/>
    <n v="0.1"/>
    <n v="32.67"/>
    <n v="128.304"/>
    <n v="65.34"/>
    <n v="62.963999999999999"/>
    <n v="0.4907407407407407"/>
    <n v="2026"/>
    <x v="2"/>
    <n v="7"/>
    <x v="6"/>
  </r>
  <r>
    <n v="3858"/>
    <d v="2026-07-02T00:00:00"/>
    <x v="2"/>
    <x v="3"/>
    <x v="3"/>
    <s v="Returning"/>
    <x v="0"/>
    <s v="Commuter Helmet"/>
    <n v="1"/>
    <n v="80.290000000000006"/>
    <n v="0.1"/>
    <n v="43.47"/>
    <n v="72.26100000000001"/>
    <n v="43.47"/>
    <n v="28.791000000000011"/>
    <n v="0.39843068875326948"/>
    <n v="2026"/>
    <x v="2"/>
    <n v="7"/>
    <x v="6"/>
  </r>
  <r>
    <n v="4233"/>
    <d v="2026-07-02T00:00:00"/>
    <x v="1"/>
    <x v="6"/>
    <x v="3"/>
    <s v="New"/>
    <x v="1"/>
    <s v="Trail Boots"/>
    <n v="1"/>
    <n v="142.38"/>
    <n v="0.05"/>
    <n v="77.17"/>
    <n v="135.261"/>
    <n v="77.17"/>
    <n v="58.090999999999994"/>
    <n v="0.42947338848596417"/>
    <n v="2026"/>
    <x v="2"/>
    <n v="7"/>
    <x v="6"/>
  </r>
  <r>
    <n v="5071"/>
    <d v="2026-07-02T00:00:00"/>
    <x v="3"/>
    <x v="7"/>
    <x v="0"/>
    <s v="New"/>
    <x v="1"/>
    <s v="Hiking Daypack 20L"/>
    <n v="3"/>
    <n v="91.47"/>
    <n v="0.05"/>
    <n v="45.6"/>
    <n v="260.68949999999995"/>
    <n v="136.80000000000001"/>
    <n v="123.88949999999994"/>
    <n v="0.47523778287963253"/>
    <n v="2026"/>
    <x v="2"/>
    <n v="7"/>
    <x v="6"/>
  </r>
  <r>
    <n v="5174"/>
    <d v="2026-07-02T00:00:00"/>
    <x v="1"/>
    <x v="11"/>
    <x v="2"/>
    <s v="New"/>
    <x v="2"/>
    <s v="Packing Cube Set"/>
    <n v="1"/>
    <n v="45.92"/>
    <n v="0.05"/>
    <n v="17.91"/>
    <n v="43.624000000000002"/>
    <n v="17.91"/>
    <n v="25.714000000000002"/>
    <n v="0.58944617641665142"/>
    <n v="2026"/>
    <x v="2"/>
    <n v="7"/>
    <x v="6"/>
  </r>
  <r>
    <n v="727"/>
    <d v="2026-07-03T00:00:00"/>
    <x v="3"/>
    <x v="4"/>
    <x v="2"/>
    <s v="New"/>
    <x v="4"/>
    <s v="Recovery Roller"/>
    <n v="1"/>
    <n v="36.01"/>
    <n v="0"/>
    <n v="14.11"/>
    <n v="36.01"/>
    <n v="14.11"/>
    <n v="21.9"/>
    <n v="0.60816439877811723"/>
    <n v="2026"/>
    <x v="2"/>
    <n v="7"/>
    <x v="6"/>
  </r>
  <r>
    <n v="1546"/>
    <d v="2026-07-03T00:00:00"/>
    <x v="3"/>
    <x v="13"/>
    <x v="0"/>
    <s v="Business"/>
    <x v="2"/>
    <s v="Travel Backpack 35L"/>
    <n v="1"/>
    <n v="165.8"/>
    <n v="0.1"/>
    <n v="88.32"/>
    <n v="149.22000000000003"/>
    <n v="88.32"/>
    <n v="60.900000000000034"/>
    <n v="0.40812223562525146"/>
    <n v="2026"/>
    <x v="2"/>
    <n v="7"/>
    <x v="6"/>
  </r>
  <r>
    <n v="3610"/>
    <d v="2026-07-03T00:00:00"/>
    <x v="2"/>
    <x v="2"/>
    <x v="1"/>
    <s v="Business"/>
    <x v="4"/>
    <s v="Resistance Band Set"/>
    <n v="5"/>
    <n v="40.36"/>
    <n v="0.15"/>
    <n v="14.57"/>
    <n v="171.53"/>
    <n v="72.849999999999994"/>
    <n v="98.68"/>
    <n v="0.57529295167026184"/>
    <n v="2026"/>
    <x v="2"/>
    <n v="7"/>
    <x v="6"/>
  </r>
  <r>
    <n v="3931"/>
    <d v="2026-07-03T00:00:00"/>
    <x v="2"/>
    <x v="16"/>
    <x v="1"/>
    <s v="Business"/>
    <x v="1"/>
    <s v="Trail Boots"/>
    <n v="12"/>
    <n v="143.77000000000001"/>
    <n v="0.1"/>
    <n v="81.680000000000007"/>
    <n v="1552.7160000000003"/>
    <n v="980.16000000000008"/>
    <n v="572.55600000000027"/>
    <n v="0.3687448316369511"/>
    <n v="2026"/>
    <x v="2"/>
    <n v="7"/>
    <x v="6"/>
  </r>
  <r>
    <n v="3942"/>
    <d v="2026-07-03T00:00:00"/>
    <x v="1"/>
    <x v="12"/>
    <x v="0"/>
    <s v="New"/>
    <x v="1"/>
    <s v="Trekking Poles"/>
    <n v="2"/>
    <n v="70.5"/>
    <n v="0"/>
    <n v="32.51"/>
    <n v="141"/>
    <n v="65.02"/>
    <n v="75.98"/>
    <n v="0.53886524822695037"/>
    <n v="2026"/>
    <x v="2"/>
    <n v="7"/>
    <x v="6"/>
  </r>
  <r>
    <n v="4165"/>
    <d v="2026-07-03T00:00:00"/>
    <x v="1"/>
    <x v="14"/>
    <x v="0"/>
    <s v="New"/>
    <x v="1"/>
    <s v="Summit Backpack 45L"/>
    <n v="2"/>
    <n v="152.88999999999999"/>
    <n v="0"/>
    <n v="81.34"/>
    <n v="305.77999999999997"/>
    <n v="162.68"/>
    <n v="143.09999999999997"/>
    <n v="0.46798351756164558"/>
    <n v="2026"/>
    <x v="2"/>
    <n v="7"/>
    <x v="6"/>
  </r>
  <r>
    <n v="1149"/>
    <d v="2026-07-04T00:00:00"/>
    <x v="0"/>
    <x v="15"/>
    <x v="0"/>
    <s v="New"/>
    <x v="0"/>
    <s v="Commuter Helmet"/>
    <n v="2"/>
    <n v="81.900000000000006"/>
    <n v="0"/>
    <n v="42.61"/>
    <n v="163.80000000000001"/>
    <n v="85.22"/>
    <n v="78.580000000000013"/>
    <n v="0.47973137973137975"/>
    <n v="2026"/>
    <x v="2"/>
    <n v="7"/>
    <x v="6"/>
  </r>
  <r>
    <n v="1310"/>
    <d v="2026-07-04T00:00:00"/>
    <x v="2"/>
    <x v="10"/>
    <x v="2"/>
    <s v="New"/>
    <x v="0"/>
    <s v="Cycling Pack 12L"/>
    <n v="1"/>
    <n v="103.58"/>
    <n v="0"/>
    <n v="51.94"/>
    <n v="103.58"/>
    <n v="51.94"/>
    <n v="51.64"/>
    <n v="0.49855184398532537"/>
    <n v="2026"/>
    <x v="2"/>
    <n v="7"/>
    <x v="6"/>
  </r>
  <r>
    <n v="2352"/>
    <d v="2026-07-04T00:00:00"/>
    <x v="2"/>
    <x v="3"/>
    <x v="1"/>
    <s v="Returning"/>
    <x v="1"/>
    <s v="Trekking Poles"/>
    <n v="4"/>
    <n v="69.7"/>
    <n v="0.1"/>
    <n v="32.799999999999997"/>
    <n v="250.92000000000002"/>
    <n v="131.19999999999999"/>
    <n v="119.72000000000003"/>
    <n v="0.47712418300653603"/>
    <n v="2026"/>
    <x v="2"/>
    <n v="7"/>
    <x v="6"/>
  </r>
  <r>
    <n v="2547"/>
    <d v="2026-07-04T00:00:00"/>
    <x v="1"/>
    <x v="12"/>
    <x v="0"/>
    <s v="Business"/>
    <x v="4"/>
    <s v="Resistance Band Set"/>
    <n v="1"/>
    <n v="40.549999999999997"/>
    <n v="0.05"/>
    <n v="14.44"/>
    <n v="38.522499999999994"/>
    <n v="14.44"/>
    <n v="24.082499999999996"/>
    <n v="0.62515413070283599"/>
    <n v="2026"/>
    <x v="2"/>
    <n v="7"/>
    <x v="6"/>
  </r>
  <r>
    <n v="2720"/>
    <d v="2026-07-04T00:00:00"/>
    <x v="3"/>
    <x v="8"/>
    <x v="0"/>
    <s v="New"/>
    <x v="1"/>
    <s v="Trail Boots"/>
    <n v="2"/>
    <n v="145.88999999999999"/>
    <n v="0"/>
    <n v="80.709999999999994"/>
    <n v="291.77999999999997"/>
    <n v="161.41999999999999"/>
    <n v="130.35999999999999"/>
    <n v="0.4467749674412228"/>
    <n v="2026"/>
    <x v="2"/>
    <n v="7"/>
    <x v="6"/>
  </r>
  <r>
    <n v="3591"/>
    <d v="2026-07-04T00:00:00"/>
    <x v="3"/>
    <x v="13"/>
    <x v="0"/>
    <s v="Returning"/>
    <x v="2"/>
    <s v="Travel Backpack 35L"/>
    <n v="1"/>
    <n v="163.25"/>
    <n v="0"/>
    <n v="89.71"/>
    <n v="163.25"/>
    <n v="89.71"/>
    <n v="73.540000000000006"/>
    <n v="0.45047473200612559"/>
    <n v="2026"/>
    <x v="2"/>
    <n v="7"/>
    <x v="6"/>
  </r>
  <r>
    <n v="3819"/>
    <d v="2026-07-04T00:00:00"/>
    <x v="1"/>
    <x v="1"/>
    <x v="0"/>
    <s v="Returning"/>
    <x v="4"/>
    <s v="Resistance Band Set"/>
    <n v="1"/>
    <n v="40.39"/>
    <n v="0.1"/>
    <n v="14.38"/>
    <n v="36.350999999999999"/>
    <n v="14.38"/>
    <n v="21.970999999999997"/>
    <n v="0.60441253335534095"/>
    <n v="2026"/>
    <x v="2"/>
    <n v="7"/>
    <x v="6"/>
  </r>
  <r>
    <n v="4869"/>
    <d v="2026-07-04T00:00:00"/>
    <x v="0"/>
    <x v="15"/>
    <x v="2"/>
    <s v="Returning"/>
    <x v="3"/>
    <s v="Trail Tent 2P"/>
    <n v="1"/>
    <n v="200.22"/>
    <n v="0"/>
    <n v="104.38"/>
    <n v="200.22"/>
    <n v="104.38"/>
    <n v="95.84"/>
    <n v="0.47867345919488563"/>
    <n v="2026"/>
    <x v="2"/>
    <n v="7"/>
    <x v="6"/>
  </r>
  <r>
    <n v="4940"/>
    <d v="2026-07-04T00:00:00"/>
    <x v="1"/>
    <x v="6"/>
    <x v="0"/>
    <s v="Returning"/>
    <x v="2"/>
    <s v="Travel Backpack 35L"/>
    <n v="1"/>
    <n v="164.78"/>
    <n v="0.1"/>
    <n v="88.72"/>
    <n v="148.30199999999999"/>
    <n v="88.72"/>
    <n v="59.581999999999994"/>
    <n v="0.4017612709201494"/>
    <n v="2026"/>
    <x v="2"/>
    <n v="7"/>
    <x v="6"/>
  </r>
  <r>
    <n v="5164"/>
    <d v="2026-07-04T00:00:00"/>
    <x v="1"/>
    <x v="14"/>
    <x v="0"/>
    <s v="Returning"/>
    <x v="1"/>
    <s v="Trail Boots"/>
    <n v="4"/>
    <n v="142.86000000000001"/>
    <n v="0"/>
    <n v="81.62"/>
    <n v="571.44000000000005"/>
    <n v="326.48"/>
    <n v="244.96000000000004"/>
    <n v="0.42867142657146862"/>
    <n v="2026"/>
    <x v="2"/>
    <n v="7"/>
    <x v="6"/>
  </r>
  <r>
    <n v="659"/>
    <d v="2026-07-05T00:00:00"/>
    <x v="3"/>
    <x v="13"/>
    <x v="3"/>
    <s v="Business"/>
    <x v="0"/>
    <s v="Compact Repair Kit"/>
    <n v="1"/>
    <n v="41.18"/>
    <n v="0"/>
    <n v="16.25"/>
    <n v="41.18"/>
    <n v="16.25"/>
    <n v="24.93"/>
    <n v="0.6053909664885867"/>
    <n v="2026"/>
    <x v="2"/>
    <n v="7"/>
    <x v="6"/>
  </r>
  <r>
    <n v="969"/>
    <d v="2026-07-05T00:00:00"/>
    <x v="1"/>
    <x v="11"/>
    <x v="1"/>
    <s v="Business"/>
    <x v="4"/>
    <s v="Recovery Roller"/>
    <n v="12"/>
    <n v="35.81"/>
    <n v="0.15"/>
    <n v="14.29"/>
    <n v="365.262"/>
    <n v="171.48"/>
    <n v="193.78200000000001"/>
    <n v="0.53052877112866936"/>
    <n v="2026"/>
    <x v="2"/>
    <n v="7"/>
    <x v="6"/>
  </r>
  <r>
    <n v="1096"/>
    <d v="2026-07-05T00:00:00"/>
    <x v="1"/>
    <x v="14"/>
    <x v="2"/>
    <s v="New"/>
    <x v="3"/>
    <s v="Alpine Tent 4P"/>
    <n v="3"/>
    <n v="345.42"/>
    <n v="0"/>
    <n v="198.69"/>
    <n v="1036.26"/>
    <n v="596.06999999999994"/>
    <n v="440.19000000000005"/>
    <n v="0.42478721556366167"/>
    <n v="2026"/>
    <x v="2"/>
    <n v="7"/>
    <x v="6"/>
  </r>
  <r>
    <n v="1440"/>
    <d v="2026-07-05T00:00:00"/>
    <x v="3"/>
    <x v="8"/>
    <x v="0"/>
    <s v="Returning"/>
    <x v="0"/>
    <s v="Cycling Pack 12L"/>
    <n v="4"/>
    <n v="101.66"/>
    <n v="0.1"/>
    <n v="51.55"/>
    <n v="365.976"/>
    <n v="206.2"/>
    <n v="159.77600000000001"/>
    <n v="0.43657507596126527"/>
    <n v="2026"/>
    <x v="2"/>
    <n v="7"/>
    <x v="6"/>
  </r>
  <r>
    <n v="2052"/>
    <d v="2026-07-05T00:00:00"/>
    <x v="3"/>
    <x v="13"/>
    <x v="0"/>
    <s v="Business"/>
    <x v="1"/>
    <s v="Trail Boots"/>
    <n v="3"/>
    <n v="146.88999999999999"/>
    <n v="0"/>
    <n v="77.650000000000006"/>
    <n v="440.66999999999996"/>
    <n v="232.95000000000002"/>
    <n v="207.71999999999994"/>
    <n v="0.47137313636054179"/>
    <n v="2026"/>
    <x v="2"/>
    <n v="7"/>
    <x v="6"/>
  </r>
  <r>
    <n v="2096"/>
    <d v="2026-07-05T00:00:00"/>
    <x v="3"/>
    <x v="13"/>
    <x v="3"/>
    <s v="Returning"/>
    <x v="2"/>
    <s v="Travel Backpack 35L"/>
    <n v="2"/>
    <n v="161.21"/>
    <n v="0"/>
    <n v="85.2"/>
    <n v="322.42"/>
    <n v="170.4"/>
    <n v="152.02000000000001"/>
    <n v="0.47149680540909372"/>
    <n v="2026"/>
    <x v="2"/>
    <n v="7"/>
    <x v="6"/>
  </r>
  <r>
    <n v="2488"/>
    <d v="2026-07-05T00:00:00"/>
    <x v="3"/>
    <x v="8"/>
    <x v="2"/>
    <s v="New"/>
    <x v="1"/>
    <s v="Trekking Poles"/>
    <n v="2"/>
    <n v="71.27"/>
    <n v="0.05"/>
    <n v="32.85"/>
    <n v="135.41299999999998"/>
    <n v="65.7"/>
    <n v="69.71299999999998"/>
    <n v="0.5148176319851121"/>
    <n v="2026"/>
    <x v="2"/>
    <n v="7"/>
    <x v="6"/>
  </r>
  <r>
    <n v="3220"/>
    <d v="2026-07-05T00:00:00"/>
    <x v="0"/>
    <x v="9"/>
    <x v="2"/>
    <s v="Returning"/>
    <x v="4"/>
    <s v="Training Mat"/>
    <n v="3"/>
    <n v="50.16"/>
    <n v="0.05"/>
    <n v="22.24"/>
    <n v="142.95599999999999"/>
    <n v="66.72"/>
    <n v="76.23599999999999"/>
    <n v="0.53328296818601528"/>
    <n v="2026"/>
    <x v="2"/>
    <n v="7"/>
    <x v="6"/>
  </r>
  <r>
    <n v="3711"/>
    <d v="2026-07-05T00:00:00"/>
    <x v="3"/>
    <x v="4"/>
    <x v="3"/>
    <s v="New"/>
    <x v="1"/>
    <s v="Trail Boots"/>
    <n v="1"/>
    <n v="145.37"/>
    <n v="0.05"/>
    <n v="81.02"/>
    <n v="138.10149999999999"/>
    <n v="81.02"/>
    <n v="57.081499999999991"/>
    <n v="0.41333005072356199"/>
    <n v="2026"/>
    <x v="2"/>
    <n v="7"/>
    <x v="6"/>
  </r>
  <r>
    <n v="3823"/>
    <d v="2026-07-05T00:00:00"/>
    <x v="3"/>
    <x v="7"/>
    <x v="2"/>
    <s v="New"/>
    <x v="2"/>
    <s v="Packing Cube Set"/>
    <n v="2"/>
    <n v="47.1"/>
    <n v="0"/>
    <n v="17.920000000000002"/>
    <n v="94.2"/>
    <n v="35.840000000000003"/>
    <n v="58.36"/>
    <n v="0.6195329087048832"/>
    <n v="2026"/>
    <x v="2"/>
    <n v="7"/>
    <x v="6"/>
  </r>
  <r>
    <n v="4058"/>
    <d v="2026-07-05T00:00:00"/>
    <x v="3"/>
    <x v="13"/>
    <x v="1"/>
    <s v="Business"/>
    <x v="1"/>
    <s v="Summit Backpack 45L"/>
    <n v="5"/>
    <n v="155.09"/>
    <n v="0.1"/>
    <n v="78.52"/>
    <n v="697.90500000000009"/>
    <n v="392.59999999999997"/>
    <n v="305.30500000000012"/>
    <n v="0.43745925305020034"/>
    <n v="2026"/>
    <x v="2"/>
    <n v="7"/>
    <x v="6"/>
  </r>
  <r>
    <n v="4126"/>
    <d v="2026-07-05T00:00:00"/>
    <x v="3"/>
    <x v="13"/>
    <x v="0"/>
    <s v="New"/>
    <x v="0"/>
    <s v="Commuter Helmet"/>
    <n v="3"/>
    <n v="82.89"/>
    <n v="0"/>
    <n v="42.31"/>
    <n v="248.67000000000002"/>
    <n v="126.93"/>
    <n v="121.74000000000001"/>
    <n v="0.48956448304982508"/>
    <n v="2026"/>
    <x v="2"/>
    <n v="7"/>
    <x v="6"/>
  </r>
  <r>
    <n v="5080"/>
    <d v="2026-07-05T00:00:00"/>
    <x v="2"/>
    <x v="3"/>
    <x v="2"/>
    <s v="New"/>
    <x v="0"/>
    <s v="Commuter Helmet"/>
    <n v="2"/>
    <n v="80.8"/>
    <n v="0"/>
    <n v="42.21"/>
    <n v="161.6"/>
    <n v="84.42"/>
    <n v="77.179999999999993"/>
    <n v="0.47759900990099008"/>
    <n v="2026"/>
    <x v="2"/>
    <n v="7"/>
    <x v="6"/>
  </r>
  <r>
    <n v="923"/>
    <d v="2026-07-06T00:00:00"/>
    <x v="2"/>
    <x v="5"/>
    <x v="0"/>
    <s v="New"/>
    <x v="4"/>
    <s v="Resistance Band Set"/>
    <n v="2"/>
    <n v="39.54"/>
    <n v="0.05"/>
    <n v="14.68"/>
    <n v="75.125999999999991"/>
    <n v="29.36"/>
    <n v="45.765999999999991"/>
    <n v="0.60918989431089099"/>
    <n v="2026"/>
    <x v="2"/>
    <n v="7"/>
    <x v="6"/>
  </r>
  <r>
    <n v="1549"/>
    <d v="2026-07-06T00:00:00"/>
    <x v="2"/>
    <x v="2"/>
    <x v="0"/>
    <s v="New"/>
    <x v="4"/>
    <s v="Weighted Vest"/>
    <n v="2"/>
    <n v="121.35"/>
    <n v="0"/>
    <n v="71.06"/>
    <n v="242.7"/>
    <n v="142.12"/>
    <n v="100.57999999999998"/>
    <n v="0.41442109600329619"/>
    <n v="2026"/>
    <x v="2"/>
    <n v="7"/>
    <x v="6"/>
  </r>
  <r>
    <n v="1839"/>
    <d v="2026-07-06T00:00:00"/>
    <x v="3"/>
    <x v="8"/>
    <x v="2"/>
    <s v="Returning"/>
    <x v="4"/>
    <s v="Resistance Band Set"/>
    <n v="1"/>
    <n v="41.37"/>
    <n v="0"/>
    <n v="15.12"/>
    <n v="41.37"/>
    <n v="15.12"/>
    <n v="26.25"/>
    <n v="0.63451776649746194"/>
    <n v="2026"/>
    <x v="2"/>
    <n v="7"/>
    <x v="6"/>
  </r>
  <r>
    <n v="2053"/>
    <d v="2026-07-06T00:00:00"/>
    <x v="1"/>
    <x v="12"/>
    <x v="0"/>
    <s v="New"/>
    <x v="0"/>
    <s v="Commuter Helmet"/>
    <n v="5"/>
    <n v="81.63"/>
    <n v="0.05"/>
    <n v="42.36"/>
    <n v="387.74249999999995"/>
    <n v="211.8"/>
    <n v="175.94249999999994"/>
    <n v="0.45376119460724568"/>
    <n v="2026"/>
    <x v="2"/>
    <n v="7"/>
    <x v="6"/>
  </r>
  <r>
    <n v="2342"/>
    <d v="2026-07-06T00:00:00"/>
    <x v="1"/>
    <x v="1"/>
    <x v="0"/>
    <s v="Returning"/>
    <x v="4"/>
    <s v="Recovery Roller"/>
    <n v="1"/>
    <n v="36.19"/>
    <n v="0"/>
    <n v="13.91"/>
    <n v="36.19"/>
    <n v="13.91"/>
    <n v="22.279999999999998"/>
    <n v="0.61563967946946663"/>
    <n v="2026"/>
    <x v="2"/>
    <n v="7"/>
    <x v="6"/>
  </r>
  <r>
    <n v="2465"/>
    <d v="2026-07-06T00:00:00"/>
    <x v="1"/>
    <x v="1"/>
    <x v="3"/>
    <s v="New"/>
    <x v="1"/>
    <s v="Trail Boots"/>
    <n v="1"/>
    <n v="142.04"/>
    <n v="0"/>
    <n v="81.67"/>
    <n v="142.04"/>
    <n v="81.67"/>
    <n v="60.36999999999999"/>
    <n v="0.4250211208110391"/>
    <n v="2026"/>
    <x v="2"/>
    <n v="7"/>
    <x v="6"/>
  </r>
  <r>
    <n v="3990"/>
    <d v="2026-07-06T00:00:00"/>
    <x v="2"/>
    <x v="5"/>
    <x v="0"/>
    <s v="Business"/>
    <x v="2"/>
    <s v="Carry-On Duffel"/>
    <n v="1"/>
    <n v="133.66999999999999"/>
    <n v="0"/>
    <n v="68.25"/>
    <n v="133.66999999999999"/>
    <n v="68.25"/>
    <n v="65.419999999999987"/>
    <n v="0.48941422907159415"/>
    <n v="2026"/>
    <x v="2"/>
    <n v="7"/>
    <x v="6"/>
  </r>
  <r>
    <n v="4370"/>
    <d v="2026-07-06T00:00:00"/>
    <x v="2"/>
    <x v="10"/>
    <x v="0"/>
    <s v="New"/>
    <x v="2"/>
    <s v="Travel Backpack 35L"/>
    <n v="6"/>
    <n v="166.6"/>
    <n v="0"/>
    <n v="88.14"/>
    <n v="999.59999999999991"/>
    <n v="528.84"/>
    <n v="470.75999999999988"/>
    <n v="0.47094837935174061"/>
    <n v="2026"/>
    <x v="2"/>
    <n v="7"/>
    <x v="6"/>
  </r>
  <r>
    <n v="4856"/>
    <d v="2026-07-06T00:00:00"/>
    <x v="1"/>
    <x v="12"/>
    <x v="0"/>
    <s v="Returning"/>
    <x v="0"/>
    <s v="Cycling Pack 12L"/>
    <n v="2"/>
    <n v="99.93"/>
    <n v="0.1"/>
    <n v="51.96"/>
    <n v="179.87400000000002"/>
    <n v="103.92"/>
    <n v="75.954000000000022"/>
    <n v="0.422262250241836"/>
    <n v="2026"/>
    <x v="2"/>
    <n v="7"/>
    <x v="6"/>
  </r>
  <r>
    <n v="337"/>
    <d v="2026-07-07T00:00:00"/>
    <x v="0"/>
    <x v="15"/>
    <x v="2"/>
    <s v="Returning"/>
    <x v="0"/>
    <s v="Cycling Pack 12L"/>
    <n v="6"/>
    <n v="100.56"/>
    <n v="0"/>
    <n v="49.47"/>
    <n v="603.36"/>
    <n v="296.82"/>
    <n v="306.54000000000002"/>
    <n v="0.508054892601432"/>
    <n v="2026"/>
    <x v="2"/>
    <n v="7"/>
    <x v="6"/>
  </r>
  <r>
    <n v="1001"/>
    <d v="2026-07-07T00:00:00"/>
    <x v="0"/>
    <x v="9"/>
    <x v="0"/>
    <s v="Returning"/>
    <x v="3"/>
    <s v="Trail Tent 2P"/>
    <n v="1"/>
    <n v="200.48"/>
    <n v="0.05"/>
    <n v="104.11"/>
    <n v="190.45599999999999"/>
    <n v="104.11"/>
    <n v="86.345999999999989"/>
    <n v="0.45336455664300412"/>
    <n v="2026"/>
    <x v="2"/>
    <n v="7"/>
    <x v="6"/>
  </r>
  <r>
    <n v="2424"/>
    <d v="2026-07-07T00:00:00"/>
    <x v="3"/>
    <x v="8"/>
    <x v="0"/>
    <s v="New"/>
    <x v="0"/>
    <s v="Trail Bike Light"/>
    <n v="1"/>
    <n v="51.06"/>
    <n v="0.15"/>
    <n v="22.56"/>
    <n v="43.401000000000003"/>
    <n v="22.56"/>
    <n v="20.841000000000005"/>
    <n v="0.48019630884081022"/>
    <n v="2026"/>
    <x v="2"/>
    <n v="7"/>
    <x v="6"/>
  </r>
  <r>
    <n v="2751"/>
    <d v="2026-07-07T00:00:00"/>
    <x v="0"/>
    <x v="15"/>
    <x v="2"/>
    <s v="New"/>
    <x v="4"/>
    <s v="Weighted Vest"/>
    <n v="2"/>
    <n v="125.9"/>
    <n v="0.15"/>
    <n v="70.27"/>
    <n v="214.03"/>
    <n v="140.54"/>
    <n v="73.490000000000009"/>
    <n v="0.34336307994206422"/>
    <n v="2026"/>
    <x v="2"/>
    <n v="7"/>
    <x v="6"/>
  </r>
  <r>
    <n v="375"/>
    <d v="2026-07-08T00:00:00"/>
    <x v="1"/>
    <x v="12"/>
    <x v="2"/>
    <s v="Returning"/>
    <x v="3"/>
    <s v="Trail Tent 2P"/>
    <n v="2"/>
    <n v="192.24"/>
    <n v="0.05"/>
    <n v="103.65"/>
    <n v="365.25599999999997"/>
    <n v="207.3"/>
    <n v="157.95599999999996"/>
    <n v="0.43245285498390162"/>
    <n v="2026"/>
    <x v="2"/>
    <n v="7"/>
    <x v="6"/>
  </r>
  <r>
    <n v="650"/>
    <d v="2026-07-08T00:00:00"/>
    <x v="0"/>
    <x v="0"/>
    <x v="0"/>
    <s v="Business"/>
    <x v="4"/>
    <s v="Resistance Band Set"/>
    <n v="2"/>
    <n v="40.79"/>
    <n v="0"/>
    <n v="14.61"/>
    <n v="81.58"/>
    <n v="29.22"/>
    <n v="52.36"/>
    <n v="0.64182397646481981"/>
    <n v="2026"/>
    <x v="2"/>
    <n v="7"/>
    <x v="6"/>
  </r>
  <r>
    <n v="941"/>
    <d v="2026-07-08T00:00:00"/>
    <x v="0"/>
    <x v="9"/>
    <x v="2"/>
    <s v="New"/>
    <x v="3"/>
    <s v="Compact Sleeping Bag"/>
    <n v="2"/>
    <n v="125.73"/>
    <n v="0.15"/>
    <n v="61.75"/>
    <n v="213.74100000000001"/>
    <n v="123.5"/>
    <n v="90.241000000000014"/>
    <n v="0.42219789371248384"/>
    <n v="2026"/>
    <x v="2"/>
    <n v="7"/>
    <x v="6"/>
  </r>
  <r>
    <n v="2719"/>
    <d v="2026-07-08T00:00:00"/>
    <x v="0"/>
    <x v="15"/>
    <x v="0"/>
    <s v="Business"/>
    <x v="2"/>
    <s v="Travel Backpack 35L"/>
    <n v="1"/>
    <n v="164.92"/>
    <n v="0"/>
    <n v="89.47"/>
    <n v="164.92"/>
    <n v="89.47"/>
    <n v="75.449999999999989"/>
    <n v="0.45749454280863444"/>
    <n v="2026"/>
    <x v="2"/>
    <n v="7"/>
    <x v="6"/>
  </r>
  <r>
    <n v="3833"/>
    <d v="2026-07-08T00:00:00"/>
    <x v="1"/>
    <x v="6"/>
    <x v="2"/>
    <s v="New"/>
    <x v="0"/>
    <s v="Cycling Pack 12L"/>
    <n v="5"/>
    <n v="103.91"/>
    <n v="0"/>
    <n v="51.19"/>
    <n v="519.54999999999995"/>
    <n v="255.95"/>
    <n v="263.59999999999997"/>
    <n v="0.50736214031373306"/>
    <n v="2026"/>
    <x v="2"/>
    <n v="7"/>
    <x v="6"/>
  </r>
  <r>
    <n v="211"/>
    <d v="2026-07-09T00:00:00"/>
    <x v="2"/>
    <x v="16"/>
    <x v="1"/>
    <s v="Business"/>
    <x v="0"/>
    <s v="Trail Bike Light"/>
    <n v="10"/>
    <n v="49.69"/>
    <n v="0.1"/>
    <n v="21.82"/>
    <n v="447.21"/>
    <n v="218.2"/>
    <n v="229.01"/>
    <n v="0.51208604458755391"/>
    <n v="2026"/>
    <x v="2"/>
    <n v="7"/>
    <x v="6"/>
  </r>
  <r>
    <n v="392"/>
    <d v="2026-07-09T00:00:00"/>
    <x v="3"/>
    <x v="7"/>
    <x v="2"/>
    <s v="Returning"/>
    <x v="1"/>
    <s v="Hiking Daypack 20L"/>
    <n v="3"/>
    <n v="94.19"/>
    <n v="0"/>
    <n v="44.1"/>
    <n v="282.57"/>
    <n v="132.30000000000001"/>
    <n v="150.26999999999998"/>
    <n v="0.53179743072512997"/>
    <n v="2026"/>
    <x v="2"/>
    <n v="7"/>
    <x v="6"/>
  </r>
  <r>
    <n v="1302"/>
    <d v="2026-07-09T00:00:00"/>
    <x v="1"/>
    <x v="14"/>
    <x v="2"/>
    <s v="Returning"/>
    <x v="2"/>
    <s v="Packing Cube Set"/>
    <n v="1"/>
    <n v="46.87"/>
    <n v="0"/>
    <n v="18.649999999999999"/>
    <n v="46.87"/>
    <n v="18.649999999999999"/>
    <n v="28.22"/>
    <n v="0.60209088969490077"/>
    <n v="2026"/>
    <x v="2"/>
    <n v="7"/>
    <x v="6"/>
  </r>
  <r>
    <n v="1366"/>
    <d v="2026-07-09T00:00:00"/>
    <x v="2"/>
    <x v="16"/>
    <x v="0"/>
    <s v="Returning"/>
    <x v="2"/>
    <s v="Insulated Bottle"/>
    <n v="1"/>
    <n v="36.99"/>
    <n v="0.1"/>
    <n v="13.2"/>
    <n v="33.291000000000004"/>
    <n v="13.2"/>
    <n v="20.091000000000005"/>
    <n v="0.60349644047940887"/>
    <n v="2026"/>
    <x v="2"/>
    <n v="7"/>
    <x v="6"/>
  </r>
  <r>
    <n v="1974"/>
    <d v="2026-07-09T00:00:00"/>
    <x v="0"/>
    <x v="15"/>
    <x v="0"/>
    <s v="Returning"/>
    <x v="2"/>
    <s v="Carry-On Duffel"/>
    <n v="1"/>
    <n v="135.44"/>
    <n v="0"/>
    <n v="65.48"/>
    <n v="135.44"/>
    <n v="65.48"/>
    <n v="69.959999999999994"/>
    <n v="0.51653868871825159"/>
    <n v="2026"/>
    <x v="2"/>
    <n v="7"/>
    <x v="6"/>
  </r>
  <r>
    <n v="2716"/>
    <d v="2026-07-09T00:00:00"/>
    <x v="1"/>
    <x v="1"/>
    <x v="0"/>
    <s v="New"/>
    <x v="1"/>
    <s v="Hiking Daypack 20L"/>
    <n v="3"/>
    <n v="92.25"/>
    <n v="0"/>
    <n v="46.27"/>
    <n v="276.75"/>
    <n v="138.81"/>
    <n v="137.94"/>
    <n v="0.49842818428184282"/>
    <n v="2026"/>
    <x v="2"/>
    <n v="7"/>
    <x v="6"/>
  </r>
  <r>
    <n v="3161"/>
    <d v="2026-07-09T00:00:00"/>
    <x v="2"/>
    <x v="5"/>
    <x v="0"/>
    <s v="New"/>
    <x v="3"/>
    <s v="Trail Tent 2P"/>
    <n v="2"/>
    <n v="192.6"/>
    <n v="0"/>
    <n v="104.89"/>
    <n v="385.2"/>
    <n v="209.78"/>
    <n v="175.42"/>
    <n v="0.45539979231568017"/>
    <n v="2026"/>
    <x v="2"/>
    <n v="7"/>
    <x v="6"/>
  </r>
  <r>
    <n v="3240"/>
    <d v="2026-07-09T00:00:00"/>
    <x v="3"/>
    <x v="8"/>
    <x v="0"/>
    <s v="Returning"/>
    <x v="0"/>
    <s v="Compact Repair Kit"/>
    <n v="1"/>
    <n v="39.94"/>
    <n v="0"/>
    <n v="16.89"/>
    <n v="39.94"/>
    <n v="16.89"/>
    <n v="23.049999999999997"/>
    <n v="0.57711567351026538"/>
    <n v="2026"/>
    <x v="2"/>
    <n v="7"/>
    <x v="6"/>
  </r>
  <r>
    <n v="3682"/>
    <d v="2026-07-09T00:00:00"/>
    <x v="2"/>
    <x v="2"/>
    <x v="0"/>
    <s v="Returning"/>
    <x v="1"/>
    <s v="Summit Backpack 45L"/>
    <n v="3"/>
    <n v="150.61000000000001"/>
    <n v="0"/>
    <n v="79.900000000000006"/>
    <n v="451.83000000000004"/>
    <n v="239.70000000000002"/>
    <n v="212.13000000000002"/>
    <n v="0.46949073766682159"/>
    <n v="2026"/>
    <x v="2"/>
    <n v="7"/>
    <x v="6"/>
  </r>
  <r>
    <n v="4725"/>
    <d v="2026-07-09T00:00:00"/>
    <x v="3"/>
    <x v="13"/>
    <x v="0"/>
    <s v="Returning"/>
    <x v="1"/>
    <s v="Trekking Poles"/>
    <n v="2"/>
    <n v="71.069999999999993"/>
    <n v="0"/>
    <n v="31.57"/>
    <n v="142.13999999999999"/>
    <n v="63.14"/>
    <n v="78.999999999999986"/>
    <n v="0.55579006613198245"/>
    <n v="2026"/>
    <x v="2"/>
    <n v="7"/>
    <x v="6"/>
  </r>
  <r>
    <n v="758"/>
    <d v="2026-07-10T00:00:00"/>
    <x v="0"/>
    <x v="0"/>
    <x v="2"/>
    <s v="New"/>
    <x v="0"/>
    <s v="Trail Bike Light"/>
    <n v="1"/>
    <n v="50.78"/>
    <n v="0"/>
    <n v="22.29"/>
    <n v="50.78"/>
    <n v="22.29"/>
    <n v="28.490000000000002"/>
    <n v="0.56104765655769995"/>
    <n v="2026"/>
    <x v="2"/>
    <n v="7"/>
    <x v="6"/>
  </r>
  <r>
    <n v="1910"/>
    <d v="2026-07-10T00:00:00"/>
    <x v="0"/>
    <x v="15"/>
    <x v="0"/>
    <s v="Returning"/>
    <x v="1"/>
    <s v="Trail Boots"/>
    <n v="2"/>
    <n v="141.51"/>
    <n v="0.05"/>
    <n v="77.040000000000006"/>
    <n v="268.86899999999997"/>
    <n v="154.08000000000001"/>
    <n v="114.78899999999996"/>
    <n v="0.42693281858451504"/>
    <n v="2026"/>
    <x v="2"/>
    <n v="7"/>
    <x v="6"/>
  </r>
  <r>
    <n v="1941"/>
    <d v="2026-07-10T00:00:00"/>
    <x v="1"/>
    <x v="12"/>
    <x v="3"/>
    <s v="Returning"/>
    <x v="1"/>
    <s v="Summit Backpack 45L"/>
    <n v="1"/>
    <n v="156.44"/>
    <n v="0.1"/>
    <n v="80.72"/>
    <n v="140.79599999999999"/>
    <n v="80.72"/>
    <n v="60.075999999999993"/>
    <n v="0.42668825818915307"/>
    <n v="2026"/>
    <x v="2"/>
    <n v="7"/>
    <x v="6"/>
  </r>
  <r>
    <n v="2324"/>
    <d v="2026-07-10T00:00:00"/>
    <x v="1"/>
    <x v="12"/>
    <x v="0"/>
    <s v="New"/>
    <x v="4"/>
    <s v="Training Mat"/>
    <n v="2"/>
    <n v="51.75"/>
    <n v="0"/>
    <n v="21.4"/>
    <n v="103.5"/>
    <n v="42.8"/>
    <n v="60.7"/>
    <n v="0.58647342995169083"/>
    <n v="2026"/>
    <x v="2"/>
    <n v="7"/>
    <x v="6"/>
  </r>
  <r>
    <n v="2869"/>
    <d v="2026-07-10T00:00:00"/>
    <x v="2"/>
    <x v="5"/>
    <x v="3"/>
    <s v="New"/>
    <x v="3"/>
    <s v="Portable Camp Stove"/>
    <n v="1"/>
    <n v="82.23"/>
    <n v="0.1"/>
    <n v="38.340000000000003"/>
    <n v="74.007000000000005"/>
    <n v="38.340000000000003"/>
    <n v="35.667000000000002"/>
    <n v="0.48194089748267055"/>
    <n v="2026"/>
    <x v="2"/>
    <n v="7"/>
    <x v="6"/>
  </r>
  <r>
    <n v="3236"/>
    <d v="2026-07-10T00:00:00"/>
    <x v="1"/>
    <x v="6"/>
    <x v="0"/>
    <s v="New"/>
    <x v="1"/>
    <s v="Trail Boots"/>
    <n v="1"/>
    <n v="144.16999999999999"/>
    <n v="0.1"/>
    <n v="78.13"/>
    <n v="129.75299999999999"/>
    <n v="78.13"/>
    <n v="51.62299999999999"/>
    <n v="0.39785592625989374"/>
    <n v="2026"/>
    <x v="2"/>
    <n v="7"/>
    <x v="6"/>
  </r>
  <r>
    <n v="3582"/>
    <d v="2026-07-10T00:00:00"/>
    <x v="1"/>
    <x v="12"/>
    <x v="0"/>
    <s v="Returning"/>
    <x v="3"/>
    <s v="Portable Camp Stove"/>
    <n v="4"/>
    <n v="82.47"/>
    <n v="0"/>
    <n v="40.22"/>
    <n v="329.88"/>
    <n v="160.88"/>
    <n v="169"/>
    <n v="0.51230750575967021"/>
    <n v="2026"/>
    <x v="2"/>
    <n v="7"/>
    <x v="6"/>
  </r>
  <r>
    <n v="3715"/>
    <d v="2026-07-10T00:00:00"/>
    <x v="3"/>
    <x v="8"/>
    <x v="0"/>
    <s v="New"/>
    <x v="3"/>
    <s v="Compact Sleeping Bag"/>
    <n v="1"/>
    <n v="122.14"/>
    <n v="0.15"/>
    <n v="59.87"/>
    <n v="103.819"/>
    <n v="59.87"/>
    <n v="43.949000000000005"/>
    <n v="0.42332328379198414"/>
    <n v="2026"/>
    <x v="2"/>
    <n v="7"/>
    <x v="6"/>
  </r>
  <r>
    <n v="3940"/>
    <d v="2026-07-10T00:00:00"/>
    <x v="2"/>
    <x v="16"/>
    <x v="2"/>
    <s v="Returning"/>
    <x v="1"/>
    <s v="Trail Boots"/>
    <n v="3"/>
    <n v="143.59"/>
    <n v="0"/>
    <n v="78.91"/>
    <n v="430.77"/>
    <n v="236.73"/>
    <n v="194.04"/>
    <n v="0.45044919562643637"/>
    <n v="2026"/>
    <x v="2"/>
    <n v="7"/>
    <x v="6"/>
  </r>
  <r>
    <n v="4760"/>
    <d v="2026-07-10T00:00:00"/>
    <x v="3"/>
    <x v="13"/>
    <x v="0"/>
    <s v="Business"/>
    <x v="1"/>
    <s v="Summit Backpack 45L"/>
    <n v="2"/>
    <n v="157.66"/>
    <n v="0"/>
    <n v="78.760000000000005"/>
    <n v="315.32"/>
    <n v="157.52000000000001"/>
    <n v="157.79999999999998"/>
    <n v="0.50044399340352652"/>
    <n v="2026"/>
    <x v="2"/>
    <n v="7"/>
    <x v="6"/>
  </r>
  <r>
    <n v="4768"/>
    <d v="2026-07-10T00:00:00"/>
    <x v="1"/>
    <x v="1"/>
    <x v="0"/>
    <s v="Business"/>
    <x v="0"/>
    <s v="Cycling Pack 12L"/>
    <n v="1"/>
    <n v="101.58"/>
    <n v="0"/>
    <n v="49.83"/>
    <n v="101.58"/>
    <n v="49.83"/>
    <n v="51.75"/>
    <n v="0.50945067926757237"/>
    <n v="2026"/>
    <x v="2"/>
    <n v="7"/>
    <x v="6"/>
  </r>
  <r>
    <n v="5025"/>
    <d v="2026-07-10T00:00:00"/>
    <x v="2"/>
    <x v="3"/>
    <x v="0"/>
    <s v="Returning"/>
    <x v="2"/>
    <s v="Travel Backpack 35L"/>
    <n v="4"/>
    <n v="166.71"/>
    <n v="0"/>
    <n v="86.55"/>
    <n v="666.84"/>
    <n v="346.2"/>
    <n v="320.64000000000004"/>
    <n v="0.48083498290444487"/>
    <n v="2026"/>
    <x v="2"/>
    <n v="7"/>
    <x v="6"/>
  </r>
  <r>
    <n v="165"/>
    <d v="2026-07-11T00:00:00"/>
    <x v="1"/>
    <x v="12"/>
    <x v="2"/>
    <s v="New"/>
    <x v="0"/>
    <s v="Commuter Helmet"/>
    <n v="2"/>
    <n v="83.33"/>
    <n v="0"/>
    <n v="42.11"/>
    <n v="166.66"/>
    <n v="84.22"/>
    <n v="82.44"/>
    <n v="0.49465978639145564"/>
    <n v="2026"/>
    <x v="2"/>
    <n v="7"/>
    <x v="6"/>
  </r>
  <r>
    <n v="198"/>
    <d v="2026-07-11T00:00:00"/>
    <x v="0"/>
    <x v="15"/>
    <x v="0"/>
    <s v="New"/>
    <x v="1"/>
    <s v="Trekking Poles"/>
    <n v="2"/>
    <n v="71.77"/>
    <n v="0.05"/>
    <n v="32.9"/>
    <n v="136.363"/>
    <n v="65.8"/>
    <n v="70.563000000000002"/>
    <n v="0.5174644148339359"/>
    <n v="2026"/>
    <x v="2"/>
    <n v="7"/>
    <x v="6"/>
  </r>
  <r>
    <n v="1480"/>
    <d v="2026-07-11T00:00:00"/>
    <x v="0"/>
    <x v="15"/>
    <x v="0"/>
    <s v="New"/>
    <x v="2"/>
    <s v="Travel Backpack 35L"/>
    <n v="3"/>
    <n v="164.5"/>
    <n v="0"/>
    <n v="87.06"/>
    <n v="493.5"/>
    <n v="261.18"/>
    <n v="232.32"/>
    <n v="0.47075987841945288"/>
    <n v="2026"/>
    <x v="2"/>
    <n v="7"/>
    <x v="6"/>
  </r>
  <r>
    <n v="1990"/>
    <d v="2026-07-11T00:00:00"/>
    <x v="0"/>
    <x v="15"/>
    <x v="0"/>
    <s v="Returning"/>
    <x v="3"/>
    <s v="Portable Camp Stove"/>
    <n v="3"/>
    <n v="82.28"/>
    <n v="0.1"/>
    <n v="39.51"/>
    <n v="222.15600000000001"/>
    <n v="118.53"/>
    <n v="103.626"/>
    <n v="0.46645600388915898"/>
    <n v="2026"/>
    <x v="2"/>
    <n v="7"/>
    <x v="6"/>
  </r>
  <r>
    <n v="2298"/>
    <d v="2026-07-11T00:00:00"/>
    <x v="2"/>
    <x v="2"/>
    <x v="2"/>
    <s v="New"/>
    <x v="0"/>
    <s v="Cycling Pack 12L"/>
    <n v="2"/>
    <n v="103.17"/>
    <n v="0"/>
    <n v="50.49"/>
    <n v="206.34"/>
    <n v="100.98"/>
    <n v="105.36"/>
    <n v="0.51061355045071244"/>
    <n v="2026"/>
    <x v="2"/>
    <n v="7"/>
    <x v="6"/>
  </r>
  <r>
    <n v="2886"/>
    <d v="2026-07-11T00:00:00"/>
    <x v="0"/>
    <x v="15"/>
    <x v="0"/>
    <s v="New"/>
    <x v="0"/>
    <s v="Trail Bike Light"/>
    <n v="1"/>
    <n v="50.33"/>
    <n v="0.05"/>
    <n v="22.06"/>
    <n v="47.813499999999998"/>
    <n v="22.06"/>
    <n v="25.753499999999999"/>
    <n v="0.53862402877848303"/>
    <n v="2026"/>
    <x v="2"/>
    <n v="7"/>
    <x v="6"/>
  </r>
  <r>
    <n v="2893"/>
    <d v="2026-07-11T00:00:00"/>
    <x v="1"/>
    <x v="11"/>
    <x v="1"/>
    <s v="Business"/>
    <x v="1"/>
    <s v="Trail Boots"/>
    <n v="6"/>
    <n v="142.78"/>
    <n v="0.15"/>
    <n v="80.38"/>
    <n v="728.178"/>
    <n v="482.28"/>
    <n v="245.89800000000002"/>
    <n v="0.33768941110552642"/>
    <n v="2026"/>
    <x v="2"/>
    <n v="7"/>
    <x v="6"/>
  </r>
  <r>
    <n v="2939"/>
    <d v="2026-07-11T00:00:00"/>
    <x v="1"/>
    <x v="6"/>
    <x v="0"/>
    <s v="New"/>
    <x v="3"/>
    <s v="Trail Tent 2P"/>
    <n v="1"/>
    <n v="195.38"/>
    <n v="0.05"/>
    <n v="101.67"/>
    <n v="185.61099999999999"/>
    <n v="101.67"/>
    <n v="83.940999999999988"/>
    <n v="0.45224151585843508"/>
    <n v="2026"/>
    <x v="2"/>
    <n v="7"/>
    <x v="6"/>
  </r>
  <r>
    <n v="3249"/>
    <d v="2026-07-11T00:00:00"/>
    <x v="3"/>
    <x v="4"/>
    <x v="2"/>
    <s v="Returning"/>
    <x v="0"/>
    <s v="Cycling Pack 12L"/>
    <n v="5"/>
    <n v="104.8"/>
    <n v="0"/>
    <n v="50.94"/>
    <n v="524"/>
    <n v="254.7"/>
    <n v="269.3"/>
    <n v="0.51393129770992374"/>
    <n v="2026"/>
    <x v="2"/>
    <n v="7"/>
    <x v="6"/>
  </r>
  <r>
    <n v="3832"/>
    <d v="2026-07-11T00:00:00"/>
    <x v="3"/>
    <x v="7"/>
    <x v="0"/>
    <s v="Returning"/>
    <x v="3"/>
    <s v="Portable Camp Stove"/>
    <n v="3"/>
    <n v="82.26"/>
    <n v="0"/>
    <n v="40.020000000000003"/>
    <n v="246.78000000000003"/>
    <n v="120.06"/>
    <n v="126.72000000000003"/>
    <n v="0.51349380014587898"/>
    <n v="2026"/>
    <x v="2"/>
    <n v="7"/>
    <x v="6"/>
  </r>
  <r>
    <n v="3868"/>
    <d v="2026-07-11T00:00:00"/>
    <x v="2"/>
    <x v="10"/>
    <x v="0"/>
    <s v="Business"/>
    <x v="1"/>
    <s v="Hiking Daypack 20L"/>
    <n v="1"/>
    <n v="90.79"/>
    <n v="0"/>
    <n v="46.39"/>
    <n v="90.79"/>
    <n v="46.39"/>
    <n v="44.400000000000006"/>
    <n v="0.4890406432426479"/>
    <n v="2026"/>
    <x v="2"/>
    <n v="7"/>
    <x v="6"/>
  </r>
  <r>
    <n v="4365"/>
    <d v="2026-07-11T00:00:00"/>
    <x v="1"/>
    <x v="11"/>
    <x v="0"/>
    <s v="Returning"/>
    <x v="0"/>
    <s v="Compact Repair Kit"/>
    <n v="1"/>
    <n v="41.33"/>
    <n v="0"/>
    <n v="17.2"/>
    <n v="41.33"/>
    <n v="17.2"/>
    <n v="24.13"/>
    <n v="0.58383740624243896"/>
    <n v="2026"/>
    <x v="2"/>
    <n v="7"/>
    <x v="6"/>
  </r>
  <r>
    <n v="314"/>
    <d v="2026-07-12T00:00:00"/>
    <x v="2"/>
    <x v="2"/>
    <x v="0"/>
    <s v="Returning"/>
    <x v="4"/>
    <s v="Resistance Band Set"/>
    <n v="2"/>
    <n v="41.09"/>
    <n v="0.05"/>
    <n v="14.54"/>
    <n v="78.070999999999998"/>
    <n v="29.08"/>
    <n v="48.991"/>
    <n v="0.62751854081541159"/>
    <n v="2026"/>
    <x v="2"/>
    <n v="7"/>
    <x v="6"/>
  </r>
  <r>
    <n v="552"/>
    <d v="2026-07-12T00:00:00"/>
    <x v="1"/>
    <x v="12"/>
    <x v="1"/>
    <s v="Business"/>
    <x v="3"/>
    <s v="Portable Camp Stove"/>
    <n v="5"/>
    <n v="82.39"/>
    <n v="0.05"/>
    <n v="39.479999999999997"/>
    <n v="391.35249999999996"/>
    <n v="197.39999999999998"/>
    <n v="193.95249999999999"/>
    <n v="0.49559540312122702"/>
    <n v="2026"/>
    <x v="2"/>
    <n v="7"/>
    <x v="6"/>
  </r>
  <r>
    <n v="1317"/>
    <d v="2026-07-12T00:00:00"/>
    <x v="1"/>
    <x v="14"/>
    <x v="0"/>
    <s v="Business"/>
    <x v="4"/>
    <s v="Recovery Roller"/>
    <n v="3"/>
    <n v="37"/>
    <n v="0"/>
    <n v="13.69"/>
    <n v="111"/>
    <n v="41.07"/>
    <n v="69.930000000000007"/>
    <n v="0.63000000000000012"/>
    <n v="2026"/>
    <x v="2"/>
    <n v="7"/>
    <x v="6"/>
  </r>
  <r>
    <n v="1515"/>
    <d v="2026-07-12T00:00:00"/>
    <x v="3"/>
    <x v="8"/>
    <x v="2"/>
    <s v="New"/>
    <x v="4"/>
    <s v="Resistance Band Set"/>
    <n v="2"/>
    <n v="40.9"/>
    <n v="0"/>
    <n v="14.81"/>
    <n v="81.8"/>
    <n v="29.62"/>
    <n v="52.179999999999993"/>
    <n v="0.63789731051344734"/>
    <n v="2026"/>
    <x v="2"/>
    <n v="7"/>
    <x v="6"/>
  </r>
  <r>
    <n v="1674"/>
    <d v="2026-07-12T00:00:00"/>
    <x v="0"/>
    <x v="0"/>
    <x v="0"/>
    <s v="New"/>
    <x v="4"/>
    <s v="Weighted Vest"/>
    <n v="1"/>
    <n v="123.33"/>
    <n v="0.1"/>
    <n v="70.900000000000006"/>
    <n v="110.997"/>
    <n v="70.900000000000006"/>
    <n v="40.096999999999994"/>
    <n v="0.36124399758552028"/>
    <n v="2026"/>
    <x v="2"/>
    <n v="7"/>
    <x v="6"/>
  </r>
  <r>
    <n v="2407"/>
    <d v="2026-07-12T00:00:00"/>
    <x v="1"/>
    <x v="12"/>
    <x v="3"/>
    <s v="Business"/>
    <x v="1"/>
    <s v="Summit Backpack 45L"/>
    <n v="1"/>
    <n v="153.25"/>
    <n v="0.15"/>
    <n v="78.28"/>
    <n v="130.26249999999999"/>
    <n v="78.28"/>
    <n v="51.982499999999987"/>
    <n v="0.39905959121005657"/>
    <n v="2026"/>
    <x v="2"/>
    <n v="7"/>
    <x v="6"/>
  </r>
  <r>
    <n v="2817"/>
    <d v="2026-07-12T00:00:00"/>
    <x v="3"/>
    <x v="7"/>
    <x v="3"/>
    <s v="New"/>
    <x v="2"/>
    <s v="Carry-On Duffel"/>
    <n v="3"/>
    <n v="134.43"/>
    <n v="0.1"/>
    <n v="65.78"/>
    <n v="362.96100000000001"/>
    <n v="197.34"/>
    <n v="165.62100000000001"/>
    <n v="0.45630522287518493"/>
    <n v="2026"/>
    <x v="2"/>
    <n v="7"/>
    <x v="6"/>
  </r>
  <r>
    <n v="3059"/>
    <d v="2026-07-12T00:00:00"/>
    <x v="0"/>
    <x v="0"/>
    <x v="0"/>
    <s v="Returning"/>
    <x v="1"/>
    <s v="Hiking Daypack 20L"/>
    <n v="1"/>
    <n v="93.73"/>
    <n v="0.05"/>
    <n v="44.51"/>
    <n v="89.043499999999995"/>
    <n v="44.51"/>
    <n v="44.533499999999997"/>
    <n v="0.50013195797559618"/>
    <n v="2026"/>
    <x v="2"/>
    <n v="7"/>
    <x v="6"/>
  </r>
  <r>
    <n v="3210"/>
    <d v="2026-07-12T00:00:00"/>
    <x v="0"/>
    <x v="0"/>
    <x v="0"/>
    <s v="Returning"/>
    <x v="2"/>
    <s v="Insulated Bottle"/>
    <n v="1"/>
    <n v="37.090000000000003"/>
    <n v="0"/>
    <n v="13.43"/>
    <n v="37.090000000000003"/>
    <n v="13.43"/>
    <n v="23.660000000000004"/>
    <n v="0.63790779185764357"/>
    <n v="2026"/>
    <x v="2"/>
    <n v="7"/>
    <x v="6"/>
  </r>
  <r>
    <n v="3670"/>
    <d v="2026-07-12T00:00:00"/>
    <x v="0"/>
    <x v="0"/>
    <x v="2"/>
    <s v="New"/>
    <x v="2"/>
    <s v="Packing Cube Set"/>
    <n v="1"/>
    <n v="45.43"/>
    <n v="0"/>
    <n v="18.66"/>
    <n v="45.43"/>
    <n v="18.66"/>
    <n v="26.77"/>
    <n v="0.58925819942769098"/>
    <n v="2026"/>
    <x v="2"/>
    <n v="7"/>
    <x v="6"/>
  </r>
  <r>
    <n v="4017"/>
    <d v="2026-07-12T00:00:00"/>
    <x v="3"/>
    <x v="8"/>
    <x v="3"/>
    <s v="New"/>
    <x v="4"/>
    <s v="Resistance Band Set"/>
    <n v="1"/>
    <n v="39.5"/>
    <n v="0.1"/>
    <n v="14.86"/>
    <n v="35.550000000000004"/>
    <n v="14.86"/>
    <n v="20.690000000000005"/>
    <n v="0.58199718706047832"/>
    <n v="2026"/>
    <x v="2"/>
    <n v="7"/>
    <x v="6"/>
  </r>
  <r>
    <n v="5012"/>
    <d v="2026-07-12T00:00:00"/>
    <x v="2"/>
    <x v="16"/>
    <x v="2"/>
    <s v="Returning"/>
    <x v="4"/>
    <s v="Weighted Vest"/>
    <n v="2"/>
    <n v="123.58"/>
    <n v="0.1"/>
    <n v="68.739999999999995"/>
    <n v="222.44399999999999"/>
    <n v="137.47999999999999"/>
    <n v="84.963999999999999"/>
    <n v="0.3819568071065077"/>
    <n v="2026"/>
    <x v="2"/>
    <n v="7"/>
    <x v="6"/>
  </r>
  <r>
    <n v="884"/>
    <d v="2026-07-13T00:00:00"/>
    <x v="3"/>
    <x v="13"/>
    <x v="2"/>
    <s v="Returning"/>
    <x v="0"/>
    <s v="Cycling Pack 12L"/>
    <n v="1"/>
    <n v="103.61"/>
    <n v="0"/>
    <n v="51.84"/>
    <n v="103.61"/>
    <n v="51.84"/>
    <n v="51.769999999999996"/>
    <n v="0.49966219476884466"/>
    <n v="2026"/>
    <x v="2"/>
    <n v="7"/>
    <x v="6"/>
  </r>
  <r>
    <n v="1025"/>
    <d v="2026-07-13T00:00:00"/>
    <x v="2"/>
    <x v="2"/>
    <x v="2"/>
    <s v="Returning"/>
    <x v="1"/>
    <s v="Trail Boots"/>
    <n v="2"/>
    <n v="145.75"/>
    <n v="0.05"/>
    <n v="79.319999999999993"/>
    <n v="276.92500000000001"/>
    <n v="158.63999999999999"/>
    <n v="118.28500000000003"/>
    <n v="0.42713731154644768"/>
    <n v="2026"/>
    <x v="2"/>
    <n v="7"/>
    <x v="6"/>
  </r>
  <r>
    <n v="1279"/>
    <d v="2026-07-13T00:00:00"/>
    <x v="3"/>
    <x v="8"/>
    <x v="3"/>
    <s v="New"/>
    <x v="3"/>
    <s v="Trail Tent 2P"/>
    <n v="2"/>
    <n v="193.76"/>
    <n v="0.1"/>
    <n v="104.66"/>
    <n v="348.76799999999997"/>
    <n v="209.32"/>
    <n v="139.44799999999998"/>
    <n v="0.39983025965684921"/>
    <n v="2026"/>
    <x v="2"/>
    <n v="7"/>
    <x v="6"/>
  </r>
  <r>
    <n v="1534"/>
    <d v="2026-07-13T00:00:00"/>
    <x v="2"/>
    <x v="16"/>
    <x v="0"/>
    <s v="Returning"/>
    <x v="1"/>
    <s v="Trail Boots"/>
    <n v="2"/>
    <n v="146.09"/>
    <n v="0.1"/>
    <n v="79.36"/>
    <n v="262.96199999999999"/>
    <n v="158.72"/>
    <n v="104.24199999999999"/>
    <n v="0.39641469109605187"/>
    <n v="2026"/>
    <x v="2"/>
    <n v="7"/>
    <x v="6"/>
  </r>
  <r>
    <n v="2147"/>
    <d v="2026-07-13T00:00:00"/>
    <x v="1"/>
    <x v="14"/>
    <x v="2"/>
    <s v="New"/>
    <x v="2"/>
    <s v="Carry-On Duffel"/>
    <n v="1"/>
    <n v="131.91999999999999"/>
    <n v="0"/>
    <n v="66.19"/>
    <n v="131.91999999999999"/>
    <n v="66.19"/>
    <n v="65.72999999999999"/>
    <n v="0.49825651910248631"/>
    <n v="2026"/>
    <x v="2"/>
    <n v="7"/>
    <x v="6"/>
  </r>
  <r>
    <n v="2385"/>
    <d v="2026-07-13T00:00:00"/>
    <x v="1"/>
    <x v="11"/>
    <x v="1"/>
    <s v="Business"/>
    <x v="3"/>
    <s v="Portable Camp Stove"/>
    <n v="6"/>
    <n v="83.28"/>
    <n v="0.15"/>
    <n v="38.76"/>
    <n v="424.72800000000001"/>
    <n v="232.56"/>
    <n v="192.16800000000001"/>
    <n v="0.45244956772334294"/>
    <n v="2026"/>
    <x v="2"/>
    <n v="7"/>
    <x v="6"/>
  </r>
  <r>
    <n v="2517"/>
    <d v="2026-07-13T00:00:00"/>
    <x v="1"/>
    <x v="6"/>
    <x v="0"/>
    <s v="New"/>
    <x v="2"/>
    <s v="Insulated Bottle"/>
    <n v="1"/>
    <n v="36.479999999999997"/>
    <n v="0.05"/>
    <n v="13.22"/>
    <n v="34.655999999999999"/>
    <n v="13.22"/>
    <n v="21.436"/>
    <n v="0.61853647276084955"/>
    <n v="2026"/>
    <x v="2"/>
    <n v="7"/>
    <x v="6"/>
  </r>
  <r>
    <n v="2746"/>
    <d v="2026-07-13T00:00:00"/>
    <x v="0"/>
    <x v="0"/>
    <x v="2"/>
    <s v="New"/>
    <x v="1"/>
    <s v="Summit Backpack 45L"/>
    <n v="3"/>
    <n v="155.44"/>
    <n v="0.05"/>
    <n v="79.95"/>
    <n v="443.00399999999996"/>
    <n v="239.85000000000002"/>
    <n v="203.15399999999994"/>
    <n v="0.45858276674702703"/>
    <n v="2026"/>
    <x v="2"/>
    <n v="7"/>
    <x v="6"/>
  </r>
  <r>
    <n v="3297"/>
    <d v="2026-07-13T00:00:00"/>
    <x v="0"/>
    <x v="15"/>
    <x v="1"/>
    <s v="Returning"/>
    <x v="4"/>
    <s v="Resistance Band Set"/>
    <n v="6"/>
    <n v="40.58"/>
    <n v="0.15"/>
    <n v="15.06"/>
    <n v="206.958"/>
    <n v="90.36"/>
    <n v="116.598"/>
    <n v="0.5633896732670397"/>
    <n v="2026"/>
    <x v="2"/>
    <n v="7"/>
    <x v="6"/>
  </r>
  <r>
    <n v="772"/>
    <d v="2026-07-14T00:00:00"/>
    <x v="3"/>
    <x v="13"/>
    <x v="0"/>
    <s v="Returning"/>
    <x v="0"/>
    <s v="Cycling Pack 12L"/>
    <n v="2"/>
    <n v="101.03"/>
    <n v="0.1"/>
    <n v="50.98"/>
    <n v="181.85400000000001"/>
    <n v="101.96"/>
    <n v="79.89400000000002"/>
    <n v="0.43933045190097558"/>
    <n v="2026"/>
    <x v="2"/>
    <n v="7"/>
    <x v="6"/>
  </r>
  <r>
    <n v="838"/>
    <d v="2026-07-14T00:00:00"/>
    <x v="0"/>
    <x v="9"/>
    <x v="2"/>
    <s v="Returning"/>
    <x v="3"/>
    <s v="Portable Camp Stove"/>
    <n v="1"/>
    <n v="80.150000000000006"/>
    <n v="0.05"/>
    <n v="38.89"/>
    <n v="76.142499999999998"/>
    <n v="38.89"/>
    <n v="37.252499999999998"/>
    <n v="0.48924713530551267"/>
    <n v="2026"/>
    <x v="2"/>
    <n v="7"/>
    <x v="6"/>
  </r>
  <r>
    <n v="1144"/>
    <d v="2026-07-14T00:00:00"/>
    <x v="2"/>
    <x v="2"/>
    <x v="2"/>
    <s v="New"/>
    <x v="3"/>
    <s v="Portable Camp Stove"/>
    <n v="1"/>
    <n v="83.74"/>
    <n v="0"/>
    <n v="38.96"/>
    <n v="83.74"/>
    <n v="38.96"/>
    <n v="44.779999999999994"/>
    <n v="0.53475041796035339"/>
    <n v="2026"/>
    <x v="2"/>
    <n v="7"/>
    <x v="6"/>
  </r>
  <r>
    <n v="1686"/>
    <d v="2026-07-14T00:00:00"/>
    <x v="2"/>
    <x v="5"/>
    <x v="1"/>
    <s v="Returning"/>
    <x v="2"/>
    <s v="Insulated Bottle"/>
    <n v="8"/>
    <n v="35.75"/>
    <n v="0.15"/>
    <n v="13.56"/>
    <n v="243.1"/>
    <n v="108.48"/>
    <n v="134.62"/>
    <n v="0.55376388317564795"/>
    <n v="2026"/>
    <x v="2"/>
    <n v="7"/>
    <x v="6"/>
  </r>
  <r>
    <n v="2823"/>
    <d v="2026-07-14T00:00:00"/>
    <x v="0"/>
    <x v="15"/>
    <x v="0"/>
    <s v="New"/>
    <x v="0"/>
    <s v="Commuter Helmet"/>
    <n v="3"/>
    <n v="81.39"/>
    <n v="0"/>
    <n v="43.54"/>
    <n v="244.17000000000002"/>
    <n v="130.62"/>
    <n v="113.55000000000001"/>
    <n v="0.46504484580415284"/>
    <n v="2026"/>
    <x v="2"/>
    <n v="7"/>
    <x v="6"/>
  </r>
  <r>
    <n v="2883"/>
    <d v="2026-07-14T00:00:00"/>
    <x v="2"/>
    <x v="10"/>
    <x v="3"/>
    <s v="New"/>
    <x v="2"/>
    <s v="Insulated Bottle"/>
    <n v="1"/>
    <n v="36.799999999999997"/>
    <n v="0"/>
    <n v="13.91"/>
    <n v="36.799999999999997"/>
    <n v="13.91"/>
    <n v="22.889999999999997"/>
    <n v="0.62201086956521734"/>
    <n v="2026"/>
    <x v="2"/>
    <n v="7"/>
    <x v="6"/>
  </r>
  <r>
    <n v="3259"/>
    <d v="2026-07-14T00:00:00"/>
    <x v="2"/>
    <x v="16"/>
    <x v="1"/>
    <s v="Returning"/>
    <x v="3"/>
    <s v="Trail Tent 2P"/>
    <n v="6"/>
    <n v="194.15"/>
    <n v="0.1"/>
    <n v="105.12"/>
    <n v="1048.4100000000001"/>
    <n v="630.72"/>
    <n v="417.69000000000005"/>
    <n v="0.3984032964202936"/>
    <n v="2026"/>
    <x v="2"/>
    <n v="7"/>
    <x v="6"/>
  </r>
  <r>
    <n v="3709"/>
    <d v="2026-07-14T00:00:00"/>
    <x v="0"/>
    <x v="9"/>
    <x v="0"/>
    <s v="New"/>
    <x v="4"/>
    <s v="Training Mat"/>
    <n v="1"/>
    <n v="50.94"/>
    <n v="0"/>
    <n v="22.28"/>
    <n v="50.94"/>
    <n v="22.28"/>
    <n v="28.659999999999997"/>
    <n v="0.5626226933647428"/>
    <n v="2026"/>
    <x v="2"/>
    <n v="7"/>
    <x v="6"/>
  </r>
  <r>
    <n v="61"/>
    <d v="2026-07-15T00:00:00"/>
    <x v="3"/>
    <x v="8"/>
    <x v="0"/>
    <s v="Returning"/>
    <x v="4"/>
    <s v="Weighted Vest"/>
    <n v="2"/>
    <n v="125.89"/>
    <n v="0"/>
    <n v="70.8"/>
    <n v="251.78"/>
    <n v="141.6"/>
    <n v="110.18"/>
    <n v="0.43760425768528083"/>
    <n v="2026"/>
    <x v="2"/>
    <n v="7"/>
    <x v="6"/>
  </r>
  <r>
    <n v="357"/>
    <d v="2026-07-15T00:00:00"/>
    <x v="0"/>
    <x v="9"/>
    <x v="0"/>
    <s v="New"/>
    <x v="4"/>
    <s v="Training Mat"/>
    <n v="2"/>
    <n v="51.9"/>
    <n v="0"/>
    <n v="21.82"/>
    <n v="103.8"/>
    <n v="43.64"/>
    <n v="60.16"/>
    <n v="0.57957610789980729"/>
    <n v="2026"/>
    <x v="2"/>
    <n v="7"/>
    <x v="6"/>
  </r>
  <r>
    <n v="1607"/>
    <d v="2026-07-15T00:00:00"/>
    <x v="0"/>
    <x v="0"/>
    <x v="2"/>
    <s v="New"/>
    <x v="4"/>
    <s v="Resistance Band Set"/>
    <n v="2"/>
    <n v="39.75"/>
    <n v="0"/>
    <n v="14.78"/>
    <n v="79.5"/>
    <n v="29.56"/>
    <n v="49.94"/>
    <n v="0.62817610062893081"/>
    <n v="2026"/>
    <x v="2"/>
    <n v="7"/>
    <x v="6"/>
  </r>
  <r>
    <n v="3295"/>
    <d v="2026-07-15T00:00:00"/>
    <x v="1"/>
    <x v="12"/>
    <x v="3"/>
    <s v="Returning"/>
    <x v="1"/>
    <s v="Hiking Daypack 20L"/>
    <n v="1"/>
    <n v="93.46"/>
    <n v="0.15"/>
    <n v="46.65"/>
    <n v="79.440999999999988"/>
    <n v="46.65"/>
    <n v="32.79099999999999"/>
    <n v="0.41277174255107557"/>
    <n v="2026"/>
    <x v="2"/>
    <n v="7"/>
    <x v="6"/>
  </r>
  <r>
    <n v="4048"/>
    <d v="2026-07-15T00:00:00"/>
    <x v="3"/>
    <x v="13"/>
    <x v="1"/>
    <s v="Business"/>
    <x v="0"/>
    <s v="Commuter Helmet"/>
    <n v="3"/>
    <n v="82.79"/>
    <n v="0.1"/>
    <n v="43.07"/>
    <n v="223.53300000000002"/>
    <n v="129.21"/>
    <n v="94.323000000000008"/>
    <n v="0.42196454214813922"/>
    <n v="2026"/>
    <x v="2"/>
    <n v="7"/>
    <x v="6"/>
  </r>
  <r>
    <n v="4424"/>
    <d v="2026-07-15T00:00:00"/>
    <x v="2"/>
    <x v="2"/>
    <x v="2"/>
    <s v="Business"/>
    <x v="1"/>
    <s v="Hiking Daypack 20L"/>
    <n v="1"/>
    <n v="92.54"/>
    <n v="0"/>
    <n v="44.48"/>
    <n v="92.54"/>
    <n v="44.48"/>
    <n v="48.060000000000009"/>
    <n v="0.51934298681651181"/>
    <n v="2026"/>
    <x v="2"/>
    <n v="7"/>
    <x v="6"/>
  </r>
  <r>
    <n v="4732"/>
    <d v="2026-07-15T00:00:00"/>
    <x v="1"/>
    <x v="14"/>
    <x v="2"/>
    <s v="New"/>
    <x v="2"/>
    <s v="Packing Cube Set"/>
    <n v="1"/>
    <n v="46.53"/>
    <n v="0"/>
    <n v="18.829999999999998"/>
    <n v="46.53"/>
    <n v="18.829999999999998"/>
    <n v="27.700000000000003"/>
    <n v="0.59531485063399958"/>
    <n v="2026"/>
    <x v="2"/>
    <n v="7"/>
    <x v="6"/>
  </r>
  <r>
    <n v="194"/>
    <d v="2026-07-16T00:00:00"/>
    <x v="1"/>
    <x v="12"/>
    <x v="0"/>
    <s v="Returning"/>
    <x v="0"/>
    <s v="Trail Bike Light"/>
    <n v="2"/>
    <n v="49.69"/>
    <n v="0"/>
    <n v="21.97"/>
    <n v="99.38"/>
    <n v="43.94"/>
    <n v="55.44"/>
    <n v="0.557858724089354"/>
    <n v="2026"/>
    <x v="2"/>
    <n v="7"/>
    <x v="6"/>
  </r>
  <r>
    <n v="258"/>
    <d v="2026-07-16T00:00:00"/>
    <x v="3"/>
    <x v="8"/>
    <x v="3"/>
    <s v="New"/>
    <x v="1"/>
    <s v="Trekking Poles"/>
    <n v="3"/>
    <n v="71.34"/>
    <n v="0.1"/>
    <n v="31.71"/>
    <n v="192.61800000000002"/>
    <n v="95.13"/>
    <n v="97.488000000000028"/>
    <n v="0.50612092327819835"/>
    <n v="2026"/>
    <x v="2"/>
    <n v="7"/>
    <x v="6"/>
  </r>
  <r>
    <n v="543"/>
    <d v="2026-07-16T00:00:00"/>
    <x v="1"/>
    <x v="14"/>
    <x v="3"/>
    <s v="Returning"/>
    <x v="0"/>
    <s v="Commuter Helmet"/>
    <n v="1"/>
    <n v="83.03"/>
    <n v="0"/>
    <n v="42.41"/>
    <n v="83.03"/>
    <n v="42.41"/>
    <n v="40.620000000000005"/>
    <n v="0.48922076357942917"/>
    <n v="2026"/>
    <x v="2"/>
    <n v="7"/>
    <x v="6"/>
  </r>
  <r>
    <n v="972"/>
    <d v="2026-07-16T00:00:00"/>
    <x v="3"/>
    <x v="4"/>
    <x v="0"/>
    <s v="Returning"/>
    <x v="4"/>
    <s v="Resistance Band Set"/>
    <n v="1"/>
    <n v="40.799999999999997"/>
    <n v="0"/>
    <n v="14.42"/>
    <n v="40.799999999999997"/>
    <n v="14.42"/>
    <n v="26.379999999999995"/>
    <n v="0.64656862745098032"/>
    <n v="2026"/>
    <x v="2"/>
    <n v="7"/>
    <x v="6"/>
  </r>
  <r>
    <n v="1146"/>
    <d v="2026-07-16T00:00:00"/>
    <x v="1"/>
    <x v="6"/>
    <x v="3"/>
    <s v="Returning"/>
    <x v="3"/>
    <s v="Compact Sleeping Bag"/>
    <n v="2"/>
    <n v="125.34"/>
    <n v="0.15"/>
    <n v="59.04"/>
    <n v="213.078"/>
    <n v="118.08"/>
    <n v="94.998000000000005"/>
    <n v="0.44583673584321237"/>
    <n v="2026"/>
    <x v="2"/>
    <n v="7"/>
    <x v="6"/>
  </r>
  <r>
    <n v="1464"/>
    <d v="2026-07-16T00:00:00"/>
    <x v="0"/>
    <x v="9"/>
    <x v="0"/>
    <s v="Returning"/>
    <x v="4"/>
    <s v="Weighted Vest"/>
    <n v="1"/>
    <n v="122.73"/>
    <n v="0.1"/>
    <n v="70.540000000000006"/>
    <n v="110.45700000000001"/>
    <n v="70.540000000000006"/>
    <n v="39.917000000000002"/>
    <n v="0.36138044668966202"/>
    <n v="2026"/>
    <x v="2"/>
    <n v="7"/>
    <x v="6"/>
  </r>
  <r>
    <n v="1581"/>
    <d v="2026-07-16T00:00:00"/>
    <x v="2"/>
    <x v="5"/>
    <x v="2"/>
    <s v="New"/>
    <x v="1"/>
    <s v="Hiking Daypack 20L"/>
    <n v="5"/>
    <n v="92.72"/>
    <n v="0.1"/>
    <n v="46.2"/>
    <n v="417.24"/>
    <n v="231"/>
    <n v="186.24"/>
    <n v="0.44636180615473109"/>
    <n v="2026"/>
    <x v="2"/>
    <n v="7"/>
    <x v="6"/>
  </r>
  <r>
    <n v="1894"/>
    <d v="2026-07-16T00:00:00"/>
    <x v="3"/>
    <x v="7"/>
    <x v="1"/>
    <s v="Business"/>
    <x v="4"/>
    <s v="Recovery Roller"/>
    <n v="5"/>
    <n v="36.29"/>
    <n v="0.05"/>
    <n v="13.52"/>
    <n v="172.37749999999997"/>
    <n v="67.599999999999994"/>
    <n v="104.77749999999997"/>
    <n v="0.60783744978317933"/>
    <n v="2026"/>
    <x v="2"/>
    <n v="7"/>
    <x v="6"/>
  </r>
  <r>
    <n v="2100"/>
    <d v="2026-07-16T00:00:00"/>
    <x v="2"/>
    <x v="2"/>
    <x v="0"/>
    <s v="Business"/>
    <x v="0"/>
    <s v="Trail Bike Light"/>
    <n v="2"/>
    <n v="49.84"/>
    <n v="0.1"/>
    <n v="23.06"/>
    <n v="89.712000000000003"/>
    <n v="46.12"/>
    <n v="43.592000000000006"/>
    <n v="0.48591046905653651"/>
    <n v="2026"/>
    <x v="2"/>
    <n v="7"/>
    <x v="6"/>
  </r>
  <r>
    <n v="2902"/>
    <d v="2026-07-16T00:00:00"/>
    <x v="1"/>
    <x v="12"/>
    <x v="3"/>
    <s v="Business"/>
    <x v="4"/>
    <s v="Recovery Roller"/>
    <n v="1"/>
    <n v="35.799999999999997"/>
    <n v="0"/>
    <n v="14.05"/>
    <n v="35.799999999999997"/>
    <n v="14.05"/>
    <n v="21.749999999999996"/>
    <n v="0.60754189944134074"/>
    <n v="2026"/>
    <x v="2"/>
    <n v="7"/>
    <x v="6"/>
  </r>
  <r>
    <n v="3115"/>
    <d v="2026-07-16T00:00:00"/>
    <x v="3"/>
    <x v="13"/>
    <x v="0"/>
    <s v="New"/>
    <x v="3"/>
    <s v="Trail Tent 2P"/>
    <n v="1"/>
    <n v="195.12"/>
    <n v="0"/>
    <n v="101.14"/>
    <n v="195.12"/>
    <n v="101.14"/>
    <n v="93.98"/>
    <n v="0.48165231652316526"/>
    <n v="2026"/>
    <x v="2"/>
    <n v="7"/>
    <x v="6"/>
  </r>
  <r>
    <n v="3546"/>
    <d v="2026-07-16T00:00:00"/>
    <x v="0"/>
    <x v="15"/>
    <x v="0"/>
    <s v="New"/>
    <x v="0"/>
    <s v="Compact Repair Kit"/>
    <n v="2"/>
    <n v="39.69"/>
    <n v="0.05"/>
    <n v="16.88"/>
    <n v="75.410999999999987"/>
    <n v="33.76"/>
    <n v="41.650999999999989"/>
    <n v="0.55231995332245953"/>
    <n v="2026"/>
    <x v="2"/>
    <n v="7"/>
    <x v="6"/>
  </r>
  <r>
    <n v="4224"/>
    <d v="2026-07-16T00:00:00"/>
    <x v="2"/>
    <x v="3"/>
    <x v="2"/>
    <s v="Returning"/>
    <x v="3"/>
    <s v="Alpine Tent 4P"/>
    <n v="1"/>
    <n v="348.73"/>
    <n v="0.15"/>
    <n v="190.33"/>
    <n v="296.4205"/>
    <n v="190.33"/>
    <n v="106.09049999999999"/>
    <n v="0.35790540802677273"/>
    <n v="2026"/>
    <x v="2"/>
    <n v="7"/>
    <x v="6"/>
  </r>
  <r>
    <n v="4858"/>
    <d v="2026-07-16T00:00:00"/>
    <x v="1"/>
    <x v="12"/>
    <x v="2"/>
    <s v="Returning"/>
    <x v="2"/>
    <s v="Insulated Bottle"/>
    <n v="1"/>
    <n v="35.5"/>
    <n v="0"/>
    <n v="13.26"/>
    <n v="35.5"/>
    <n v="13.26"/>
    <n v="22.240000000000002"/>
    <n v="0.62647887323943663"/>
    <n v="2026"/>
    <x v="2"/>
    <n v="7"/>
    <x v="6"/>
  </r>
  <r>
    <n v="768"/>
    <d v="2026-07-17T00:00:00"/>
    <x v="0"/>
    <x v="9"/>
    <x v="0"/>
    <s v="Business"/>
    <x v="2"/>
    <s v="Packing Cube Set"/>
    <n v="1"/>
    <n v="46.44"/>
    <n v="0"/>
    <n v="18.47"/>
    <n v="46.44"/>
    <n v="18.47"/>
    <n v="27.97"/>
    <n v="0.60228251507321273"/>
    <n v="2026"/>
    <x v="2"/>
    <n v="7"/>
    <x v="6"/>
  </r>
  <r>
    <n v="1901"/>
    <d v="2026-07-17T00:00:00"/>
    <x v="1"/>
    <x v="14"/>
    <x v="0"/>
    <s v="New"/>
    <x v="1"/>
    <s v="Trekking Poles"/>
    <n v="1"/>
    <n v="70.44"/>
    <n v="0.05"/>
    <n v="32.229999999999997"/>
    <n v="66.917999999999992"/>
    <n v="32.229999999999997"/>
    <n v="34.687999999999995"/>
    <n v="0.51836576108072563"/>
    <n v="2026"/>
    <x v="2"/>
    <n v="7"/>
    <x v="6"/>
  </r>
  <r>
    <n v="2226"/>
    <d v="2026-07-17T00:00:00"/>
    <x v="0"/>
    <x v="15"/>
    <x v="2"/>
    <s v="New"/>
    <x v="1"/>
    <s v="Trekking Poles"/>
    <n v="1"/>
    <n v="69.78"/>
    <n v="0.05"/>
    <n v="32.83"/>
    <n v="66.290999999999997"/>
    <n v="32.83"/>
    <n v="33.460999999999999"/>
    <n v="0.50475931876121949"/>
    <n v="2026"/>
    <x v="2"/>
    <n v="7"/>
    <x v="6"/>
  </r>
  <r>
    <n v="2660"/>
    <d v="2026-07-17T00:00:00"/>
    <x v="2"/>
    <x v="5"/>
    <x v="2"/>
    <s v="New"/>
    <x v="2"/>
    <s v="Insulated Bottle"/>
    <n v="4"/>
    <n v="35.450000000000003"/>
    <n v="0.1"/>
    <n v="13.83"/>
    <n v="127.62000000000002"/>
    <n v="55.32"/>
    <n v="72.300000000000011"/>
    <n v="0.56652562294311237"/>
    <n v="2026"/>
    <x v="2"/>
    <n v="7"/>
    <x v="6"/>
  </r>
  <r>
    <n v="3004"/>
    <d v="2026-07-17T00:00:00"/>
    <x v="3"/>
    <x v="8"/>
    <x v="0"/>
    <s v="Returning"/>
    <x v="0"/>
    <s v="Trail Bike Light"/>
    <n v="1"/>
    <n v="50.82"/>
    <n v="0.05"/>
    <n v="22.36"/>
    <n v="48.278999999999996"/>
    <n v="22.36"/>
    <n v="25.918999999999997"/>
    <n v="0.5368586756146565"/>
    <n v="2026"/>
    <x v="2"/>
    <n v="7"/>
    <x v="6"/>
  </r>
  <r>
    <n v="4020"/>
    <d v="2026-07-17T00:00:00"/>
    <x v="2"/>
    <x v="2"/>
    <x v="0"/>
    <s v="Returning"/>
    <x v="3"/>
    <s v="Compact Sleeping Bag"/>
    <n v="1"/>
    <n v="126.13"/>
    <n v="0.15"/>
    <n v="60.43"/>
    <n v="107.2105"/>
    <n v="60.43"/>
    <n v="46.780499999999996"/>
    <n v="0.43634252242084498"/>
    <n v="2026"/>
    <x v="2"/>
    <n v="7"/>
    <x v="6"/>
  </r>
  <r>
    <n v="4154"/>
    <d v="2026-07-17T00:00:00"/>
    <x v="2"/>
    <x v="10"/>
    <x v="0"/>
    <s v="Returning"/>
    <x v="1"/>
    <s v="Trekking Poles"/>
    <n v="3"/>
    <n v="72.150000000000006"/>
    <n v="0"/>
    <n v="33.01"/>
    <n v="216.45000000000002"/>
    <n v="99.03"/>
    <n v="117.42000000000002"/>
    <n v="0.54248094248094247"/>
    <n v="2026"/>
    <x v="2"/>
    <n v="7"/>
    <x v="6"/>
  </r>
  <r>
    <n v="4957"/>
    <d v="2026-07-17T00:00:00"/>
    <x v="1"/>
    <x v="1"/>
    <x v="0"/>
    <s v="Returning"/>
    <x v="4"/>
    <s v="Recovery Roller"/>
    <n v="1"/>
    <n v="35.58"/>
    <n v="0"/>
    <n v="13.68"/>
    <n v="35.58"/>
    <n v="13.68"/>
    <n v="21.9"/>
    <n v="0.61551433389544685"/>
    <n v="2026"/>
    <x v="2"/>
    <n v="7"/>
    <x v="6"/>
  </r>
  <r>
    <n v="945"/>
    <d v="2026-07-18T00:00:00"/>
    <x v="2"/>
    <x v="3"/>
    <x v="0"/>
    <s v="New"/>
    <x v="1"/>
    <s v="Summit Backpack 45L"/>
    <n v="1"/>
    <n v="154.9"/>
    <n v="0.05"/>
    <n v="77.819999999999993"/>
    <n v="147.155"/>
    <n v="77.819999999999993"/>
    <n v="69.335000000000008"/>
    <n v="0.47116985491488572"/>
    <n v="2026"/>
    <x v="2"/>
    <n v="7"/>
    <x v="6"/>
  </r>
  <r>
    <n v="1726"/>
    <d v="2026-07-18T00:00:00"/>
    <x v="1"/>
    <x v="14"/>
    <x v="2"/>
    <s v="Business"/>
    <x v="3"/>
    <s v="Portable Camp Stove"/>
    <n v="2"/>
    <n v="80.98"/>
    <n v="0.05"/>
    <n v="39.85"/>
    <n v="153.86199999999999"/>
    <n v="79.7"/>
    <n v="74.161999999999992"/>
    <n v="0.48200335365457353"/>
    <n v="2026"/>
    <x v="2"/>
    <n v="7"/>
    <x v="6"/>
  </r>
  <r>
    <n v="1790"/>
    <d v="2026-07-18T00:00:00"/>
    <x v="1"/>
    <x v="12"/>
    <x v="0"/>
    <s v="New"/>
    <x v="1"/>
    <s v="Hiking Daypack 20L"/>
    <n v="1"/>
    <n v="91.36"/>
    <n v="0"/>
    <n v="44.86"/>
    <n v="91.36"/>
    <n v="44.86"/>
    <n v="46.5"/>
    <n v="0.50897548161120842"/>
    <n v="2026"/>
    <x v="2"/>
    <n v="7"/>
    <x v="6"/>
  </r>
  <r>
    <n v="2193"/>
    <d v="2026-07-18T00:00:00"/>
    <x v="2"/>
    <x v="2"/>
    <x v="0"/>
    <s v="Returning"/>
    <x v="0"/>
    <s v="Compact Repair Kit"/>
    <n v="2"/>
    <n v="39.409999999999997"/>
    <n v="0"/>
    <n v="16.8"/>
    <n v="78.819999999999993"/>
    <n v="33.6"/>
    <n v="45.219999999999992"/>
    <n v="0.57371225577264651"/>
    <n v="2026"/>
    <x v="2"/>
    <n v="7"/>
    <x v="6"/>
  </r>
  <r>
    <n v="2781"/>
    <d v="2026-07-18T00:00:00"/>
    <x v="0"/>
    <x v="0"/>
    <x v="0"/>
    <s v="Returning"/>
    <x v="2"/>
    <s v="Carry-On Duffel"/>
    <n v="2"/>
    <n v="134.99"/>
    <n v="0"/>
    <n v="68.77"/>
    <n v="269.98"/>
    <n v="137.54"/>
    <n v="132.44000000000003"/>
    <n v="0.49055485591525305"/>
    <n v="2026"/>
    <x v="2"/>
    <n v="7"/>
    <x v="6"/>
  </r>
  <r>
    <n v="3043"/>
    <d v="2026-07-18T00:00:00"/>
    <x v="1"/>
    <x v="12"/>
    <x v="3"/>
    <s v="New"/>
    <x v="0"/>
    <s v="Compact Repair Kit"/>
    <n v="2"/>
    <n v="40.93"/>
    <n v="0.05"/>
    <n v="16.89"/>
    <n v="77.766999999999996"/>
    <n v="33.78"/>
    <n v="43.986999999999995"/>
    <n v="0.56562552239381736"/>
    <n v="2026"/>
    <x v="2"/>
    <n v="7"/>
    <x v="6"/>
  </r>
  <r>
    <n v="3102"/>
    <d v="2026-07-18T00:00:00"/>
    <x v="3"/>
    <x v="13"/>
    <x v="3"/>
    <s v="Returning"/>
    <x v="1"/>
    <s v="Hiking Daypack 20L"/>
    <n v="1"/>
    <n v="90.02"/>
    <n v="0.05"/>
    <n v="45.83"/>
    <n v="85.518999999999991"/>
    <n v="45.83"/>
    <n v="39.688999999999993"/>
    <n v="0.46409569803201622"/>
    <n v="2026"/>
    <x v="2"/>
    <n v="7"/>
    <x v="6"/>
  </r>
  <r>
    <n v="3156"/>
    <d v="2026-07-18T00:00:00"/>
    <x v="0"/>
    <x v="0"/>
    <x v="2"/>
    <s v="Returning"/>
    <x v="4"/>
    <s v="Training Mat"/>
    <n v="2"/>
    <n v="50.73"/>
    <n v="0"/>
    <n v="21.87"/>
    <n v="101.46"/>
    <n v="43.74"/>
    <n v="57.719999999999992"/>
    <n v="0.56889414547604966"/>
    <n v="2026"/>
    <x v="2"/>
    <n v="7"/>
    <x v="6"/>
  </r>
  <r>
    <n v="3308"/>
    <d v="2026-07-18T00:00:00"/>
    <x v="3"/>
    <x v="13"/>
    <x v="2"/>
    <s v="New"/>
    <x v="4"/>
    <s v="Weighted Vest"/>
    <n v="3"/>
    <n v="121.05"/>
    <n v="0.05"/>
    <n v="68.56"/>
    <n v="344.99249999999995"/>
    <n v="205.68"/>
    <n v="139.31249999999994"/>
    <n v="0.40381312637231231"/>
    <n v="2026"/>
    <x v="2"/>
    <n v="7"/>
    <x v="6"/>
  </r>
  <r>
    <n v="3329"/>
    <d v="2026-07-18T00:00:00"/>
    <x v="1"/>
    <x v="11"/>
    <x v="0"/>
    <s v="New"/>
    <x v="0"/>
    <s v="Commuter Helmet"/>
    <n v="2"/>
    <n v="81.739999999999995"/>
    <n v="0"/>
    <n v="42.75"/>
    <n v="163.47999999999999"/>
    <n v="85.5"/>
    <n v="77.97999999999999"/>
    <n v="0.47700024467824809"/>
    <n v="2026"/>
    <x v="2"/>
    <n v="7"/>
    <x v="6"/>
  </r>
  <r>
    <n v="4102"/>
    <d v="2026-07-18T00:00:00"/>
    <x v="1"/>
    <x v="12"/>
    <x v="0"/>
    <s v="Returning"/>
    <x v="1"/>
    <s v="Summit Backpack 45L"/>
    <n v="3"/>
    <n v="154.01"/>
    <n v="0.1"/>
    <n v="78.78"/>
    <n v="415.827"/>
    <n v="236.34"/>
    <n v="179.48699999999999"/>
    <n v="0.43163863818366771"/>
    <n v="2026"/>
    <x v="2"/>
    <n v="7"/>
    <x v="6"/>
  </r>
  <r>
    <n v="4109"/>
    <d v="2026-07-18T00:00:00"/>
    <x v="1"/>
    <x v="12"/>
    <x v="3"/>
    <s v="New"/>
    <x v="0"/>
    <s v="Cycling Pack 12L"/>
    <n v="4"/>
    <n v="101.61"/>
    <n v="0"/>
    <n v="51.68"/>
    <n v="406.44"/>
    <n v="206.72"/>
    <n v="199.72"/>
    <n v="0.49138864285011319"/>
    <n v="2026"/>
    <x v="2"/>
    <n v="7"/>
    <x v="6"/>
  </r>
  <r>
    <n v="4813"/>
    <d v="2026-07-18T00:00:00"/>
    <x v="2"/>
    <x v="10"/>
    <x v="2"/>
    <s v="Returning"/>
    <x v="4"/>
    <s v="Recovery Roller"/>
    <n v="2"/>
    <n v="36.869999999999997"/>
    <n v="0.15"/>
    <n v="13.94"/>
    <n v="62.678999999999995"/>
    <n v="27.88"/>
    <n v="34.798999999999992"/>
    <n v="0.55519392459994565"/>
    <n v="2026"/>
    <x v="2"/>
    <n v="7"/>
    <x v="6"/>
  </r>
  <r>
    <n v="5054"/>
    <d v="2026-07-18T00:00:00"/>
    <x v="3"/>
    <x v="8"/>
    <x v="0"/>
    <s v="New"/>
    <x v="3"/>
    <s v="Compact Sleeping Bag"/>
    <n v="2"/>
    <n v="121.06"/>
    <n v="0"/>
    <n v="59.62"/>
    <n v="242.12"/>
    <n v="119.24"/>
    <n v="122.88000000000001"/>
    <n v="0.50751693375185858"/>
    <n v="2026"/>
    <x v="2"/>
    <n v="7"/>
    <x v="6"/>
  </r>
  <r>
    <n v="138"/>
    <d v="2026-07-19T00:00:00"/>
    <x v="1"/>
    <x v="12"/>
    <x v="0"/>
    <s v="New"/>
    <x v="1"/>
    <s v="Trekking Poles"/>
    <n v="2"/>
    <n v="71.81"/>
    <n v="0"/>
    <n v="32.35"/>
    <n v="143.62"/>
    <n v="64.7"/>
    <n v="78.92"/>
    <n v="0.54950563988302459"/>
    <n v="2026"/>
    <x v="2"/>
    <n v="7"/>
    <x v="6"/>
  </r>
  <r>
    <n v="433"/>
    <d v="2026-07-19T00:00:00"/>
    <x v="1"/>
    <x v="12"/>
    <x v="0"/>
    <s v="New"/>
    <x v="1"/>
    <s v="Trail Boots"/>
    <n v="4"/>
    <n v="145.18"/>
    <n v="0"/>
    <n v="79.540000000000006"/>
    <n v="580.72"/>
    <n v="318.16000000000003"/>
    <n v="262.56"/>
    <n v="0.45212839234054275"/>
    <n v="2026"/>
    <x v="2"/>
    <n v="7"/>
    <x v="6"/>
  </r>
  <r>
    <n v="484"/>
    <d v="2026-07-19T00:00:00"/>
    <x v="1"/>
    <x v="12"/>
    <x v="0"/>
    <s v="New"/>
    <x v="4"/>
    <s v="Recovery Roller"/>
    <n v="2"/>
    <n v="36.07"/>
    <n v="0"/>
    <n v="13.6"/>
    <n v="72.14"/>
    <n v="27.2"/>
    <n v="44.94"/>
    <n v="0.62295536456889378"/>
    <n v="2026"/>
    <x v="2"/>
    <n v="7"/>
    <x v="6"/>
  </r>
  <r>
    <n v="492"/>
    <d v="2026-07-19T00:00:00"/>
    <x v="1"/>
    <x v="14"/>
    <x v="2"/>
    <s v="New"/>
    <x v="1"/>
    <s v="Trekking Poles"/>
    <n v="3"/>
    <n v="72.23"/>
    <n v="0.1"/>
    <n v="31.67"/>
    <n v="195.02100000000002"/>
    <n v="95.01"/>
    <n v="100.01100000000001"/>
    <n v="0.5128216961250327"/>
    <n v="2026"/>
    <x v="2"/>
    <n v="7"/>
    <x v="6"/>
  </r>
  <r>
    <n v="626"/>
    <d v="2026-07-19T00:00:00"/>
    <x v="1"/>
    <x v="14"/>
    <x v="2"/>
    <s v="Returning"/>
    <x v="2"/>
    <s v="Insulated Bottle"/>
    <n v="1"/>
    <n v="36.549999999999997"/>
    <n v="0.1"/>
    <n v="13.2"/>
    <n v="32.894999999999996"/>
    <n v="13.2"/>
    <n v="19.694999999999997"/>
    <n v="0.59872321021431829"/>
    <n v="2026"/>
    <x v="2"/>
    <n v="7"/>
    <x v="6"/>
  </r>
  <r>
    <n v="1409"/>
    <d v="2026-07-19T00:00:00"/>
    <x v="1"/>
    <x v="14"/>
    <x v="0"/>
    <s v="New"/>
    <x v="3"/>
    <s v="Compact Sleeping Bag"/>
    <n v="5"/>
    <n v="124.68"/>
    <n v="0.05"/>
    <n v="60.61"/>
    <n v="592.23"/>
    <n v="303.05"/>
    <n v="289.18"/>
    <n v="0.48829002245749115"/>
    <n v="2026"/>
    <x v="2"/>
    <n v="7"/>
    <x v="6"/>
  </r>
  <r>
    <n v="1486"/>
    <d v="2026-07-19T00:00:00"/>
    <x v="3"/>
    <x v="8"/>
    <x v="0"/>
    <s v="Returning"/>
    <x v="0"/>
    <s v="Cycling Pack 12L"/>
    <n v="1"/>
    <n v="101.7"/>
    <n v="0.05"/>
    <n v="49.92"/>
    <n v="96.614999999999995"/>
    <n v="49.92"/>
    <n v="46.694999999999993"/>
    <n v="0.48331004502406455"/>
    <n v="2026"/>
    <x v="2"/>
    <n v="7"/>
    <x v="6"/>
  </r>
  <r>
    <n v="1940"/>
    <d v="2026-07-19T00:00:00"/>
    <x v="2"/>
    <x v="16"/>
    <x v="0"/>
    <s v="New"/>
    <x v="4"/>
    <s v="Training Mat"/>
    <n v="2"/>
    <n v="50.24"/>
    <n v="0.05"/>
    <n v="21.88"/>
    <n v="95.456000000000003"/>
    <n v="43.76"/>
    <n v="51.696000000000005"/>
    <n v="0.54156889037881328"/>
    <n v="2026"/>
    <x v="2"/>
    <n v="7"/>
    <x v="6"/>
  </r>
  <r>
    <n v="2215"/>
    <d v="2026-07-19T00:00:00"/>
    <x v="3"/>
    <x v="13"/>
    <x v="2"/>
    <s v="Returning"/>
    <x v="4"/>
    <s v="Recovery Roller"/>
    <n v="3"/>
    <n v="35.53"/>
    <n v="0"/>
    <n v="14"/>
    <n v="106.59"/>
    <n v="42"/>
    <n v="64.59"/>
    <n v="0.60596678862932729"/>
    <n v="2026"/>
    <x v="2"/>
    <n v="7"/>
    <x v="6"/>
  </r>
  <r>
    <n v="2555"/>
    <d v="2026-07-19T00:00:00"/>
    <x v="2"/>
    <x v="2"/>
    <x v="3"/>
    <s v="New"/>
    <x v="2"/>
    <s v="Packing Cube Set"/>
    <n v="2"/>
    <n v="46.89"/>
    <n v="0.1"/>
    <n v="18.53"/>
    <n v="84.402000000000001"/>
    <n v="37.06"/>
    <n v="47.341999999999999"/>
    <n v="0.56091087888912583"/>
    <n v="2026"/>
    <x v="2"/>
    <n v="7"/>
    <x v="6"/>
  </r>
  <r>
    <n v="4710"/>
    <d v="2026-07-19T00:00:00"/>
    <x v="0"/>
    <x v="0"/>
    <x v="2"/>
    <s v="Returning"/>
    <x v="3"/>
    <s v="Trail Tent 2P"/>
    <n v="1"/>
    <n v="197.29"/>
    <n v="0.1"/>
    <n v="104.7"/>
    <n v="177.56100000000001"/>
    <n v="104.7"/>
    <n v="72.861000000000004"/>
    <n v="0.4103434875901803"/>
    <n v="2026"/>
    <x v="2"/>
    <n v="7"/>
    <x v="6"/>
  </r>
  <r>
    <n v="4974"/>
    <d v="2026-07-19T00:00:00"/>
    <x v="0"/>
    <x v="9"/>
    <x v="2"/>
    <s v="Business"/>
    <x v="1"/>
    <s v="Trekking Poles"/>
    <n v="1"/>
    <n v="70.52"/>
    <n v="0.1"/>
    <n v="33.28"/>
    <n v="63.467999999999996"/>
    <n v="33.28"/>
    <n v="30.187999999999995"/>
    <n v="0.47564126804058732"/>
    <n v="2026"/>
    <x v="2"/>
    <n v="7"/>
    <x v="6"/>
  </r>
  <r>
    <n v="5048"/>
    <d v="2026-07-19T00:00:00"/>
    <x v="1"/>
    <x v="12"/>
    <x v="3"/>
    <s v="New"/>
    <x v="4"/>
    <s v="Training Mat"/>
    <n v="3"/>
    <n v="49.9"/>
    <n v="0.05"/>
    <n v="22.27"/>
    <n v="142.21499999999997"/>
    <n v="66.81"/>
    <n v="75.404999999999973"/>
    <n v="0.53021833139964125"/>
    <n v="2026"/>
    <x v="2"/>
    <n v="7"/>
    <x v="6"/>
  </r>
  <r>
    <n v="1"/>
    <d v="2026-07-20T00:00:00"/>
    <x v="3"/>
    <x v="7"/>
    <x v="2"/>
    <s v="New"/>
    <x v="1"/>
    <s v="Summit Backpack 45L"/>
    <n v="3"/>
    <n v="156.25"/>
    <n v="0"/>
    <n v="79.900000000000006"/>
    <n v="468.75"/>
    <n v="239.70000000000002"/>
    <n v="229.04999999999998"/>
    <n v="0.48863999999999996"/>
    <n v="2026"/>
    <x v="2"/>
    <n v="7"/>
    <x v="6"/>
  </r>
  <r>
    <n v="270"/>
    <d v="2026-07-20T00:00:00"/>
    <x v="2"/>
    <x v="2"/>
    <x v="3"/>
    <s v="Returning"/>
    <x v="3"/>
    <s v="Compact Sleeping Bag"/>
    <n v="3"/>
    <n v="120.14"/>
    <n v="0"/>
    <n v="58.9"/>
    <n v="360.42"/>
    <n v="176.7"/>
    <n v="183.72000000000003"/>
    <n v="0.5097386382553688"/>
    <n v="2026"/>
    <x v="2"/>
    <n v="7"/>
    <x v="6"/>
  </r>
  <r>
    <n v="2130"/>
    <d v="2026-07-20T00:00:00"/>
    <x v="1"/>
    <x v="14"/>
    <x v="2"/>
    <s v="Returning"/>
    <x v="1"/>
    <s v="Trail Boots"/>
    <n v="1"/>
    <n v="145.21"/>
    <n v="0"/>
    <n v="80.52"/>
    <n v="145.21"/>
    <n v="80.52"/>
    <n v="64.690000000000012"/>
    <n v="0.44549273466014744"/>
    <n v="2026"/>
    <x v="2"/>
    <n v="7"/>
    <x v="6"/>
  </r>
  <r>
    <n v="2474"/>
    <d v="2026-07-20T00:00:00"/>
    <x v="2"/>
    <x v="2"/>
    <x v="2"/>
    <s v="Returning"/>
    <x v="0"/>
    <s v="Compact Repair Kit"/>
    <n v="2"/>
    <n v="39.78"/>
    <n v="0.1"/>
    <n v="16.260000000000002"/>
    <n v="71.603999999999999"/>
    <n v="32.520000000000003"/>
    <n v="39.083999999999996"/>
    <n v="0.54583542818836928"/>
    <n v="2026"/>
    <x v="2"/>
    <n v="7"/>
    <x v="6"/>
  </r>
  <r>
    <n v="2514"/>
    <d v="2026-07-20T00:00:00"/>
    <x v="1"/>
    <x v="6"/>
    <x v="0"/>
    <s v="New"/>
    <x v="2"/>
    <s v="Travel Backpack 35L"/>
    <n v="2"/>
    <n v="161.97"/>
    <n v="0.1"/>
    <n v="88.57"/>
    <n v="291.54599999999999"/>
    <n v="177.14"/>
    <n v="114.40600000000001"/>
    <n v="0.39241148909606033"/>
    <n v="2026"/>
    <x v="2"/>
    <n v="7"/>
    <x v="6"/>
  </r>
  <r>
    <n v="2616"/>
    <d v="2026-07-20T00:00:00"/>
    <x v="2"/>
    <x v="3"/>
    <x v="2"/>
    <s v="New"/>
    <x v="4"/>
    <s v="Weighted Vest"/>
    <n v="2"/>
    <n v="125.37"/>
    <n v="0"/>
    <n v="68.040000000000006"/>
    <n v="250.74"/>
    <n v="136.08000000000001"/>
    <n v="114.66"/>
    <n v="0.457286432160804"/>
    <n v="2026"/>
    <x v="2"/>
    <n v="7"/>
    <x v="6"/>
  </r>
  <r>
    <n v="2632"/>
    <d v="2026-07-20T00:00:00"/>
    <x v="0"/>
    <x v="15"/>
    <x v="0"/>
    <s v="New"/>
    <x v="3"/>
    <s v="Trail Tent 2P"/>
    <n v="1"/>
    <n v="196.57"/>
    <n v="0"/>
    <n v="104.78"/>
    <n v="196.57"/>
    <n v="104.78"/>
    <n v="91.789999999999992"/>
    <n v="0.46695833545301924"/>
    <n v="2026"/>
    <x v="2"/>
    <n v="7"/>
    <x v="6"/>
  </r>
  <r>
    <n v="3725"/>
    <d v="2026-07-20T00:00:00"/>
    <x v="2"/>
    <x v="16"/>
    <x v="0"/>
    <s v="Returning"/>
    <x v="3"/>
    <s v="Trail Tent 2P"/>
    <n v="2"/>
    <n v="195.74"/>
    <n v="0.05"/>
    <n v="107.17"/>
    <n v="371.90600000000001"/>
    <n v="214.34"/>
    <n v="157.566"/>
    <n v="0.4236715729243411"/>
    <n v="2026"/>
    <x v="2"/>
    <n v="7"/>
    <x v="6"/>
  </r>
  <r>
    <n v="3834"/>
    <d v="2026-07-20T00:00:00"/>
    <x v="1"/>
    <x v="14"/>
    <x v="2"/>
    <s v="New"/>
    <x v="3"/>
    <s v="Trail Tent 2P"/>
    <n v="3"/>
    <n v="192.28"/>
    <n v="0"/>
    <n v="104.3"/>
    <n v="576.84"/>
    <n v="312.89999999999998"/>
    <n v="263.94000000000005"/>
    <n v="0.45756188891200339"/>
    <n v="2026"/>
    <x v="2"/>
    <n v="7"/>
    <x v="6"/>
  </r>
  <r>
    <n v="159"/>
    <d v="2026-07-21T00:00:00"/>
    <x v="1"/>
    <x v="1"/>
    <x v="0"/>
    <s v="Returning"/>
    <x v="1"/>
    <s v="Trekking Poles"/>
    <n v="2"/>
    <n v="70.150000000000006"/>
    <n v="0.05"/>
    <n v="32.950000000000003"/>
    <n v="133.285"/>
    <n v="65.900000000000006"/>
    <n v="67.384999999999991"/>
    <n v="0.50557076940390888"/>
    <n v="2026"/>
    <x v="2"/>
    <n v="7"/>
    <x v="6"/>
  </r>
  <r>
    <n v="435"/>
    <d v="2026-07-21T00:00:00"/>
    <x v="2"/>
    <x v="2"/>
    <x v="0"/>
    <s v="Returning"/>
    <x v="3"/>
    <s v="Alpine Tent 4P"/>
    <n v="2"/>
    <n v="342.38"/>
    <n v="0.05"/>
    <n v="192.01"/>
    <n v="650.52199999999993"/>
    <n v="384.02"/>
    <n v="266.50199999999995"/>
    <n v="0.40967407712575438"/>
    <n v="2026"/>
    <x v="2"/>
    <n v="7"/>
    <x v="6"/>
  </r>
  <r>
    <n v="1467"/>
    <d v="2026-07-21T00:00:00"/>
    <x v="1"/>
    <x v="14"/>
    <x v="3"/>
    <s v="New"/>
    <x v="4"/>
    <s v="Training Mat"/>
    <n v="1"/>
    <n v="50.59"/>
    <n v="0.05"/>
    <n v="22.04"/>
    <n v="48.060499999999998"/>
    <n v="22.04"/>
    <n v="26.020499999999998"/>
    <n v="0.54141134611583319"/>
    <n v="2026"/>
    <x v="2"/>
    <n v="7"/>
    <x v="6"/>
  </r>
  <r>
    <n v="1552"/>
    <d v="2026-07-21T00:00:00"/>
    <x v="3"/>
    <x v="4"/>
    <x v="2"/>
    <s v="New"/>
    <x v="2"/>
    <s v="Packing Cube Set"/>
    <n v="2"/>
    <n v="46.34"/>
    <n v="0.1"/>
    <n v="18.41"/>
    <n v="83.412000000000006"/>
    <n v="36.82"/>
    <n v="46.592000000000006"/>
    <n v="0.55857670359180933"/>
    <n v="2026"/>
    <x v="2"/>
    <n v="7"/>
    <x v="6"/>
  </r>
  <r>
    <n v="1745"/>
    <d v="2026-07-21T00:00:00"/>
    <x v="1"/>
    <x v="6"/>
    <x v="3"/>
    <s v="New"/>
    <x v="1"/>
    <s v="Hiking Daypack 20L"/>
    <n v="1"/>
    <n v="91.45"/>
    <n v="0"/>
    <n v="44.16"/>
    <n v="91.45"/>
    <n v="44.16"/>
    <n v="47.290000000000006"/>
    <n v="0.51711317659923461"/>
    <n v="2026"/>
    <x v="2"/>
    <n v="7"/>
    <x v="6"/>
  </r>
  <r>
    <n v="2174"/>
    <d v="2026-07-21T00:00:00"/>
    <x v="3"/>
    <x v="8"/>
    <x v="3"/>
    <s v="Returning"/>
    <x v="0"/>
    <s v="Compact Repair Kit"/>
    <n v="3"/>
    <n v="40.28"/>
    <n v="0"/>
    <n v="17.12"/>
    <n v="120.84"/>
    <n v="51.36"/>
    <n v="69.48"/>
    <n v="0.57497517378351537"/>
    <n v="2026"/>
    <x v="2"/>
    <n v="7"/>
    <x v="6"/>
  </r>
  <r>
    <n v="3444"/>
    <d v="2026-07-21T00:00:00"/>
    <x v="1"/>
    <x v="14"/>
    <x v="0"/>
    <s v="Returning"/>
    <x v="4"/>
    <s v="Recovery Roller"/>
    <n v="2"/>
    <n v="36.93"/>
    <n v="0"/>
    <n v="13.63"/>
    <n v="73.86"/>
    <n v="27.26"/>
    <n v="46.599999999999994"/>
    <n v="0.63092336853506625"/>
    <n v="2026"/>
    <x v="2"/>
    <n v="7"/>
    <x v="6"/>
  </r>
  <r>
    <n v="3646"/>
    <d v="2026-07-21T00:00:00"/>
    <x v="2"/>
    <x v="2"/>
    <x v="3"/>
    <s v="Returning"/>
    <x v="1"/>
    <s v="Trail Boots"/>
    <n v="1"/>
    <n v="143.69"/>
    <n v="0"/>
    <n v="80.87"/>
    <n v="143.69"/>
    <n v="80.87"/>
    <n v="62.819999999999993"/>
    <n v="0.43719117544714309"/>
    <n v="2026"/>
    <x v="2"/>
    <n v="7"/>
    <x v="6"/>
  </r>
  <r>
    <n v="4558"/>
    <d v="2026-07-21T00:00:00"/>
    <x v="1"/>
    <x v="14"/>
    <x v="3"/>
    <s v="New"/>
    <x v="1"/>
    <s v="Trail Boots"/>
    <n v="2"/>
    <n v="147.09"/>
    <n v="0"/>
    <n v="81.58"/>
    <n v="294.18"/>
    <n v="163.16"/>
    <n v="131.02000000000001"/>
    <n v="0.44537358080087025"/>
    <n v="2026"/>
    <x v="2"/>
    <n v="7"/>
    <x v="6"/>
  </r>
  <r>
    <n v="4564"/>
    <d v="2026-07-21T00:00:00"/>
    <x v="2"/>
    <x v="5"/>
    <x v="0"/>
    <s v="New"/>
    <x v="1"/>
    <s v="Summit Backpack 45L"/>
    <n v="1"/>
    <n v="153.88"/>
    <n v="0"/>
    <n v="80.98"/>
    <n v="153.88"/>
    <n v="80.98"/>
    <n v="72.899999999999991"/>
    <n v="0.47374577592929551"/>
    <n v="2026"/>
    <x v="2"/>
    <n v="7"/>
    <x v="6"/>
  </r>
  <r>
    <n v="4616"/>
    <d v="2026-07-21T00:00:00"/>
    <x v="3"/>
    <x v="13"/>
    <x v="3"/>
    <s v="New"/>
    <x v="1"/>
    <s v="Trekking Poles"/>
    <n v="3"/>
    <n v="72.2"/>
    <n v="0"/>
    <n v="31.45"/>
    <n v="216.60000000000002"/>
    <n v="94.35"/>
    <n v="122.25000000000003"/>
    <n v="0.5644044321329641"/>
    <n v="2026"/>
    <x v="2"/>
    <n v="7"/>
    <x v="6"/>
  </r>
  <r>
    <n v="536"/>
    <d v="2026-07-22T00:00:00"/>
    <x v="3"/>
    <x v="13"/>
    <x v="2"/>
    <s v="Business"/>
    <x v="4"/>
    <s v="Resistance Band Set"/>
    <n v="1"/>
    <n v="40.67"/>
    <n v="0"/>
    <n v="14.28"/>
    <n v="40.67"/>
    <n v="14.28"/>
    <n v="26.39"/>
    <n v="0.64888123924268504"/>
    <n v="2026"/>
    <x v="2"/>
    <n v="7"/>
    <x v="6"/>
  </r>
  <r>
    <n v="571"/>
    <d v="2026-07-22T00:00:00"/>
    <x v="0"/>
    <x v="0"/>
    <x v="0"/>
    <s v="New"/>
    <x v="1"/>
    <s v="Summit Backpack 45L"/>
    <n v="3"/>
    <n v="152.53"/>
    <n v="0"/>
    <n v="80.88"/>
    <n v="457.59000000000003"/>
    <n v="242.64"/>
    <n v="214.95000000000005"/>
    <n v="0.46974365698551113"/>
    <n v="2026"/>
    <x v="2"/>
    <n v="7"/>
    <x v="6"/>
  </r>
  <r>
    <n v="965"/>
    <d v="2026-07-22T00:00:00"/>
    <x v="1"/>
    <x v="11"/>
    <x v="2"/>
    <s v="Returning"/>
    <x v="2"/>
    <s v="Insulated Bottle"/>
    <n v="2"/>
    <n v="35.39"/>
    <n v="0.05"/>
    <n v="13.39"/>
    <n v="67.241"/>
    <n v="26.78"/>
    <n v="40.460999999999999"/>
    <n v="0.60173108668818132"/>
    <n v="2026"/>
    <x v="2"/>
    <n v="7"/>
    <x v="6"/>
  </r>
  <r>
    <n v="1504"/>
    <d v="2026-07-22T00:00:00"/>
    <x v="3"/>
    <x v="4"/>
    <x v="0"/>
    <s v="Returning"/>
    <x v="1"/>
    <s v="Hiking Daypack 20L"/>
    <n v="5"/>
    <n v="93.35"/>
    <n v="0"/>
    <n v="46.31"/>
    <n v="466.75"/>
    <n v="231.55"/>
    <n v="235.2"/>
    <n v="0.50391001606855912"/>
    <n v="2026"/>
    <x v="2"/>
    <n v="7"/>
    <x v="6"/>
  </r>
  <r>
    <n v="2560"/>
    <d v="2026-07-22T00:00:00"/>
    <x v="1"/>
    <x v="12"/>
    <x v="0"/>
    <s v="Returning"/>
    <x v="0"/>
    <s v="Trail Bike Light"/>
    <n v="2"/>
    <n v="51.71"/>
    <n v="0"/>
    <n v="22.75"/>
    <n v="103.42"/>
    <n v="45.5"/>
    <n v="57.92"/>
    <n v="0.5600464126861342"/>
    <n v="2026"/>
    <x v="2"/>
    <n v="7"/>
    <x v="6"/>
  </r>
  <r>
    <n v="2758"/>
    <d v="2026-07-22T00:00:00"/>
    <x v="0"/>
    <x v="0"/>
    <x v="0"/>
    <s v="New"/>
    <x v="0"/>
    <s v="Compact Repair Kit"/>
    <n v="1"/>
    <n v="39.86"/>
    <n v="0"/>
    <n v="16.53"/>
    <n v="39.86"/>
    <n v="16.53"/>
    <n v="23.33"/>
    <n v="0.58529854490717503"/>
    <n v="2026"/>
    <x v="2"/>
    <n v="7"/>
    <x v="6"/>
  </r>
  <r>
    <n v="4030"/>
    <d v="2026-07-22T00:00:00"/>
    <x v="3"/>
    <x v="8"/>
    <x v="0"/>
    <s v="New"/>
    <x v="3"/>
    <s v="Portable Camp Stove"/>
    <n v="2"/>
    <n v="83.71"/>
    <n v="0"/>
    <n v="39.29"/>
    <n v="167.42"/>
    <n v="78.58"/>
    <n v="88.839999999999989"/>
    <n v="0.53064150041811009"/>
    <n v="2026"/>
    <x v="2"/>
    <n v="7"/>
    <x v="6"/>
  </r>
  <r>
    <n v="4337"/>
    <d v="2026-07-22T00:00:00"/>
    <x v="1"/>
    <x v="14"/>
    <x v="2"/>
    <s v="New"/>
    <x v="2"/>
    <s v="Packing Cube Set"/>
    <n v="1"/>
    <n v="47.62"/>
    <n v="0"/>
    <n v="17.82"/>
    <n v="47.62"/>
    <n v="17.82"/>
    <n v="29.799999999999997"/>
    <n v="0.62578748425031494"/>
    <n v="2026"/>
    <x v="2"/>
    <n v="7"/>
    <x v="6"/>
  </r>
  <r>
    <n v="5129"/>
    <d v="2026-07-22T00:00:00"/>
    <x v="1"/>
    <x v="12"/>
    <x v="0"/>
    <s v="Returning"/>
    <x v="0"/>
    <s v="Commuter Helmet"/>
    <n v="1"/>
    <n v="80.05"/>
    <n v="0.05"/>
    <n v="43.81"/>
    <n v="76.047499999999999"/>
    <n v="43.81"/>
    <n v="32.237499999999997"/>
    <n v="0.42391268615010352"/>
    <n v="2026"/>
    <x v="2"/>
    <n v="7"/>
    <x v="6"/>
  </r>
  <r>
    <n v="81"/>
    <d v="2026-07-23T00:00:00"/>
    <x v="3"/>
    <x v="8"/>
    <x v="2"/>
    <s v="Returning"/>
    <x v="4"/>
    <s v="Training Mat"/>
    <n v="1"/>
    <n v="51.82"/>
    <n v="0"/>
    <n v="21.43"/>
    <n v="51.82"/>
    <n v="21.43"/>
    <n v="30.39"/>
    <n v="0.58645310690852959"/>
    <n v="2026"/>
    <x v="2"/>
    <n v="7"/>
    <x v="6"/>
  </r>
  <r>
    <n v="493"/>
    <d v="2026-07-23T00:00:00"/>
    <x v="1"/>
    <x v="11"/>
    <x v="0"/>
    <s v="Business"/>
    <x v="2"/>
    <s v="Travel Backpack 35L"/>
    <n v="4"/>
    <n v="161.28"/>
    <n v="0.15"/>
    <n v="89.2"/>
    <n v="548.35199999999998"/>
    <n v="356.8"/>
    <n v="191.55199999999996"/>
    <n v="0.3493230625583566"/>
    <n v="2026"/>
    <x v="2"/>
    <n v="7"/>
    <x v="6"/>
  </r>
  <r>
    <n v="613"/>
    <d v="2026-07-23T00:00:00"/>
    <x v="0"/>
    <x v="0"/>
    <x v="0"/>
    <s v="New"/>
    <x v="0"/>
    <s v="Compact Repair Kit"/>
    <n v="1"/>
    <n v="39.86"/>
    <n v="0.05"/>
    <n v="16.989999999999998"/>
    <n v="37.866999999999997"/>
    <n v="16.989999999999998"/>
    <n v="20.876999999999999"/>
    <n v="0.55132437214461139"/>
    <n v="2026"/>
    <x v="2"/>
    <n v="7"/>
    <x v="6"/>
  </r>
  <r>
    <n v="958"/>
    <d v="2026-07-23T00:00:00"/>
    <x v="3"/>
    <x v="8"/>
    <x v="3"/>
    <s v="New"/>
    <x v="0"/>
    <s v="Cycling Pack 12L"/>
    <n v="6"/>
    <n v="102.96"/>
    <n v="0.05"/>
    <n v="51.74"/>
    <n v="586.87199999999996"/>
    <n v="310.44"/>
    <n v="276.43199999999996"/>
    <n v="0.47102604997341835"/>
    <n v="2026"/>
    <x v="2"/>
    <n v="7"/>
    <x v="6"/>
  </r>
  <r>
    <n v="1270"/>
    <d v="2026-07-23T00:00:00"/>
    <x v="1"/>
    <x v="12"/>
    <x v="3"/>
    <s v="Returning"/>
    <x v="1"/>
    <s v="Hiking Daypack 20L"/>
    <n v="1"/>
    <n v="94.04"/>
    <n v="0"/>
    <n v="44.88"/>
    <n v="94.04"/>
    <n v="44.88"/>
    <n v="49.160000000000004"/>
    <n v="0.52275627392598889"/>
    <n v="2026"/>
    <x v="2"/>
    <n v="7"/>
    <x v="6"/>
  </r>
  <r>
    <n v="1513"/>
    <d v="2026-07-23T00:00:00"/>
    <x v="3"/>
    <x v="8"/>
    <x v="0"/>
    <s v="New"/>
    <x v="1"/>
    <s v="Trekking Poles"/>
    <n v="2"/>
    <n v="70.790000000000006"/>
    <n v="0"/>
    <n v="32.44"/>
    <n v="141.58000000000001"/>
    <n v="64.88"/>
    <n v="76.700000000000017"/>
    <n v="0.541743184065546"/>
    <n v="2026"/>
    <x v="2"/>
    <n v="7"/>
    <x v="6"/>
  </r>
  <r>
    <n v="2009"/>
    <d v="2026-07-23T00:00:00"/>
    <x v="2"/>
    <x v="10"/>
    <x v="0"/>
    <s v="New"/>
    <x v="2"/>
    <s v="Packing Cube Set"/>
    <n v="2"/>
    <n v="46.41"/>
    <n v="0"/>
    <n v="18.600000000000001"/>
    <n v="92.82"/>
    <n v="37.200000000000003"/>
    <n v="55.61999999999999"/>
    <n v="0.59922430510665803"/>
    <n v="2026"/>
    <x v="2"/>
    <n v="7"/>
    <x v="6"/>
  </r>
  <r>
    <n v="2838"/>
    <d v="2026-07-23T00:00:00"/>
    <x v="3"/>
    <x v="13"/>
    <x v="3"/>
    <s v="New"/>
    <x v="1"/>
    <s v="Trekking Poles"/>
    <n v="1"/>
    <n v="69.75"/>
    <n v="0"/>
    <n v="33.299999999999997"/>
    <n v="69.75"/>
    <n v="33.299999999999997"/>
    <n v="36.450000000000003"/>
    <n v="0.52258064516129032"/>
    <n v="2026"/>
    <x v="2"/>
    <n v="7"/>
    <x v="6"/>
  </r>
  <r>
    <n v="3730"/>
    <d v="2026-07-23T00:00:00"/>
    <x v="0"/>
    <x v="15"/>
    <x v="2"/>
    <s v="Business"/>
    <x v="0"/>
    <s v="Compact Repair Kit"/>
    <n v="3"/>
    <n v="40.81"/>
    <n v="0"/>
    <n v="16.86"/>
    <n v="122.43"/>
    <n v="50.58"/>
    <n v="71.850000000000009"/>
    <n v="0.58686596422445481"/>
    <n v="2026"/>
    <x v="2"/>
    <n v="7"/>
    <x v="6"/>
  </r>
  <r>
    <n v="4287"/>
    <d v="2026-07-23T00:00:00"/>
    <x v="3"/>
    <x v="8"/>
    <x v="3"/>
    <s v="Returning"/>
    <x v="1"/>
    <s v="Summit Backpack 45L"/>
    <n v="5"/>
    <n v="156.69"/>
    <n v="0"/>
    <n v="80.489999999999995"/>
    <n v="783.45"/>
    <n v="402.45"/>
    <n v="381.00000000000006"/>
    <n v="0.48631054949262881"/>
    <n v="2026"/>
    <x v="2"/>
    <n v="7"/>
    <x v="6"/>
  </r>
  <r>
    <n v="4297"/>
    <d v="2026-07-23T00:00:00"/>
    <x v="1"/>
    <x v="6"/>
    <x v="3"/>
    <s v="Returning"/>
    <x v="2"/>
    <s v="Travel Backpack 35L"/>
    <n v="1"/>
    <n v="168.59"/>
    <n v="0.1"/>
    <n v="88.8"/>
    <n v="151.73099999999999"/>
    <n v="88.8"/>
    <n v="62.930999999999997"/>
    <n v="0.41475374181940405"/>
    <n v="2026"/>
    <x v="2"/>
    <n v="7"/>
    <x v="6"/>
  </r>
  <r>
    <n v="5118"/>
    <d v="2026-07-23T00:00:00"/>
    <x v="1"/>
    <x v="12"/>
    <x v="0"/>
    <s v="Business"/>
    <x v="2"/>
    <s v="Insulated Bottle"/>
    <n v="5"/>
    <n v="36.880000000000003"/>
    <n v="0.1"/>
    <n v="13.76"/>
    <n v="165.96"/>
    <n v="68.8"/>
    <n v="97.160000000000011"/>
    <n v="0.58544227524704751"/>
    <n v="2026"/>
    <x v="2"/>
    <n v="7"/>
    <x v="6"/>
  </r>
  <r>
    <n v="363"/>
    <d v="2026-07-24T00:00:00"/>
    <x v="0"/>
    <x v="0"/>
    <x v="1"/>
    <s v="Business"/>
    <x v="2"/>
    <s v="Carry-On Duffel"/>
    <n v="8"/>
    <n v="136.13"/>
    <n v="0.1"/>
    <n v="66.55"/>
    <n v="980.13599999999997"/>
    <n v="532.4"/>
    <n v="447.73599999999999"/>
    <n v="0.45681007533648393"/>
    <n v="2026"/>
    <x v="2"/>
    <n v="7"/>
    <x v="6"/>
  </r>
  <r>
    <n v="4243"/>
    <d v="2026-07-24T00:00:00"/>
    <x v="1"/>
    <x v="14"/>
    <x v="3"/>
    <s v="Returning"/>
    <x v="0"/>
    <s v="Compact Repair Kit"/>
    <n v="2"/>
    <n v="40.479999999999997"/>
    <n v="0.05"/>
    <n v="16.93"/>
    <n v="76.911999999999992"/>
    <n v="33.86"/>
    <n v="43.051999999999992"/>
    <n v="0.5597566049511129"/>
    <n v="2026"/>
    <x v="2"/>
    <n v="7"/>
    <x v="6"/>
  </r>
  <r>
    <n v="4348"/>
    <d v="2026-07-24T00:00:00"/>
    <x v="0"/>
    <x v="0"/>
    <x v="0"/>
    <s v="New"/>
    <x v="0"/>
    <s v="Trail Bike Light"/>
    <n v="4"/>
    <n v="50.09"/>
    <n v="0"/>
    <n v="22.11"/>
    <n v="200.36"/>
    <n v="88.44"/>
    <n v="111.92000000000002"/>
    <n v="0.55859452984627678"/>
    <n v="2026"/>
    <x v="2"/>
    <n v="7"/>
    <x v="6"/>
  </r>
  <r>
    <n v="4405"/>
    <d v="2026-07-24T00:00:00"/>
    <x v="3"/>
    <x v="8"/>
    <x v="0"/>
    <s v="Returning"/>
    <x v="1"/>
    <s v="Summit Backpack 45L"/>
    <n v="1"/>
    <n v="156.54"/>
    <n v="0.1"/>
    <n v="77.38"/>
    <n v="140.886"/>
    <n v="77.38"/>
    <n v="63.506"/>
    <n v="0.4507616086765186"/>
    <n v="2026"/>
    <x v="2"/>
    <n v="7"/>
    <x v="6"/>
  </r>
  <r>
    <n v="4857"/>
    <d v="2026-07-24T00:00:00"/>
    <x v="1"/>
    <x v="6"/>
    <x v="2"/>
    <s v="Returning"/>
    <x v="1"/>
    <s v="Summit Backpack 45L"/>
    <n v="1"/>
    <n v="152.1"/>
    <n v="0.1"/>
    <n v="80.459999999999994"/>
    <n v="136.88999999999999"/>
    <n v="80.459999999999994"/>
    <n v="56.429999999999993"/>
    <n v="0.41222879684418146"/>
    <n v="2026"/>
    <x v="2"/>
    <n v="7"/>
    <x v="6"/>
  </r>
  <r>
    <n v="87"/>
    <d v="2026-07-25T00:00:00"/>
    <x v="1"/>
    <x v="11"/>
    <x v="0"/>
    <s v="Returning"/>
    <x v="1"/>
    <s v="Summit Backpack 45L"/>
    <n v="1"/>
    <n v="155.35"/>
    <n v="0"/>
    <n v="80.47"/>
    <n v="155.35"/>
    <n v="80.47"/>
    <n v="74.88"/>
    <n v="0.48200836820083681"/>
    <n v="2026"/>
    <x v="2"/>
    <n v="7"/>
    <x v="6"/>
  </r>
  <r>
    <n v="315"/>
    <d v="2026-07-25T00:00:00"/>
    <x v="2"/>
    <x v="3"/>
    <x v="3"/>
    <s v="New"/>
    <x v="0"/>
    <s v="Commuter Helmet"/>
    <n v="1"/>
    <n v="81.13"/>
    <n v="0.05"/>
    <n v="42.41"/>
    <n v="77.073499999999996"/>
    <n v="42.41"/>
    <n v="34.663499999999999"/>
    <n v="0.44974602165465433"/>
    <n v="2026"/>
    <x v="2"/>
    <n v="7"/>
    <x v="6"/>
  </r>
  <r>
    <n v="970"/>
    <d v="2026-07-25T00:00:00"/>
    <x v="1"/>
    <x v="11"/>
    <x v="0"/>
    <s v="New"/>
    <x v="1"/>
    <s v="Trail Boots"/>
    <n v="1"/>
    <n v="145.87"/>
    <n v="0"/>
    <n v="81.430000000000007"/>
    <n v="145.87"/>
    <n v="81.430000000000007"/>
    <n v="64.44"/>
    <n v="0.44176321382052508"/>
    <n v="2026"/>
    <x v="2"/>
    <n v="7"/>
    <x v="6"/>
  </r>
  <r>
    <n v="1891"/>
    <d v="2026-07-25T00:00:00"/>
    <x v="1"/>
    <x v="12"/>
    <x v="0"/>
    <s v="New"/>
    <x v="1"/>
    <s v="Summit Backpack 45L"/>
    <n v="6"/>
    <n v="151.88999999999999"/>
    <n v="0.15"/>
    <n v="76.83"/>
    <n v="774.6389999999999"/>
    <n v="460.98"/>
    <n v="313.65899999999988"/>
    <n v="0.40490989996630677"/>
    <n v="2026"/>
    <x v="2"/>
    <n v="7"/>
    <x v="6"/>
  </r>
  <r>
    <n v="2148"/>
    <d v="2026-07-25T00:00:00"/>
    <x v="2"/>
    <x v="10"/>
    <x v="0"/>
    <s v="New"/>
    <x v="4"/>
    <s v="Resistance Band Set"/>
    <n v="2"/>
    <n v="41.14"/>
    <n v="0.1"/>
    <n v="14.84"/>
    <n v="74.052000000000007"/>
    <n v="29.68"/>
    <n v="44.372000000000007"/>
    <n v="0.59920056176740677"/>
    <n v="2026"/>
    <x v="2"/>
    <n v="7"/>
    <x v="6"/>
  </r>
  <r>
    <n v="2467"/>
    <d v="2026-07-25T00:00:00"/>
    <x v="3"/>
    <x v="4"/>
    <x v="2"/>
    <s v="Returning"/>
    <x v="0"/>
    <s v="Trail Bike Light"/>
    <n v="1"/>
    <n v="49.5"/>
    <n v="0"/>
    <n v="21.83"/>
    <n v="49.5"/>
    <n v="21.83"/>
    <n v="27.67"/>
    <n v="0.55898989898989904"/>
    <n v="2026"/>
    <x v="2"/>
    <n v="7"/>
    <x v="6"/>
  </r>
  <r>
    <n v="3710"/>
    <d v="2026-07-25T00:00:00"/>
    <x v="3"/>
    <x v="7"/>
    <x v="0"/>
    <s v="New"/>
    <x v="2"/>
    <s v="Packing Cube Set"/>
    <n v="2"/>
    <n v="46.48"/>
    <n v="0.05"/>
    <n v="18.760000000000002"/>
    <n v="88.311999999999983"/>
    <n v="37.520000000000003"/>
    <n v="50.79199999999998"/>
    <n v="0.57514267596702584"/>
    <n v="2026"/>
    <x v="2"/>
    <n v="7"/>
    <x v="6"/>
  </r>
  <r>
    <n v="3714"/>
    <d v="2026-07-25T00:00:00"/>
    <x v="2"/>
    <x v="2"/>
    <x v="3"/>
    <s v="Returning"/>
    <x v="2"/>
    <s v="Insulated Bottle"/>
    <n v="1"/>
    <n v="36.909999999999997"/>
    <n v="0"/>
    <n v="13.56"/>
    <n v="36.909999999999997"/>
    <n v="13.56"/>
    <n v="23.349999999999994"/>
    <n v="0.63261988620969922"/>
    <n v="2026"/>
    <x v="2"/>
    <n v="7"/>
    <x v="6"/>
  </r>
  <r>
    <n v="3893"/>
    <d v="2026-07-25T00:00:00"/>
    <x v="0"/>
    <x v="0"/>
    <x v="0"/>
    <s v="Returning"/>
    <x v="2"/>
    <s v="Insulated Bottle"/>
    <n v="1"/>
    <n v="35.6"/>
    <n v="0"/>
    <n v="13.91"/>
    <n v="35.6"/>
    <n v="13.91"/>
    <n v="21.69"/>
    <n v="0.60926966292134832"/>
    <n v="2026"/>
    <x v="2"/>
    <n v="7"/>
    <x v="6"/>
  </r>
  <r>
    <n v="4136"/>
    <d v="2026-07-25T00:00:00"/>
    <x v="1"/>
    <x v="11"/>
    <x v="2"/>
    <s v="New"/>
    <x v="0"/>
    <s v="Commuter Helmet"/>
    <n v="2"/>
    <n v="80.25"/>
    <n v="0.05"/>
    <n v="42.39"/>
    <n v="152.47499999999999"/>
    <n v="84.78"/>
    <n v="67.694999999999993"/>
    <n v="0.44397442203639936"/>
    <n v="2026"/>
    <x v="2"/>
    <n v="7"/>
    <x v="6"/>
  </r>
  <r>
    <n v="4212"/>
    <d v="2026-07-25T00:00:00"/>
    <x v="0"/>
    <x v="0"/>
    <x v="3"/>
    <s v="Returning"/>
    <x v="2"/>
    <s v="Packing Cube Set"/>
    <n v="2"/>
    <n v="47.52"/>
    <n v="0.1"/>
    <n v="17.86"/>
    <n v="85.536000000000001"/>
    <n v="35.72"/>
    <n v="49.816000000000003"/>
    <n v="0.58239805462027683"/>
    <n v="2026"/>
    <x v="2"/>
    <n v="7"/>
    <x v="6"/>
  </r>
  <r>
    <n v="4332"/>
    <d v="2026-07-25T00:00:00"/>
    <x v="3"/>
    <x v="13"/>
    <x v="0"/>
    <s v="New"/>
    <x v="2"/>
    <s v="Travel Backpack 35L"/>
    <n v="2"/>
    <n v="164.58"/>
    <n v="0.1"/>
    <n v="86.55"/>
    <n v="296.24400000000003"/>
    <n v="173.1"/>
    <n v="123.14400000000003"/>
    <n v="0.41568436829100341"/>
    <n v="2026"/>
    <x v="2"/>
    <n v="7"/>
    <x v="6"/>
  </r>
  <r>
    <n v="702"/>
    <d v="2026-07-26T00:00:00"/>
    <x v="0"/>
    <x v="9"/>
    <x v="0"/>
    <s v="New"/>
    <x v="0"/>
    <s v="Compact Repair Kit"/>
    <n v="1"/>
    <n v="39.99"/>
    <n v="0.05"/>
    <n v="16.739999999999998"/>
    <n v="37.990499999999997"/>
    <n v="16.739999999999998"/>
    <n v="21.250499999999999"/>
    <n v="0.55936352509179932"/>
    <n v="2026"/>
    <x v="2"/>
    <n v="7"/>
    <x v="6"/>
  </r>
  <r>
    <n v="1223"/>
    <d v="2026-07-26T00:00:00"/>
    <x v="1"/>
    <x v="12"/>
    <x v="2"/>
    <s v="New"/>
    <x v="1"/>
    <s v="Trail Boots"/>
    <n v="1"/>
    <n v="140.44"/>
    <n v="0"/>
    <n v="77.08"/>
    <n v="140.44"/>
    <n v="77.08"/>
    <n v="63.36"/>
    <n v="0.45115351751637711"/>
    <n v="2026"/>
    <x v="2"/>
    <n v="7"/>
    <x v="6"/>
  </r>
  <r>
    <n v="1370"/>
    <d v="2026-07-26T00:00:00"/>
    <x v="2"/>
    <x v="10"/>
    <x v="3"/>
    <s v="New"/>
    <x v="4"/>
    <s v="Weighted Vest"/>
    <n v="2"/>
    <n v="123.73"/>
    <n v="0.05"/>
    <n v="68.22"/>
    <n v="235.08699999999999"/>
    <n v="136.44"/>
    <n v="98.646999999999991"/>
    <n v="0.41961911973014243"/>
    <n v="2026"/>
    <x v="2"/>
    <n v="7"/>
    <x v="6"/>
  </r>
  <r>
    <n v="3476"/>
    <d v="2026-07-26T00:00:00"/>
    <x v="3"/>
    <x v="13"/>
    <x v="1"/>
    <s v="New"/>
    <x v="2"/>
    <s v="Carry-On Duffel"/>
    <n v="3"/>
    <n v="132.68"/>
    <n v="0.15"/>
    <n v="67.38"/>
    <n v="338.334"/>
    <n v="202.14"/>
    <n v="136.19400000000002"/>
    <n v="0.40254304917625783"/>
    <n v="2026"/>
    <x v="2"/>
    <n v="7"/>
    <x v="6"/>
  </r>
  <r>
    <n v="4066"/>
    <d v="2026-07-26T00:00:00"/>
    <x v="3"/>
    <x v="7"/>
    <x v="2"/>
    <s v="New"/>
    <x v="4"/>
    <s v="Recovery Roller"/>
    <n v="1"/>
    <n v="35.479999999999997"/>
    <n v="0.05"/>
    <n v="14.15"/>
    <n v="33.705999999999996"/>
    <n v="14.15"/>
    <n v="19.555999999999997"/>
    <n v="0.58019343737020113"/>
    <n v="2026"/>
    <x v="2"/>
    <n v="7"/>
    <x v="6"/>
  </r>
  <r>
    <n v="4153"/>
    <d v="2026-07-26T00:00:00"/>
    <x v="3"/>
    <x v="7"/>
    <x v="0"/>
    <s v="Business"/>
    <x v="2"/>
    <s v="Carry-On Duffel"/>
    <n v="3"/>
    <n v="134.63"/>
    <n v="0"/>
    <n v="67.2"/>
    <n v="403.89"/>
    <n v="201.60000000000002"/>
    <n v="202.28999999999996"/>
    <n v="0.50085419297333422"/>
    <n v="2026"/>
    <x v="2"/>
    <n v="7"/>
    <x v="6"/>
  </r>
  <r>
    <n v="379"/>
    <d v="2026-07-27T00:00:00"/>
    <x v="0"/>
    <x v="9"/>
    <x v="3"/>
    <s v="New"/>
    <x v="1"/>
    <s v="Trekking Poles"/>
    <n v="3"/>
    <n v="72.03"/>
    <n v="0"/>
    <n v="32.46"/>
    <n v="216.09"/>
    <n v="97.38"/>
    <n v="118.71000000000001"/>
    <n v="0.54935443565181175"/>
    <n v="2026"/>
    <x v="2"/>
    <n v="7"/>
    <x v="6"/>
  </r>
  <r>
    <n v="820"/>
    <d v="2026-07-27T00:00:00"/>
    <x v="3"/>
    <x v="7"/>
    <x v="3"/>
    <s v="Returning"/>
    <x v="4"/>
    <s v="Resistance Band Set"/>
    <n v="1"/>
    <n v="40.24"/>
    <n v="0"/>
    <n v="15.05"/>
    <n v="40.24"/>
    <n v="15.05"/>
    <n v="25.19"/>
    <n v="0.62599403578528823"/>
    <n v="2026"/>
    <x v="2"/>
    <n v="7"/>
    <x v="6"/>
  </r>
  <r>
    <n v="2003"/>
    <d v="2026-07-27T00:00:00"/>
    <x v="2"/>
    <x v="5"/>
    <x v="2"/>
    <s v="Returning"/>
    <x v="2"/>
    <s v="Insulated Bottle"/>
    <n v="1"/>
    <n v="36.14"/>
    <n v="0"/>
    <n v="13.52"/>
    <n v="36.14"/>
    <n v="13.52"/>
    <n v="22.62"/>
    <n v="0.62589928057553956"/>
    <n v="2026"/>
    <x v="2"/>
    <n v="7"/>
    <x v="6"/>
  </r>
  <r>
    <n v="2682"/>
    <d v="2026-07-27T00:00:00"/>
    <x v="1"/>
    <x v="11"/>
    <x v="0"/>
    <s v="New"/>
    <x v="4"/>
    <s v="Resistance Band Set"/>
    <n v="2"/>
    <n v="40.22"/>
    <n v="0.05"/>
    <n v="14.72"/>
    <n v="76.417999999999992"/>
    <n v="29.44"/>
    <n v="46.977999999999994"/>
    <n v="0.61475045146431473"/>
    <n v="2026"/>
    <x v="2"/>
    <n v="7"/>
    <x v="6"/>
  </r>
  <r>
    <n v="3860"/>
    <d v="2026-07-27T00:00:00"/>
    <x v="3"/>
    <x v="7"/>
    <x v="0"/>
    <s v="Returning"/>
    <x v="4"/>
    <s v="Recovery Roller"/>
    <n v="3"/>
    <n v="37.130000000000003"/>
    <n v="0.05"/>
    <n v="14.29"/>
    <n v="105.82050000000001"/>
    <n v="42.87"/>
    <n v="62.950500000000012"/>
    <n v="0.59488000907196625"/>
    <n v="2026"/>
    <x v="2"/>
    <n v="7"/>
    <x v="6"/>
  </r>
  <r>
    <n v="4063"/>
    <d v="2026-07-27T00:00:00"/>
    <x v="0"/>
    <x v="9"/>
    <x v="0"/>
    <s v="New"/>
    <x v="3"/>
    <s v="Compact Sleeping Bag"/>
    <n v="4"/>
    <n v="125.07"/>
    <n v="0.05"/>
    <n v="60"/>
    <n v="475.26599999999996"/>
    <n v="240"/>
    <n v="235.26599999999996"/>
    <n v="0.4950196311118405"/>
    <n v="2026"/>
    <x v="2"/>
    <n v="7"/>
    <x v="6"/>
  </r>
  <r>
    <n v="4474"/>
    <d v="2026-07-27T00:00:00"/>
    <x v="3"/>
    <x v="13"/>
    <x v="1"/>
    <s v="Returning"/>
    <x v="4"/>
    <s v="Weighted Vest"/>
    <n v="5"/>
    <n v="122.14"/>
    <n v="0.05"/>
    <n v="70.64"/>
    <n v="580.16499999999996"/>
    <n v="353.2"/>
    <n v="226.96499999999997"/>
    <n v="0.39120767367903958"/>
    <n v="2026"/>
    <x v="2"/>
    <n v="7"/>
    <x v="6"/>
  </r>
  <r>
    <n v="21"/>
    <d v="2026-07-28T00:00:00"/>
    <x v="1"/>
    <x v="11"/>
    <x v="0"/>
    <s v="Business"/>
    <x v="3"/>
    <s v="Compact Sleeping Bag"/>
    <n v="1"/>
    <n v="120.09"/>
    <n v="0"/>
    <n v="62.18"/>
    <n v="120.09"/>
    <n v="62.18"/>
    <n v="57.910000000000004"/>
    <n v="0.48222166708302111"/>
    <n v="2026"/>
    <x v="2"/>
    <n v="7"/>
    <x v="6"/>
  </r>
  <r>
    <n v="368"/>
    <d v="2026-07-28T00:00:00"/>
    <x v="3"/>
    <x v="4"/>
    <x v="3"/>
    <s v="Returning"/>
    <x v="0"/>
    <s v="Cycling Pack 12L"/>
    <n v="6"/>
    <n v="102.75"/>
    <n v="0"/>
    <n v="51.55"/>
    <n v="616.5"/>
    <n v="309.29999999999995"/>
    <n v="307.20000000000005"/>
    <n v="0.49829683698296845"/>
    <n v="2026"/>
    <x v="2"/>
    <n v="7"/>
    <x v="6"/>
  </r>
  <r>
    <n v="457"/>
    <d v="2026-07-28T00:00:00"/>
    <x v="2"/>
    <x v="2"/>
    <x v="0"/>
    <s v="Returning"/>
    <x v="3"/>
    <s v="Trail Tent 2P"/>
    <n v="4"/>
    <n v="191.15"/>
    <n v="0"/>
    <n v="105.01"/>
    <n v="764.6"/>
    <n v="420.04"/>
    <n v="344.56"/>
    <n v="0.45064085796494896"/>
    <n v="2026"/>
    <x v="2"/>
    <n v="7"/>
    <x v="6"/>
  </r>
  <r>
    <n v="1516"/>
    <d v="2026-07-28T00:00:00"/>
    <x v="0"/>
    <x v="9"/>
    <x v="0"/>
    <s v="Business"/>
    <x v="4"/>
    <s v="Resistance Band Set"/>
    <n v="2"/>
    <n v="40.15"/>
    <n v="0.1"/>
    <n v="14.86"/>
    <n v="72.27"/>
    <n v="29.72"/>
    <n v="42.55"/>
    <n v="0.58876435588764353"/>
    <n v="2026"/>
    <x v="2"/>
    <n v="7"/>
    <x v="6"/>
  </r>
  <r>
    <n v="2266"/>
    <d v="2026-07-28T00:00:00"/>
    <x v="1"/>
    <x v="11"/>
    <x v="3"/>
    <s v="Business"/>
    <x v="3"/>
    <s v="Portable Camp Stove"/>
    <n v="1"/>
    <n v="83.05"/>
    <n v="0"/>
    <n v="38.86"/>
    <n v="83.05"/>
    <n v="38.86"/>
    <n v="44.19"/>
    <n v="0.53208910295003009"/>
    <n v="2026"/>
    <x v="2"/>
    <n v="7"/>
    <x v="6"/>
  </r>
  <r>
    <n v="2802"/>
    <d v="2026-07-28T00:00:00"/>
    <x v="0"/>
    <x v="9"/>
    <x v="0"/>
    <s v="Returning"/>
    <x v="1"/>
    <s v="Trail Boots"/>
    <n v="2"/>
    <n v="146.22999999999999"/>
    <n v="0"/>
    <n v="79.040000000000006"/>
    <n v="292.45999999999998"/>
    <n v="158.08000000000001"/>
    <n v="134.37999999999997"/>
    <n v="0.45948163851466861"/>
    <n v="2026"/>
    <x v="2"/>
    <n v="7"/>
    <x v="6"/>
  </r>
  <r>
    <n v="3604"/>
    <d v="2026-07-28T00:00:00"/>
    <x v="1"/>
    <x v="14"/>
    <x v="0"/>
    <s v="Returning"/>
    <x v="1"/>
    <s v="Trail Boots"/>
    <n v="2"/>
    <n v="144.09"/>
    <n v="0"/>
    <n v="77.67"/>
    <n v="288.18"/>
    <n v="155.34"/>
    <n v="132.84"/>
    <n v="0.46096189881324173"/>
    <n v="2026"/>
    <x v="2"/>
    <n v="7"/>
    <x v="6"/>
  </r>
  <r>
    <n v="3644"/>
    <d v="2026-07-28T00:00:00"/>
    <x v="2"/>
    <x v="10"/>
    <x v="2"/>
    <s v="Business"/>
    <x v="1"/>
    <s v="Hiking Daypack 20L"/>
    <n v="3"/>
    <n v="93.01"/>
    <n v="0.15"/>
    <n v="46.68"/>
    <n v="237.17550000000003"/>
    <n v="140.04"/>
    <n v="97.135500000000036"/>
    <n v="0.4095511551572571"/>
    <n v="2026"/>
    <x v="2"/>
    <n v="7"/>
    <x v="6"/>
  </r>
  <r>
    <n v="4271"/>
    <d v="2026-07-28T00:00:00"/>
    <x v="0"/>
    <x v="0"/>
    <x v="2"/>
    <s v="New"/>
    <x v="3"/>
    <s v="Compact Sleeping Bag"/>
    <n v="1"/>
    <n v="121.61"/>
    <n v="0.1"/>
    <n v="60.58"/>
    <n v="109.449"/>
    <n v="60.58"/>
    <n v="48.869"/>
    <n v="0.4465001964385239"/>
    <n v="2026"/>
    <x v="2"/>
    <n v="7"/>
    <x v="6"/>
  </r>
  <r>
    <n v="272"/>
    <d v="2026-07-29T00:00:00"/>
    <x v="3"/>
    <x v="4"/>
    <x v="0"/>
    <s v="Business"/>
    <x v="3"/>
    <s v="Trail Tent 2P"/>
    <n v="2"/>
    <n v="195.09"/>
    <n v="0"/>
    <n v="106.82"/>
    <n v="390.18"/>
    <n v="213.64"/>
    <n v="176.54000000000002"/>
    <n v="0.45245783997129535"/>
    <n v="2026"/>
    <x v="2"/>
    <n v="7"/>
    <x v="6"/>
  </r>
  <r>
    <n v="1469"/>
    <d v="2026-07-29T00:00:00"/>
    <x v="2"/>
    <x v="10"/>
    <x v="2"/>
    <s v="Returning"/>
    <x v="2"/>
    <s v="Travel Backpack 35L"/>
    <n v="3"/>
    <n v="167.52"/>
    <n v="0"/>
    <n v="87.26"/>
    <n v="502.56000000000006"/>
    <n v="261.78000000000003"/>
    <n v="240.78000000000003"/>
    <n v="0.4791069723018147"/>
    <n v="2026"/>
    <x v="2"/>
    <n v="7"/>
    <x v="6"/>
  </r>
  <r>
    <n v="2253"/>
    <d v="2026-07-29T00:00:00"/>
    <x v="1"/>
    <x v="14"/>
    <x v="3"/>
    <s v="New"/>
    <x v="0"/>
    <s v="Trail Bike Light"/>
    <n v="3"/>
    <n v="50.98"/>
    <n v="0"/>
    <n v="22.63"/>
    <n v="152.94"/>
    <n v="67.89"/>
    <n v="85.05"/>
    <n v="0.55610043154178113"/>
    <n v="2026"/>
    <x v="2"/>
    <n v="7"/>
    <x v="6"/>
  </r>
  <r>
    <n v="2554"/>
    <d v="2026-07-29T00:00:00"/>
    <x v="1"/>
    <x v="11"/>
    <x v="3"/>
    <s v="New"/>
    <x v="4"/>
    <s v="Training Mat"/>
    <n v="2"/>
    <n v="49.98"/>
    <n v="0.1"/>
    <n v="21.91"/>
    <n v="89.963999999999999"/>
    <n v="43.82"/>
    <n v="46.143999999999998"/>
    <n v="0.51291627762215997"/>
    <n v="2026"/>
    <x v="2"/>
    <n v="7"/>
    <x v="6"/>
  </r>
  <r>
    <n v="2624"/>
    <d v="2026-07-29T00:00:00"/>
    <x v="3"/>
    <x v="4"/>
    <x v="1"/>
    <s v="Business"/>
    <x v="2"/>
    <s v="Insulated Bottle"/>
    <n v="4"/>
    <n v="36.44"/>
    <n v="0.15"/>
    <n v="13.32"/>
    <n v="123.89599999999999"/>
    <n v="53.28"/>
    <n v="70.615999999999985"/>
    <n v="0.5699619035319945"/>
    <n v="2026"/>
    <x v="2"/>
    <n v="7"/>
    <x v="6"/>
  </r>
  <r>
    <n v="3338"/>
    <d v="2026-07-29T00:00:00"/>
    <x v="0"/>
    <x v="0"/>
    <x v="0"/>
    <s v="Returning"/>
    <x v="3"/>
    <s v="Trail Tent 2P"/>
    <n v="1"/>
    <n v="195.34"/>
    <n v="0.05"/>
    <n v="106.6"/>
    <n v="185.57300000000001"/>
    <n v="106.6"/>
    <n v="78.973000000000013"/>
    <n v="0.42556298599472991"/>
    <n v="2026"/>
    <x v="2"/>
    <n v="7"/>
    <x v="6"/>
  </r>
  <r>
    <n v="4575"/>
    <d v="2026-07-29T00:00:00"/>
    <x v="2"/>
    <x v="5"/>
    <x v="0"/>
    <s v="Business"/>
    <x v="0"/>
    <s v="Cycling Pack 12L"/>
    <n v="1"/>
    <n v="103.31"/>
    <n v="0"/>
    <n v="50.93"/>
    <n v="103.31"/>
    <n v="50.93"/>
    <n v="52.38"/>
    <n v="0.50701771367728199"/>
    <n v="2026"/>
    <x v="2"/>
    <n v="7"/>
    <x v="6"/>
  </r>
  <r>
    <n v="4871"/>
    <d v="2026-07-29T00:00:00"/>
    <x v="0"/>
    <x v="0"/>
    <x v="0"/>
    <s v="New"/>
    <x v="3"/>
    <s v="Compact Sleeping Bag"/>
    <n v="3"/>
    <n v="123.31"/>
    <n v="0"/>
    <n v="59.16"/>
    <n v="369.93"/>
    <n v="177.48"/>
    <n v="192.45000000000002"/>
    <n v="0.52023355770010549"/>
    <n v="2026"/>
    <x v="2"/>
    <n v="7"/>
    <x v="6"/>
  </r>
  <r>
    <n v="4931"/>
    <d v="2026-07-29T00:00:00"/>
    <x v="0"/>
    <x v="15"/>
    <x v="0"/>
    <s v="New"/>
    <x v="4"/>
    <s v="Resistance Band Set"/>
    <n v="1"/>
    <n v="40.36"/>
    <n v="0.1"/>
    <n v="14.82"/>
    <n v="36.323999999999998"/>
    <n v="14.82"/>
    <n v="21.503999999999998"/>
    <n v="0.59200528576148004"/>
    <n v="2026"/>
    <x v="2"/>
    <n v="7"/>
    <x v="6"/>
  </r>
  <r>
    <n v="4962"/>
    <d v="2026-07-29T00:00:00"/>
    <x v="0"/>
    <x v="15"/>
    <x v="2"/>
    <s v="New"/>
    <x v="3"/>
    <s v="Portable Camp Stove"/>
    <n v="2"/>
    <n v="83.06"/>
    <n v="0"/>
    <n v="38.74"/>
    <n v="166.12"/>
    <n v="77.48"/>
    <n v="88.64"/>
    <n v="0.5335901757765471"/>
    <n v="2026"/>
    <x v="2"/>
    <n v="7"/>
    <x v="6"/>
  </r>
  <r>
    <n v="5006"/>
    <d v="2026-07-29T00:00:00"/>
    <x v="2"/>
    <x v="3"/>
    <x v="0"/>
    <s v="Returning"/>
    <x v="1"/>
    <s v="Summit Backpack 45L"/>
    <n v="2"/>
    <n v="151.72999999999999"/>
    <n v="0"/>
    <n v="81.209999999999994"/>
    <n v="303.45999999999998"/>
    <n v="162.41999999999999"/>
    <n v="141.04"/>
    <n v="0.46477295195412904"/>
    <n v="2026"/>
    <x v="2"/>
    <n v="7"/>
    <x v="6"/>
  </r>
  <r>
    <n v="5033"/>
    <d v="2026-07-29T00:00:00"/>
    <x v="3"/>
    <x v="8"/>
    <x v="0"/>
    <s v="New"/>
    <x v="1"/>
    <s v="Trekking Poles"/>
    <n v="4"/>
    <n v="72.010000000000005"/>
    <n v="0.05"/>
    <n v="32.36"/>
    <n v="273.63800000000003"/>
    <n v="129.44"/>
    <n v="144.19800000000004"/>
    <n v="0.52696628392255473"/>
    <n v="2026"/>
    <x v="2"/>
    <n v="7"/>
    <x v="6"/>
  </r>
  <r>
    <n v="5117"/>
    <d v="2026-07-29T00:00:00"/>
    <x v="1"/>
    <x v="11"/>
    <x v="0"/>
    <s v="Business"/>
    <x v="1"/>
    <s v="Summit Backpack 45L"/>
    <n v="1"/>
    <n v="154.87"/>
    <n v="0"/>
    <n v="80.459999999999994"/>
    <n v="154.87"/>
    <n v="80.459999999999994"/>
    <n v="74.410000000000011"/>
    <n v="0.48046748886162594"/>
    <n v="2026"/>
    <x v="2"/>
    <n v="7"/>
    <x v="6"/>
  </r>
  <r>
    <n v="954"/>
    <d v="2026-07-30T00:00:00"/>
    <x v="1"/>
    <x v="1"/>
    <x v="0"/>
    <s v="New"/>
    <x v="2"/>
    <s v="Carry-On Duffel"/>
    <n v="3"/>
    <n v="134.61000000000001"/>
    <n v="0.1"/>
    <n v="65.77"/>
    <n v="363.44700000000006"/>
    <n v="197.31"/>
    <n v="166.13700000000006"/>
    <n v="0.45711479252820914"/>
    <n v="2026"/>
    <x v="2"/>
    <n v="7"/>
    <x v="6"/>
  </r>
  <r>
    <n v="1644"/>
    <d v="2026-07-30T00:00:00"/>
    <x v="3"/>
    <x v="13"/>
    <x v="0"/>
    <s v="Returning"/>
    <x v="0"/>
    <s v="Commuter Helmet"/>
    <n v="3"/>
    <n v="81.5"/>
    <n v="0.05"/>
    <n v="43.85"/>
    <n v="232.27499999999998"/>
    <n v="131.55000000000001"/>
    <n v="100.72499999999997"/>
    <n v="0.43364546335163051"/>
    <n v="2026"/>
    <x v="2"/>
    <n v="7"/>
    <x v="6"/>
  </r>
  <r>
    <n v="2030"/>
    <d v="2026-07-30T00:00:00"/>
    <x v="0"/>
    <x v="0"/>
    <x v="3"/>
    <s v="Business"/>
    <x v="2"/>
    <s v="Carry-On Duffel"/>
    <n v="2"/>
    <n v="135.63"/>
    <n v="0"/>
    <n v="66.63"/>
    <n v="271.26"/>
    <n v="133.26"/>
    <n v="138"/>
    <n v="0.50873700508737008"/>
    <n v="2026"/>
    <x v="2"/>
    <n v="7"/>
    <x v="6"/>
  </r>
  <r>
    <n v="2595"/>
    <d v="2026-07-30T00:00:00"/>
    <x v="0"/>
    <x v="9"/>
    <x v="1"/>
    <s v="Business"/>
    <x v="2"/>
    <s v="Carry-On Duffel"/>
    <n v="15"/>
    <n v="133.44999999999999"/>
    <n v="0.2"/>
    <n v="65.819999999999993"/>
    <n v="1601.3999999999999"/>
    <n v="987.3"/>
    <n v="614.09999999999991"/>
    <n v="0.3834769576620457"/>
    <n v="2026"/>
    <x v="2"/>
    <n v="7"/>
    <x v="6"/>
  </r>
  <r>
    <n v="2763"/>
    <d v="2026-07-30T00:00:00"/>
    <x v="0"/>
    <x v="15"/>
    <x v="0"/>
    <s v="Business"/>
    <x v="3"/>
    <s v="Compact Sleeping Bag"/>
    <n v="1"/>
    <n v="120.94"/>
    <n v="0"/>
    <n v="62.24"/>
    <n v="120.94"/>
    <n v="62.24"/>
    <n v="58.699999999999996"/>
    <n v="0.48536464362493797"/>
    <n v="2026"/>
    <x v="2"/>
    <n v="7"/>
    <x v="6"/>
  </r>
  <r>
    <n v="3537"/>
    <d v="2026-07-30T00:00:00"/>
    <x v="1"/>
    <x v="11"/>
    <x v="0"/>
    <s v="Returning"/>
    <x v="3"/>
    <s v="Alpine Tent 4P"/>
    <n v="2"/>
    <n v="332.99"/>
    <n v="0.15"/>
    <n v="199.09"/>
    <n v="566.08299999999997"/>
    <n v="398.18"/>
    <n v="167.90299999999996"/>
    <n v="0.29660491482697759"/>
    <n v="2026"/>
    <x v="2"/>
    <n v="7"/>
    <x v="6"/>
  </r>
  <r>
    <n v="3550"/>
    <d v="2026-07-30T00:00:00"/>
    <x v="0"/>
    <x v="15"/>
    <x v="0"/>
    <s v="Returning"/>
    <x v="3"/>
    <s v="Compact Sleeping Bag"/>
    <n v="3"/>
    <n v="120.88"/>
    <n v="0"/>
    <n v="60.97"/>
    <n v="362.64"/>
    <n v="182.91"/>
    <n v="179.73"/>
    <n v="0.49561548643282594"/>
    <n v="2026"/>
    <x v="2"/>
    <n v="7"/>
    <x v="6"/>
  </r>
  <r>
    <n v="3875"/>
    <d v="2026-07-30T00:00:00"/>
    <x v="3"/>
    <x v="8"/>
    <x v="0"/>
    <s v="Returning"/>
    <x v="0"/>
    <s v="Cycling Pack 12L"/>
    <n v="1"/>
    <n v="101.73"/>
    <n v="0.05"/>
    <n v="51.63"/>
    <n v="96.643500000000003"/>
    <n v="51.63"/>
    <n v="45.013500000000001"/>
    <n v="0.46576852038678235"/>
    <n v="2026"/>
    <x v="2"/>
    <n v="7"/>
    <x v="6"/>
  </r>
  <r>
    <n v="4467"/>
    <d v="2026-07-30T00:00:00"/>
    <x v="3"/>
    <x v="7"/>
    <x v="0"/>
    <s v="Returning"/>
    <x v="2"/>
    <s v="Insulated Bottle"/>
    <n v="2"/>
    <n v="36.21"/>
    <n v="0"/>
    <n v="13.5"/>
    <n v="72.42"/>
    <n v="27"/>
    <n v="45.42"/>
    <n v="0.62717481358740679"/>
    <n v="2026"/>
    <x v="2"/>
    <n v="7"/>
    <x v="6"/>
  </r>
  <r>
    <n v="739"/>
    <d v="2026-07-31T00:00:00"/>
    <x v="3"/>
    <x v="7"/>
    <x v="0"/>
    <s v="Business"/>
    <x v="0"/>
    <s v="Cycling Pack 12L"/>
    <n v="5"/>
    <n v="104.65"/>
    <n v="0"/>
    <n v="49.2"/>
    <n v="523.25"/>
    <n v="246"/>
    <n v="277.25"/>
    <n v="0.52986144290492121"/>
    <n v="2026"/>
    <x v="2"/>
    <n v="7"/>
    <x v="6"/>
  </r>
  <r>
    <n v="2376"/>
    <d v="2026-07-31T00:00:00"/>
    <x v="2"/>
    <x v="5"/>
    <x v="1"/>
    <s v="Returning"/>
    <x v="3"/>
    <s v="Trail Tent 2P"/>
    <n v="5"/>
    <n v="198.35"/>
    <n v="0.05"/>
    <n v="104.96"/>
    <n v="942.16249999999991"/>
    <n v="524.79999999999995"/>
    <n v="417.36249999999995"/>
    <n v="0.44298356175288234"/>
    <n v="2026"/>
    <x v="2"/>
    <n v="7"/>
    <x v="6"/>
  </r>
  <r>
    <n v="3109"/>
    <d v="2026-07-31T00:00:00"/>
    <x v="0"/>
    <x v="0"/>
    <x v="3"/>
    <s v="Returning"/>
    <x v="4"/>
    <s v="Recovery Roller"/>
    <n v="2"/>
    <n v="36.56"/>
    <n v="0.05"/>
    <n v="13.76"/>
    <n v="69.463999999999999"/>
    <n v="27.52"/>
    <n v="41.944000000000003"/>
    <n v="0.60382356328457909"/>
    <n v="2026"/>
    <x v="2"/>
    <n v="7"/>
    <x v="6"/>
  </r>
  <r>
    <n v="4362"/>
    <d v="2026-07-31T00:00:00"/>
    <x v="1"/>
    <x v="14"/>
    <x v="0"/>
    <s v="Returning"/>
    <x v="1"/>
    <s v="Hiking Daypack 20L"/>
    <n v="5"/>
    <n v="92.41"/>
    <n v="0"/>
    <n v="44.29"/>
    <n v="462.04999999999995"/>
    <n v="221.45"/>
    <n v="240.59999999999997"/>
    <n v="0.52072286549074775"/>
    <n v="2026"/>
    <x v="2"/>
    <n v="7"/>
    <x v="6"/>
  </r>
  <r>
    <n v="777"/>
    <d v="2026-08-01T00:00:00"/>
    <x v="3"/>
    <x v="13"/>
    <x v="0"/>
    <s v="Returning"/>
    <x v="3"/>
    <s v="Compact Sleeping Bag"/>
    <n v="4"/>
    <n v="121.87"/>
    <n v="0"/>
    <n v="59.89"/>
    <n v="487.48"/>
    <n v="239.56"/>
    <n v="247.92000000000002"/>
    <n v="0.50857471075736438"/>
    <n v="2026"/>
    <x v="2"/>
    <n v="8"/>
    <x v="7"/>
  </r>
  <r>
    <n v="831"/>
    <d v="2026-08-01T00:00:00"/>
    <x v="3"/>
    <x v="8"/>
    <x v="0"/>
    <s v="Returning"/>
    <x v="2"/>
    <s v="Carry-On Duffel"/>
    <n v="2"/>
    <n v="130.9"/>
    <n v="0.05"/>
    <n v="67.959999999999994"/>
    <n v="248.71"/>
    <n v="135.91999999999999"/>
    <n v="112.79000000000002"/>
    <n v="0.45350006031120588"/>
    <n v="2026"/>
    <x v="2"/>
    <n v="8"/>
    <x v="7"/>
  </r>
  <r>
    <n v="2059"/>
    <d v="2026-08-01T00:00:00"/>
    <x v="2"/>
    <x v="2"/>
    <x v="2"/>
    <s v="New"/>
    <x v="0"/>
    <s v="Trail Bike Light"/>
    <n v="1"/>
    <n v="50.98"/>
    <n v="0"/>
    <n v="22.92"/>
    <n v="50.98"/>
    <n v="22.92"/>
    <n v="28.059999999999995"/>
    <n v="0.55041192624558644"/>
    <n v="2026"/>
    <x v="2"/>
    <n v="8"/>
    <x v="7"/>
  </r>
  <r>
    <n v="2519"/>
    <d v="2026-08-01T00:00:00"/>
    <x v="2"/>
    <x v="2"/>
    <x v="0"/>
    <s v="Returning"/>
    <x v="1"/>
    <s v="Hiking Daypack 20L"/>
    <n v="2"/>
    <n v="91.11"/>
    <n v="0"/>
    <n v="44.19"/>
    <n v="182.22"/>
    <n v="88.38"/>
    <n v="93.84"/>
    <n v="0.51498189002304906"/>
    <n v="2026"/>
    <x v="2"/>
    <n v="8"/>
    <x v="7"/>
  </r>
  <r>
    <n v="2644"/>
    <d v="2026-08-01T00:00:00"/>
    <x v="0"/>
    <x v="0"/>
    <x v="3"/>
    <s v="Returning"/>
    <x v="2"/>
    <s v="Insulated Bottle"/>
    <n v="3"/>
    <n v="35.619999999999997"/>
    <n v="0.05"/>
    <n v="13.47"/>
    <n v="101.51699999999998"/>
    <n v="40.410000000000004"/>
    <n v="61.106999999999978"/>
    <n v="0.60193859156594454"/>
    <n v="2026"/>
    <x v="2"/>
    <n v="8"/>
    <x v="7"/>
  </r>
  <r>
    <n v="4141"/>
    <d v="2026-08-01T00:00:00"/>
    <x v="3"/>
    <x v="13"/>
    <x v="0"/>
    <s v="New"/>
    <x v="1"/>
    <s v="Hiking Daypack 20L"/>
    <n v="1"/>
    <n v="91.95"/>
    <n v="0.05"/>
    <n v="46.47"/>
    <n v="87.352499999999992"/>
    <n v="46.47"/>
    <n v="40.882499999999993"/>
    <n v="0.46801751523997592"/>
    <n v="2026"/>
    <x v="2"/>
    <n v="8"/>
    <x v="7"/>
  </r>
  <r>
    <n v="4804"/>
    <d v="2026-08-01T00:00:00"/>
    <x v="0"/>
    <x v="9"/>
    <x v="0"/>
    <s v="Returning"/>
    <x v="4"/>
    <s v="Training Mat"/>
    <n v="1"/>
    <n v="49.46"/>
    <n v="0"/>
    <n v="21.47"/>
    <n v="49.46"/>
    <n v="21.47"/>
    <n v="27.990000000000002"/>
    <n v="0.5659118479579458"/>
    <n v="2026"/>
    <x v="2"/>
    <n v="8"/>
    <x v="7"/>
  </r>
  <r>
    <n v="5161"/>
    <d v="2026-08-01T00:00:00"/>
    <x v="0"/>
    <x v="15"/>
    <x v="0"/>
    <s v="New"/>
    <x v="0"/>
    <s v="Compact Repair Kit"/>
    <n v="1"/>
    <n v="41.25"/>
    <n v="0.05"/>
    <n v="16.98"/>
    <n v="39.1875"/>
    <n v="16.98"/>
    <n v="22.2075"/>
    <n v="0.56669856459330148"/>
    <n v="2026"/>
    <x v="2"/>
    <n v="8"/>
    <x v="7"/>
  </r>
  <r>
    <n v="590"/>
    <d v="2026-08-02T00:00:00"/>
    <x v="2"/>
    <x v="5"/>
    <x v="0"/>
    <s v="Returning"/>
    <x v="2"/>
    <s v="Carry-On Duffel"/>
    <n v="4"/>
    <n v="133.65"/>
    <n v="0"/>
    <n v="66"/>
    <n v="534.6"/>
    <n v="264"/>
    <n v="270.60000000000002"/>
    <n v="0.50617283950617287"/>
    <n v="2026"/>
    <x v="2"/>
    <n v="8"/>
    <x v="7"/>
  </r>
  <r>
    <n v="1599"/>
    <d v="2026-08-02T00:00:00"/>
    <x v="3"/>
    <x v="4"/>
    <x v="0"/>
    <s v="Returning"/>
    <x v="3"/>
    <s v="Trail Tent 2P"/>
    <n v="2"/>
    <n v="200.45"/>
    <n v="0.05"/>
    <n v="105.42"/>
    <n v="380.85499999999996"/>
    <n v="210.84"/>
    <n v="170.01499999999996"/>
    <n v="0.44640348689133652"/>
    <n v="2026"/>
    <x v="2"/>
    <n v="8"/>
    <x v="7"/>
  </r>
  <r>
    <n v="1665"/>
    <d v="2026-08-02T00:00:00"/>
    <x v="0"/>
    <x v="0"/>
    <x v="3"/>
    <s v="Returning"/>
    <x v="0"/>
    <s v="Trail Bike Light"/>
    <n v="2"/>
    <n v="51.87"/>
    <n v="0.05"/>
    <n v="21.98"/>
    <n v="98.552999999999997"/>
    <n v="43.96"/>
    <n v="54.592999999999996"/>
    <n v="0.55394559272675614"/>
    <n v="2026"/>
    <x v="2"/>
    <n v="8"/>
    <x v="7"/>
  </r>
  <r>
    <n v="2409"/>
    <d v="2026-08-02T00:00:00"/>
    <x v="3"/>
    <x v="13"/>
    <x v="0"/>
    <s v="Returning"/>
    <x v="3"/>
    <s v="Portable Camp Stove"/>
    <n v="1"/>
    <n v="83.6"/>
    <n v="0.05"/>
    <n v="38.51"/>
    <n v="79.419999999999987"/>
    <n v="38.51"/>
    <n v="40.909999999999989"/>
    <n v="0.51510954419541677"/>
    <n v="2026"/>
    <x v="2"/>
    <n v="8"/>
    <x v="7"/>
  </r>
  <r>
    <n v="2936"/>
    <d v="2026-08-02T00:00:00"/>
    <x v="2"/>
    <x v="16"/>
    <x v="0"/>
    <s v="New"/>
    <x v="2"/>
    <s v="Insulated Bottle"/>
    <n v="1"/>
    <n v="35.74"/>
    <n v="0"/>
    <n v="13.49"/>
    <n v="35.74"/>
    <n v="13.49"/>
    <n v="22.25"/>
    <n v="0.62255176273083379"/>
    <n v="2026"/>
    <x v="2"/>
    <n v="8"/>
    <x v="7"/>
  </r>
  <r>
    <n v="3397"/>
    <d v="2026-08-02T00:00:00"/>
    <x v="3"/>
    <x v="4"/>
    <x v="0"/>
    <s v="Returning"/>
    <x v="0"/>
    <s v="Commuter Helmet"/>
    <n v="1"/>
    <n v="79.849999999999994"/>
    <n v="0.1"/>
    <n v="43.11"/>
    <n v="71.864999999999995"/>
    <n v="43.11"/>
    <n v="28.754999999999995"/>
    <n v="0.40012523481527862"/>
    <n v="2026"/>
    <x v="2"/>
    <n v="8"/>
    <x v="7"/>
  </r>
  <r>
    <n v="4556"/>
    <d v="2026-08-02T00:00:00"/>
    <x v="0"/>
    <x v="15"/>
    <x v="0"/>
    <s v="Returning"/>
    <x v="2"/>
    <s v="Packing Cube Set"/>
    <n v="2"/>
    <n v="46.44"/>
    <n v="0"/>
    <n v="18.489999999999998"/>
    <n v="92.88"/>
    <n v="36.979999999999997"/>
    <n v="55.9"/>
    <n v="0.60185185185185186"/>
    <n v="2026"/>
    <x v="2"/>
    <n v="8"/>
    <x v="7"/>
  </r>
  <r>
    <n v="4614"/>
    <d v="2026-08-02T00:00:00"/>
    <x v="3"/>
    <x v="8"/>
    <x v="2"/>
    <s v="Returning"/>
    <x v="0"/>
    <s v="Trail Bike Light"/>
    <n v="2"/>
    <n v="50.44"/>
    <n v="0"/>
    <n v="22.99"/>
    <n v="100.88"/>
    <n v="45.98"/>
    <n v="54.9"/>
    <n v="0.54421094369547984"/>
    <n v="2026"/>
    <x v="2"/>
    <n v="8"/>
    <x v="7"/>
  </r>
  <r>
    <n v="4999"/>
    <d v="2026-08-02T00:00:00"/>
    <x v="3"/>
    <x v="8"/>
    <x v="0"/>
    <s v="Returning"/>
    <x v="0"/>
    <s v="Commuter Helmet"/>
    <n v="2"/>
    <n v="81.38"/>
    <n v="0"/>
    <n v="42.19"/>
    <n v="162.76"/>
    <n v="84.38"/>
    <n v="78.38"/>
    <n v="0.4815679528139592"/>
    <n v="2026"/>
    <x v="2"/>
    <n v="8"/>
    <x v="7"/>
  </r>
  <r>
    <n v="207"/>
    <d v="2026-08-03T00:00:00"/>
    <x v="2"/>
    <x v="16"/>
    <x v="0"/>
    <s v="Returning"/>
    <x v="4"/>
    <s v="Resistance Band Set"/>
    <n v="1"/>
    <n v="41.3"/>
    <n v="0"/>
    <n v="14.52"/>
    <n v="41.3"/>
    <n v="14.52"/>
    <n v="26.779999999999998"/>
    <n v="0.64842615012106541"/>
    <n v="2026"/>
    <x v="2"/>
    <n v="8"/>
    <x v="7"/>
  </r>
  <r>
    <n v="295"/>
    <d v="2026-08-03T00:00:00"/>
    <x v="3"/>
    <x v="8"/>
    <x v="3"/>
    <s v="Returning"/>
    <x v="2"/>
    <s v="Insulated Bottle"/>
    <n v="2"/>
    <n v="36.15"/>
    <n v="0.1"/>
    <n v="13.19"/>
    <n v="65.069999999999993"/>
    <n v="26.38"/>
    <n v="38.69"/>
    <n v="0.59459044106347014"/>
    <n v="2026"/>
    <x v="2"/>
    <n v="8"/>
    <x v="7"/>
  </r>
  <r>
    <n v="657"/>
    <d v="2026-08-03T00:00:00"/>
    <x v="1"/>
    <x v="12"/>
    <x v="0"/>
    <s v="Returning"/>
    <x v="2"/>
    <s v="Carry-On Duffel"/>
    <n v="3"/>
    <n v="132.59"/>
    <n v="0.1"/>
    <n v="66.040000000000006"/>
    <n v="357.99299999999999"/>
    <n v="198.12"/>
    <n v="159.87299999999999"/>
    <n v="0.44658135773604507"/>
    <n v="2026"/>
    <x v="2"/>
    <n v="8"/>
    <x v="7"/>
  </r>
  <r>
    <n v="694"/>
    <d v="2026-08-03T00:00:00"/>
    <x v="2"/>
    <x v="3"/>
    <x v="0"/>
    <s v="New"/>
    <x v="1"/>
    <s v="Trail Boots"/>
    <n v="3"/>
    <n v="144"/>
    <n v="0"/>
    <n v="78.89"/>
    <n v="432"/>
    <n v="236.67000000000002"/>
    <n v="195.32999999999998"/>
    <n v="0.45215277777777774"/>
    <n v="2026"/>
    <x v="2"/>
    <n v="8"/>
    <x v="7"/>
  </r>
  <r>
    <n v="1187"/>
    <d v="2026-08-03T00:00:00"/>
    <x v="0"/>
    <x v="0"/>
    <x v="0"/>
    <s v="Returning"/>
    <x v="2"/>
    <s v="Packing Cube Set"/>
    <n v="2"/>
    <n v="45.45"/>
    <n v="0.05"/>
    <n v="18.829999999999998"/>
    <n v="86.355000000000004"/>
    <n v="37.659999999999997"/>
    <n v="48.695000000000007"/>
    <n v="0.56389323142840608"/>
    <n v="2026"/>
    <x v="2"/>
    <n v="8"/>
    <x v="7"/>
  </r>
  <r>
    <n v="1915"/>
    <d v="2026-08-03T00:00:00"/>
    <x v="1"/>
    <x v="6"/>
    <x v="0"/>
    <s v="Returning"/>
    <x v="0"/>
    <s v="Compact Repair Kit"/>
    <n v="1"/>
    <n v="41.16"/>
    <n v="0.05"/>
    <n v="16.66"/>
    <n v="39.101999999999997"/>
    <n v="16.66"/>
    <n v="22.441999999999997"/>
    <n v="0.57393483709273174"/>
    <n v="2026"/>
    <x v="2"/>
    <n v="8"/>
    <x v="7"/>
  </r>
  <r>
    <n v="2156"/>
    <d v="2026-08-03T00:00:00"/>
    <x v="0"/>
    <x v="0"/>
    <x v="2"/>
    <s v="Returning"/>
    <x v="2"/>
    <s v="Travel Backpack 35L"/>
    <n v="1"/>
    <n v="162.78"/>
    <n v="0"/>
    <n v="85.08"/>
    <n v="162.78"/>
    <n v="85.08"/>
    <n v="77.7"/>
    <n v="0.47733136748986366"/>
    <n v="2026"/>
    <x v="2"/>
    <n v="8"/>
    <x v="7"/>
  </r>
  <r>
    <n v="2539"/>
    <d v="2026-08-03T00:00:00"/>
    <x v="2"/>
    <x v="16"/>
    <x v="2"/>
    <s v="New"/>
    <x v="0"/>
    <s v="Commuter Helmet"/>
    <n v="1"/>
    <n v="80.040000000000006"/>
    <n v="0.1"/>
    <n v="41.88"/>
    <n v="72.036000000000001"/>
    <n v="41.88"/>
    <n v="30.155999999999999"/>
    <n v="0.41862402132267196"/>
    <n v="2026"/>
    <x v="2"/>
    <n v="8"/>
    <x v="7"/>
  </r>
  <r>
    <n v="3803"/>
    <d v="2026-08-03T00:00:00"/>
    <x v="2"/>
    <x v="5"/>
    <x v="0"/>
    <s v="New"/>
    <x v="1"/>
    <s v="Hiking Daypack 20L"/>
    <n v="1"/>
    <n v="90.21"/>
    <n v="0"/>
    <n v="46.31"/>
    <n v="90.21"/>
    <n v="46.31"/>
    <n v="43.899999999999991"/>
    <n v="0.48664227912648261"/>
    <n v="2026"/>
    <x v="2"/>
    <n v="8"/>
    <x v="7"/>
  </r>
  <r>
    <n v="100"/>
    <d v="2026-08-04T00:00:00"/>
    <x v="0"/>
    <x v="9"/>
    <x v="2"/>
    <s v="Business"/>
    <x v="2"/>
    <s v="Carry-On Duffel"/>
    <n v="1"/>
    <n v="133.6"/>
    <n v="0.1"/>
    <n v="67.3"/>
    <n v="120.24"/>
    <n v="67.3"/>
    <n v="52.94"/>
    <n v="0.44028609447771122"/>
    <n v="2026"/>
    <x v="2"/>
    <n v="8"/>
    <x v="7"/>
  </r>
  <r>
    <n v="118"/>
    <d v="2026-08-04T00:00:00"/>
    <x v="3"/>
    <x v="4"/>
    <x v="0"/>
    <s v="Returning"/>
    <x v="2"/>
    <s v="Packing Cube Set"/>
    <n v="1"/>
    <n v="47.53"/>
    <n v="0"/>
    <n v="18.04"/>
    <n v="47.53"/>
    <n v="18.04"/>
    <n v="29.490000000000002"/>
    <n v="0.62045024195245113"/>
    <n v="2026"/>
    <x v="2"/>
    <n v="8"/>
    <x v="7"/>
  </r>
  <r>
    <n v="220"/>
    <d v="2026-08-04T00:00:00"/>
    <x v="0"/>
    <x v="15"/>
    <x v="0"/>
    <s v="Returning"/>
    <x v="2"/>
    <s v="Packing Cube Set"/>
    <n v="2"/>
    <n v="46.71"/>
    <n v="0"/>
    <n v="18.41"/>
    <n v="93.42"/>
    <n v="36.82"/>
    <n v="56.6"/>
    <n v="0.60586598158852489"/>
    <n v="2026"/>
    <x v="2"/>
    <n v="8"/>
    <x v="7"/>
  </r>
  <r>
    <n v="1145"/>
    <d v="2026-08-04T00:00:00"/>
    <x v="2"/>
    <x v="16"/>
    <x v="3"/>
    <s v="New"/>
    <x v="3"/>
    <s v="Trail Tent 2P"/>
    <n v="1"/>
    <n v="197.26"/>
    <n v="0"/>
    <n v="104.09"/>
    <n v="197.26"/>
    <n v="104.09"/>
    <n v="93.169999999999987"/>
    <n v="0.47232079488999285"/>
    <n v="2026"/>
    <x v="2"/>
    <n v="8"/>
    <x v="7"/>
  </r>
  <r>
    <n v="1289"/>
    <d v="2026-08-04T00:00:00"/>
    <x v="2"/>
    <x v="16"/>
    <x v="3"/>
    <s v="New"/>
    <x v="1"/>
    <s v="Trekking Poles"/>
    <n v="1"/>
    <n v="70.56"/>
    <n v="0"/>
    <n v="32.11"/>
    <n v="70.56"/>
    <n v="32.11"/>
    <n v="38.450000000000003"/>
    <n v="0.54492630385487528"/>
    <n v="2026"/>
    <x v="2"/>
    <n v="8"/>
    <x v="7"/>
  </r>
  <r>
    <n v="1411"/>
    <d v="2026-08-04T00:00:00"/>
    <x v="1"/>
    <x v="12"/>
    <x v="0"/>
    <s v="Business"/>
    <x v="4"/>
    <s v="Recovery Roller"/>
    <n v="1"/>
    <n v="36.58"/>
    <n v="0"/>
    <n v="13.98"/>
    <n v="36.58"/>
    <n v="13.98"/>
    <n v="22.599999999999998"/>
    <n v="0.61782394751230174"/>
    <n v="2026"/>
    <x v="2"/>
    <n v="8"/>
    <x v="7"/>
  </r>
  <r>
    <n v="1799"/>
    <d v="2026-08-04T00:00:00"/>
    <x v="3"/>
    <x v="13"/>
    <x v="1"/>
    <s v="Business"/>
    <x v="0"/>
    <s v="Commuter Helmet"/>
    <n v="4"/>
    <n v="82.98"/>
    <n v="0.05"/>
    <n v="43.79"/>
    <n v="315.32400000000001"/>
    <n v="175.16"/>
    <n v="140.16400000000002"/>
    <n v="0.44450787126891711"/>
    <n v="2026"/>
    <x v="2"/>
    <n v="8"/>
    <x v="7"/>
  </r>
  <r>
    <n v="1871"/>
    <d v="2026-08-04T00:00:00"/>
    <x v="0"/>
    <x v="0"/>
    <x v="0"/>
    <s v="New"/>
    <x v="0"/>
    <s v="Compact Repair Kit"/>
    <n v="1"/>
    <n v="41.25"/>
    <n v="0"/>
    <n v="17.02"/>
    <n v="41.25"/>
    <n v="17.02"/>
    <n v="24.23"/>
    <n v="0.58739393939393936"/>
    <n v="2026"/>
    <x v="2"/>
    <n v="8"/>
    <x v="7"/>
  </r>
  <r>
    <n v="4180"/>
    <d v="2026-08-04T00:00:00"/>
    <x v="2"/>
    <x v="3"/>
    <x v="0"/>
    <s v="Returning"/>
    <x v="0"/>
    <s v="Cycling Pack 12L"/>
    <n v="1"/>
    <n v="101.37"/>
    <n v="0"/>
    <n v="51.56"/>
    <n v="101.37"/>
    <n v="51.56"/>
    <n v="49.81"/>
    <n v="0.49136825490776365"/>
    <n v="2026"/>
    <x v="2"/>
    <n v="8"/>
    <x v="7"/>
  </r>
  <r>
    <n v="4338"/>
    <d v="2026-08-04T00:00:00"/>
    <x v="2"/>
    <x v="16"/>
    <x v="0"/>
    <s v="Returning"/>
    <x v="3"/>
    <s v="Alpine Tent 4P"/>
    <n v="1"/>
    <n v="340.66"/>
    <n v="0.05"/>
    <n v="194.13"/>
    <n v="323.62700000000001"/>
    <n v="194.13"/>
    <n v="129.49700000000001"/>
    <n v="0.40014275693931595"/>
    <n v="2026"/>
    <x v="2"/>
    <n v="8"/>
    <x v="7"/>
  </r>
  <r>
    <n v="4463"/>
    <d v="2026-08-04T00:00:00"/>
    <x v="2"/>
    <x v="2"/>
    <x v="3"/>
    <s v="Business"/>
    <x v="0"/>
    <s v="Trail Bike Light"/>
    <n v="1"/>
    <n v="50.43"/>
    <n v="0.15"/>
    <n v="22.94"/>
    <n v="42.865499999999997"/>
    <n v="22.94"/>
    <n v="19.925499999999996"/>
    <n v="0.46483768998378644"/>
    <n v="2026"/>
    <x v="2"/>
    <n v="8"/>
    <x v="7"/>
  </r>
  <r>
    <n v="382"/>
    <d v="2026-08-05T00:00:00"/>
    <x v="3"/>
    <x v="8"/>
    <x v="0"/>
    <s v="New"/>
    <x v="4"/>
    <s v="Resistance Band Set"/>
    <n v="1"/>
    <n v="40.42"/>
    <n v="0.05"/>
    <n v="14.33"/>
    <n v="38.399000000000001"/>
    <n v="14.33"/>
    <n v="24.069000000000003"/>
    <n v="0.62681319826037141"/>
    <n v="2026"/>
    <x v="2"/>
    <n v="8"/>
    <x v="7"/>
  </r>
  <r>
    <n v="1011"/>
    <d v="2026-08-05T00:00:00"/>
    <x v="0"/>
    <x v="0"/>
    <x v="0"/>
    <s v="New"/>
    <x v="0"/>
    <s v="Trail Bike Light"/>
    <n v="1"/>
    <n v="51.81"/>
    <n v="0.05"/>
    <n v="22.28"/>
    <n v="49.219499999999996"/>
    <n v="22.28"/>
    <n v="26.939499999999995"/>
    <n v="0.54733388189640275"/>
    <n v="2026"/>
    <x v="2"/>
    <n v="8"/>
    <x v="7"/>
  </r>
  <r>
    <n v="1148"/>
    <d v="2026-08-05T00:00:00"/>
    <x v="2"/>
    <x v="2"/>
    <x v="2"/>
    <s v="New"/>
    <x v="4"/>
    <s v="Recovery Roller"/>
    <n v="3"/>
    <n v="35.9"/>
    <n v="0"/>
    <n v="14.11"/>
    <n v="107.69999999999999"/>
    <n v="42.33"/>
    <n v="65.36999999999999"/>
    <n v="0.60696378830083564"/>
    <n v="2026"/>
    <x v="2"/>
    <n v="8"/>
    <x v="7"/>
  </r>
  <r>
    <n v="1397"/>
    <d v="2026-08-05T00:00:00"/>
    <x v="1"/>
    <x v="14"/>
    <x v="2"/>
    <s v="Business"/>
    <x v="1"/>
    <s v="Hiking Daypack 20L"/>
    <n v="2"/>
    <n v="90.27"/>
    <n v="0.05"/>
    <n v="46.38"/>
    <n v="171.51299999999998"/>
    <n v="92.76"/>
    <n v="78.752999999999972"/>
    <n v="0.45916636056742044"/>
    <n v="2026"/>
    <x v="2"/>
    <n v="8"/>
    <x v="7"/>
  </r>
  <r>
    <n v="2252"/>
    <d v="2026-08-05T00:00:00"/>
    <x v="1"/>
    <x v="11"/>
    <x v="0"/>
    <s v="New"/>
    <x v="0"/>
    <s v="Trail Bike Light"/>
    <n v="1"/>
    <n v="49.68"/>
    <n v="0.05"/>
    <n v="22.02"/>
    <n v="47.195999999999998"/>
    <n v="22.02"/>
    <n v="25.175999999999998"/>
    <n v="0.53343503686753113"/>
    <n v="2026"/>
    <x v="2"/>
    <n v="8"/>
    <x v="7"/>
  </r>
  <r>
    <n v="2415"/>
    <d v="2026-08-05T00:00:00"/>
    <x v="1"/>
    <x v="12"/>
    <x v="0"/>
    <s v="New"/>
    <x v="2"/>
    <s v="Carry-On Duffel"/>
    <n v="2"/>
    <n v="131.25"/>
    <n v="0.05"/>
    <n v="65.42"/>
    <n v="249.375"/>
    <n v="130.84"/>
    <n v="118.535"/>
    <n v="0.47532832080200499"/>
    <n v="2026"/>
    <x v="2"/>
    <n v="8"/>
    <x v="7"/>
  </r>
  <r>
    <n v="2525"/>
    <d v="2026-08-05T00:00:00"/>
    <x v="3"/>
    <x v="4"/>
    <x v="2"/>
    <s v="New"/>
    <x v="4"/>
    <s v="Recovery Roller"/>
    <n v="2"/>
    <n v="36.78"/>
    <n v="0.05"/>
    <n v="13.85"/>
    <n v="69.882000000000005"/>
    <n v="27.7"/>
    <n v="42.182000000000002"/>
    <n v="0.60361752668784519"/>
    <n v="2026"/>
    <x v="2"/>
    <n v="8"/>
    <x v="7"/>
  </r>
  <r>
    <n v="2652"/>
    <d v="2026-08-05T00:00:00"/>
    <x v="2"/>
    <x v="2"/>
    <x v="2"/>
    <s v="Returning"/>
    <x v="0"/>
    <s v="Commuter Helmet"/>
    <n v="1"/>
    <n v="80.790000000000006"/>
    <n v="0.1"/>
    <n v="43.65"/>
    <n v="72.711000000000013"/>
    <n v="43.65"/>
    <n v="29.061000000000014"/>
    <n v="0.39967817799232591"/>
    <n v="2026"/>
    <x v="2"/>
    <n v="8"/>
    <x v="7"/>
  </r>
  <r>
    <n v="4035"/>
    <d v="2026-08-05T00:00:00"/>
    <x v="0"/>
    <x v="9"/>
    <x v="0"/>
    <s v="Returning"/>
    <x v="0"/>
    <s v="Compact Repair Kit"/>
    <n v="2"/>
    <n v="40.53"/>
    <n v="0.05"/>
    <n v="17.100000000000001"/>
    <n v="77.007000000000005"/>
    <n v="34.200000000000003"/>
    <n v="42.807000000000002"/>
    <n v="0.55588452997779425"/>
    <n v="2026"/>
    <x v="2"/>
    <n v="8"/>
    <x v="7"/>
  </r>
  <r>
    <n v="4377"/>
    <d v="2026-08-05T00:00:00"/>
    <x v="2"/>
    <x v="2"/>
    <x v="3"/>
    <s v="New"/>
    <x v="0"/>
    <s v="Commuter Helmet"/>
    <n v="2"/>
    <n v="81.66"/>
    <n v="0"/>
    <n v="42.11"/>
    <n v="163.32"/>
    <n v="84.22"/>
    <n v="79.099999999999994"/>
    <n v="0.48432525104090129"/>
    <n v="2026"/>
    <x v="2"/>
    <n v="8"/>
    <x v="7"/>
  </r>
  <r>
    <n v="4734"/>
    <d v="2026-08-05T00:00:00"/>
    <x v="1"/>
    <x v="12"/>
    <x v="3"/>
    <s v="Returning"/>
    <x v="1"/>
    <s v="Trail Boots"/>
    <n v="1"/>
    <n v="146.55000000000001"/>
    <n v="0"/>
    <n v="78.8"/>
    <n v="146.55000000000001"/>
    <n v="78.8"/>
    <n v="67.750000000000014"/>
    <n v="0.46229955646537024"/>
    <n v="2026"/>
    <x v="2"/>
    <n v="8"/>
    <x v="7"/>
  </r>
  <r>
    <n v="4892"/>
    <d v="2026-08-05T00:00:00"/>
    <x v="1"/>
    <x v="1"/>
    <x v="2"/>
    <s v="Returning"/>
    <x v="2"/>
    <s v="Travel Backpack 35L"/>
    <n v="2"/>
    <n v="161.75"/>
    <n v="0.1"/>
    <n v="85.85"/>
    <n v="291.15000000000003"/>
    <n v="171.7"/>
    <n v="119.45000000000005"/>
    <n v="0.41026962047054794"/>
    <n v="2026"/>
    <x v="2"/>
    <n v="8"/>
    <x v="7"/>
  </r>
  <r>
    <n v="5059"/>
    <d v="2026-08-05T00:00:00"/>
    <x v="1"/>
    <x v="1"/>
    <x v="3"/>
    <s v="Returning"/>
    <x v="3"/>
    <s v="Compact Sleeping Bag"/>
    <n v="2"/>
    <n v="122.47"/>
    <n v="0"/>
    <n v="59.73"/>
    <n v="244.94"/>
    <n v="119.46"/>
    <n v="125.48"/>
    <n v="0.5122887237690863"/>
    <n v="2026"/>
    <x v="2"/>
    <n v="8"/>
    <x v="7"/>
  </r>
  <r>
    <n v="835"/>
    <d v="2026-08-06T00:00:00"/>
    <x v="3"/>
    <x v="7"/>
    <x v="3"/>
    <s v="Returning"/>
    <x v="1"/>
    <s v="Trekking Poles"/>
    <n v="3"/>
    <n v="70.930000000000007"/>
    <n v="0"/>
    <n v="32.9"/>
    <n v="212.79000000000002"/>
    <n v="98.699999999999989"/>
    <n v="114.09000000000003"/>
    <n v="0.53616241364725792"/>
    <n v="2026"/>
    <x v="2"/>
    <n v="8"/>
    <x v="7"/>
  </r>
  <r>
    <n v="1104"/>
    <d v="2026-08-06T00:00:00"/>
    <x v="0"/>
    <x v="15"/>
    <x v="0"/>
    <s v="Returning"/>
    <x v="3"/>
    <s v="Trail Tent 2P"/>
    <n v="1"/>
    <n v="191.44"/>
    <n v="0"/>
    <n v="102.13"/>
    <n v="191.44"/>
    <n v="102.13"/>
    <n v="89.31"/>
    <n v="0.46651692436272463"/>
    <n v="2026"/>
    <x v="2"/>
    <n v="8"/>
    <x v="7"/>
  </r>
  <r>
    <n v="1976"/>
    <d v="2026-08-06T00:00:00"/>
    <x v="3"/>
    <x v="8"/>
    <x v="0"/>
    <s v="Returning"/>
    <x v="0"/>
    <s v="Commuter Helmet"/>
    <n v="2"/>
    <n v="82.92"/>
    <n v="0"/>
    <n v="41.64"/>
    <n v="165.84"/>
    <n v="83.28"/>
    <n v="82.56"/>
    <n v="0.49782923299565845"/>
    <n v="2026"/>
    <x v="2"/>
    <n v="8"/>
    <x v="7"/>
  </r>
  <r>
    <n v="2596"/>
    <d v="2026-08-06T00:00:00"/>
    <x v="2"/>
    <x v="3"/>
    <x v="2"/>
    <s v="Returning"/>
    <x v="3"/>
    <s v="Portable Camp Stove"/>
    <n v="1"/>
    <n v="82.82"/>
    <n v="0"/>
    <n v="38.83"/>
    <n v="82.82"/>
    <n v="38.83"/>
    <n v="43.989999999999995"/>
    <n v="0.53115189567737264"/>
    <n v="2026"/>
    <x v="2"/>
    <n v="8"/>
    <x v="7"/>
  </r>
  <r>
    <n v="2693"/>
    <d v="2026-08-06T00:00:00"/>
    <x v="3"/>
    <x v="8"/>
    <x v="0"/>
    <s v="New"/>
    <x v="3"/>
    <s v="Alpine Tent 4P"/>
    <n v="1"/>
    <n v="335.26"/>
    <n v="0.05"/>
    <n v="193.73"/>
    <n v="318.49699999999996"/>
    <n v="193.73"/>
    <n v="124.76699999999997"/>
    <n v="0.39173681384754011"/>
    <n v="2026"/>
    <x v="2"/>
    <n v="8"/>
    <x v="7"/>
  </r>
  <r>
    <n v="3045"/>
    <d v="2026-08-06T00:00:00"/>
    <x v="2"/>
    <x v="16"/>
    <x v="3"/>
    <s v="Business"/>
    <x v="2"/>
    <s v="Packing Cube Set"/>
    <n v="1"/>
    <n v="47.19"/>
    <n v="0.05"/>
    <n v="18.11"/>
    <n v="44.830499999999994"/>
    <n v="18.11"/>
    <n v="26.720499999999994"/>
    <n v="0.59603395010093574"/>
    <n v="2026"/>
    <x v="2"/>
    <n v="8"/>
    <x v="7"/>
  </r>
  <r>
    <n v="3340"/>
    <d v="2026-08-06T00:00:00"/>
    <x v="2"/>
    <x v="16"/>
    <x v="3"/>
    <s v="Returning"/>
    <x v="1"/>
    <s v="Hiking Daypack 20L"/>
    <n v="3"/>
    <n v="91.57"/>
    <n v="0"/>
    <n v="44.52"/>
    <n v="274.70999999999998"/>
    <n v="133.56"/>
    <n v="141.14999999999998"/>
    <n v="0.51381456808998571"/>
    <n v="2026"/>
    <x v="2"/>
    <n v="8"/>
    <x v="7"/>
  </r>
  <r>
    <n v="3553"/>
    <d v="2026-08-06T00:00:00"/>
    <x v="3"/>
    <x v="13"/>
    <x v="0"/>
    <s v="New"/>
    <x v="1"/>
    <s v="Summit Backpack 45L"/>
    <n v="4"/>
    <n v="154.41999999999999"/>
    <n v="0"/>
    <n v="77.86"/>
    <n v="617.67999999999995"/>
    <n v="311.44"/>
    <n v="306.23999999999995"/>
    <n v="0.49579070068643954"/>
    <n v="2026"/>
    <x v="2"/>
    <n v="8"/>
    <x v="7"/>
  </r>
  <r>
    <n v="3807"/>
    <d v="2026-08-06T00:00:00"/>
    <x v="0"/>
    <x v="0"/>
    <x v="3"/>
    <s v="Returning"/>
    <x v="0"/>
    <s v="Trail Bike Light"/>
    <n v="2"/>
    <n v="49.91"/>
    <n v="0.05"/>
    <n v="21.86"/>
    <n v="94.828999999999994"/>
    <n v="43.72"/>
    <n v="51.108999999999995"/>
    <n v="0.53895960096594919"/>
    <n v="2026"/>
    <x v="2"/>
    <n v="8"/>
    <x v="7"/>
  </r>
  <r>
    <n v="4061"/>
    <d v="2026-08-06T00:00:00"/>
    <x v="3"/>
    <x v="8"/>
    <x v="3"/>
    <s v="Returning"/>
    <x v="1"/>
    <s v="Hiking Daypack 20L"/>
    <n v="1"/>
    <n v="91.58"/>
    <n v="0.1"/>
    <n v="44.87"/>
    <n v="82.421999999999997"/>
    <n v="44.87"/>
    <n v="37.552"/>
    <n v="0.45560651282424597"/>
    <n v="2026"/>
    <x v="2"/>
    <n v="8"/>
    <x v="7"/>
  </r>
  <r>
    <n v="4645"/>
    <d v="2026-08-06T00:00:00"/>
    <x v="2"/>
    <x v="10"/>
    <x v="0"/>
    <s v="New"/>
    <x v="4"/>
    <s v="Resistance Band Set"/>
    <n v="3"/>
    <n v="41.11"/>
    <n v="0"/>
    <n v="14.49"/>
    <n v="123.33"/>
    <n v="43.47"/>
    <n v="79.86"/>
    <n v="0.64753101435173921"/>
    <n v="2026"/>
    <x v="2"/>
    <n v="8"/>
    <x v="7"/>
  </r>
  <r>
    <n v="5104"/>
    <d v="2026-08-06T00:00:00"/>
    <x v="1"/>
    <x v="12"/>
    <x v="0"/>
    <s v="Returning"/>
    <x v="2"/>
    <s v="Insulated Bottle"/>
    <n v="4"/>
    <n v="35.9"/>
    <n v="0"/>
    <n v="13.49"/>
    <n v="143.6"/>
    <n v="53.96"/>
    <n v="89.639999999999986"/>
    <n v="0.62423398328690805"/>
    <n v="2026"/>
    <x v="2"/>
    <n v="8"/>
    <x v="7"/>
  </r>
  <r>
    <n v="813"/>
    <d v="2026-08-07T00:00:00"/>
    <x v="2"/>
    <x v="16"/>
    <x v="0"/>
    <s v="Returning"/>
    <x v="4"/>
    <s v="Recovery Roller"/>
    <n v="1"/>
    <n v="36.33"/>
    <n v="0.05"/>
    <n v="13.78"/>
    <n v="34.513499999999993"/>
    <n v="13.78"/>
    <n v="20.733499999999992"/>
    <n v="0.60073594390600771"/>
    <n v="2026"/>
    <x v="2"/>
    <n v="8"/>
    <x v="7"/>
  </r>
  <r>
    <n v="836"/>
    <d v="2026-08-07T00:00:00"/>
    <x v="1"/>
    <x v="14"/>
    <x v="3"/>
    <s v="New"/>
    <x v="2"/>
    <s v="Packing Cube Set"/>
    <n v="5"/>
    <n v="45.94"/>
    <n v="0.05"/>
    <n v="18.059999999999999"/>
    <n v="218.21499999999997"/>
    <n v="90.3"/>
    <n v="127.91499999999998"/>
    <n v="0.5861879339183832"/>
    <n v="2026"/>
    <x v="2"/>
    <n v="8"/>
    <x v="7"/>
  </r>
  <r>
    <n v="1266"/>
    <d v="2026-08-07T00:00:00"/>
    <x v="0"/>
    <x v="15"/>
    <x v="2"/>
    <s v="Returning"/>
    <x v="4"/>
    <s v="Recovery Roller"/>
    <n v="1"/>
    <n v="36.630000000000003"/>
    <n v="0"/>
    <n v="13.7"/>
    <n v="36.630000000000003"/>
    <n v="13.7"/>
    <n v="22.930000000000003"/>
    <n v="0.62598962598962604"/>
    <n v="2026"/>
    <x v="2"/>
    <n v="8"/>
    <x v="7"/>
  </r>
  <r>
    <n v="2201"/>
    <d v="2026-08-07T00:00:00"/>
    <x v="1"/>
    <x v="1"/>
    <x v="0"/>
    <s v="Returning"/>
    <x v="1"/>
    <s v="Trail Boots"/>
    <n v="1"/>
    <n v="141.38"/>
    <n v="0.05"/>
    <n v="77.14"/>
    <n v="134.31099999999998"/>
    <n v="77.14"/>
    <n v="57.170999999999978"/>
    <n v="0.42566133823737434"/>
    <n v="2026"/>
    <x v="2"/>
    <n v="8"/>
    <x v="7"/>
  </r>
  <r>
    <n v="2382"/>
    <d v="2026-08-07T00:00:00"/>
    <x v="1"/>
    <x v="14"/>
    <x v="2"/>
    <s v="Returning"/>
    <x v="3"/>
    <s v="Alpine Tent 4P"/>
    <n v="3"/>
    <n v="343.45"/>
    <n v="0.05"/>
    <n v="195.73"/>
    <n v="978.83249999999987"/>
    <n v="587.18999999999994"/>
    <n v="391.64249999999993"/>
    <n v="0.40011186796515236"/>
    <n v="2026"/>
    <x v="2"/>
    <n v="8"/>
    <x v="7"/>
  </r>
  <r>
    <n v="1227"/>
    <d v="2026-08-08T00:00:00"/>
    <x v="3"/>
    <x v="8"/>
    <x v="0"/>
    <s v="Returning"/>
    <x v="0"/>
    <s v="Cycling Pack 12L"/>
    <n v="1"/>
    <n v="104.69"/>
    <n v="0"/>
    <n v="49.06"/>
    <n v="104.69"/>
    <n v="49.06"/>
    <n v="55.629999999999995"/>
    <n v="0.53137835514375775"/>
    <n v="2026"/>
    <x v="2"/>
    <n v="8"/>
    <x v="7"/>
  </r>
  <r>
    <n v="1843"/>
    <d v="2026-08-08T00:00:00"/>
    <x v="3"/>
    <x v="8"/>
    <x v="0"/>
    <s v="New"/>
    <x v="3"/>
    <s v="Alpine Tent 4P"/>
    <n v="2"/>
    <n v="341.23"/>
    <n v="0.05"/>
    <n v="192.5"/>
    <n v="648.33699999999999"/>
    <n v="385"/>
    <n v="263.33699999999999"/>
    <n v="0.40617302421425894"/>
    <n v="2026"/>
    <x v="2"/>
    <n v="8"/>
    <x v="7"/>
  </r>
  <r>
    <n v="2369"/>
    <d v="2026-08-08T00:00:00"/>
    <x v="3"/>
    <x v="8"/>
    <x v="2"/>
    <s v="New"/>
    <x v="3"/>
    <s v="Compact Sleeping Bag"/>
    <n v="1"/>
    <n v="125.95"/>
    <n v="0.05"/>
    <n v="61.9"/>
    <n v="119.6525"/>
    <n v="61.9"/>
    <n v="57.752500000000005"/>
    <n v="0.48266856104134892"/>
    <n v="2026"/>
    <x v="2"/>
    <n v="8"/>
    <x v="7"/>
  </r>
  <r>
    <n v="2386"/>
    <d v="2026-08-08T00:00:00"/>
    <x v="1"/>
    <x v="1"/>
    <x v="0"/>
    <s v="Returning"/>
    <x v="1"/>
    <s v="Hiking Daypack 20L"/>
    <n v="6"/>
    <n v="91.9"/>
    <n v="0.05"/>
    <n v="44.69"/>
    <n v="523.83000000000004"/>
    <n v="268.14"/>
    <n v="255.69000000000005"/>
    <n v="0.48811637363266713"/>
    <n v="2026"/>
    <x v="2"/>
    <n v="8"/>
    <x v="7"/>
  </r>
  <r>
    <n v="2579"/>
    <d v="2026-08-08T00:00:00"/>
    <x v="3"/>
    <x v="8"/>
    <x v="2"/>
    <s v="Returning"/>
    <x v="3"/>
    <s v="Portable Camp Stove"/>
    <n v="1"/>
    <n v="81.22"/>
    <n v="0"/>
    <n v="39.18"/>
    <n v="81.22"/>
    <n v="39.18"/>
    <n v="42.04"/>
    <n v="0.51760650086185667"/>
    <n v="2026"/>
    <x v="2"/>
    <n v="8"/>
    <x v="7"/>
  </r>
  <r>
    <n v="3075"/>
    <d v="2026-08-08T00:00:00"/>
    <x v="0"/>
    <x v="0"/>
    <x v="0"/>
    <s v="Business"/>
    <x v="1"/>
    <s v="Trekking Poles"/>
    <n v="2"/>
    <n v="72.31"/>
    <n v="0"/>
    <n v="31.75"/>
    <n v="144.62"/>
    <n v="63.5"/>
    <n v="81.12"/>
    <n v="0.56091826856589688"/>
    <n v="2026"/>
    <x v="2"/>
    <n v="8"/>
    <x v="7"/>
  </r>
  <r>
    <n v="3982"/>
    <d v="2026-08-08T00:00:00"/>
    <x v="2"/>
    <x v="2"/>
    <x v="2"/>
    <s v="Returning"/>
    <x v="3"/>
    <s v="Portable Camp Stove"/>
    <n v="1"/>
    <n v="79.989999999999995"/>
    <n v="0.05"/>
    <n v="40.25"/>
    <n v="75.990499999999997"/>
    <n v="40.25"/>
    <n v="35.740499999999997"/>
    <n v="0.47032852790809376"/>
    <n v="2026"/>
    <x v="2"/>
    <n v="8"/>
    <x v="7"/>
  </r>
  <r>
    <n v="4530"/>
    <d v="2026-08-08T00:00:00"/>
    <x v="3"/>
    <x v="13"/>
    <x v="0"/>
    <s v="New"/>
    <x v="1"/>
    <s v="Summit Backpack 45L"/>
    <n v="1"/>
    <n v="151.87"/>
    <n v="0.1"/>
    <n v="76.97"/>
    <n v="136.68300000000002"/>
    <n v="76.97"/>
    <n v="59.713000000000022"/>
    <n v="0.4368721786908395"/>
    <n v="2026"/>
    <x v="2"/>
    <n v="8"/>
    <x v="7"/>
  </r>
  <r>
    <n v="4641"/>
    <d v="2026-08-08T00:00:00"/>
    <x v="3"/>
    <x v="8"/>
    <x v="3"/>
    <s v="New"/>
    <x v="1"/>
    <s v="Summit Backpack 45L"/>
    <n v="1"/>
    <n v="156.55000000000001"/>
    <n v="0"/>
    <n v="80.430000000000007"/>
    <n v="156.55000000000001"/>
    <n v="80.430000000000007"/>
    <n v="76.12"/>
    <n v="0.48623442989460236"/>
    <n v="2026"/>
    <x v="2"/>
    <n v="8"/>
    <x v="7"/>
  </r>
  <r>
    <n v="4778"/>
    <d v="2026-08-08T00:00:00"/>
    <x v="1"/>
    <x v="12"/>
    <x v="2"/>
    <s v="New"/>
    <x v="1"/>
    <s v="Summit Backpack 45L"/>
    <n v="1"/>
    <n v="152.72"/>
    <n v="0"/>
    <n v="77.73"/>
    <n v="152.72"/>
    <n v="77.73"/>
    <n v="74.989999999999995"/>
    <n v="0.4910293347302252"/>
    <n v="2026"/>
    <x v="2"/>
    <n v="8"/>
    <x v="7"/>
  </r>
  <r>
    <n v="5132"/>
    <d v="2026-08-08T00:00:00"/>
    <x v="1"/>
    <x v="12"/>
    <x v="0"/>
    <s v="Business"/>
    <x v="0"/>
    <s v="Compact Repair Kit"/>
    <n v="1"/>
    <n v="40.51"/>
    <n v="0.05"/>
    <n v="16.29"/>
    <n v="38.484499999999997"/>
    <n v="16.29"/>
    <n v="22.194499999999998"/>
    <n v="0.57671270251659756"/>
    <n v="2026"/>
    <x v="2"/>
    <n v="8"/>
    <x v="7"/>
  </r>
  <r>
    <n v="227"/>
    <d v="2026-08-09T00:00:00"/>
    <x v="3"/>
    <x v="7"/>
    <x v="3"/>
    <s v="Returning"/>
    <x v="4"/>
    <s v="Resistance Band Set"/>
    <n v="3"/>
    <n v="40.61"/>
    <n v="0"/>
    <n v="14.72"/>
    <n v="121.83"/>
    <n v="44.160000000000004"/>
    <n v="77.669999999999987"/>
    <n v="0.63752770253632096"/>
    <n v="2026"/>
    <x v="2"/>
    <n v="8"/>
    <x v="7"/>
  </r>
  <r>
    <n v="390"/>
    <d v="2026-08-09T00:00:00"/>
    <x v="2"/>
    <x v="5"/>
    <x v="2"/>
    <s v="New"/>
    <x v="1"/>
    <s v="Hiking Daypack 20L"/>
    <n v="1"/>
    <n v="93.41"/>
    <n v="0.05"/>
    <n v="44.7"/>
    <n v="88.739499999999992"/>
    <n v="44.7"/>
    <n v="44.03949999999999"/>
    <n v="0.49627843294136198"/>
    <n v="2026"/>
    <x v="2"/>
    <n v="8"/>
    <x v="7"/>
  </r>
  <r>
    <n v="859"/>
    <d v="2026-08-09T00:00:00"/>
    <x v="0"/>
    <x v="0"/>
    <x v="2"/>
    <s v="New"/>
    <x v="1"/>
    <s v="Hiking Daypack 20L"/>
    <n v="2"/>
    <n v="90.23"/>
    <n v="0"/>
    <n v="44.22"/>
    <n v="180.46"/>
    <n v="88.44"/>
    <n v="92.02000000000001"/>
    <n v="0.50991909564446414"/>
    <n v="2026"/>
    <x v="2"/>
    <n v="8"/>
    <x v="7"/>
  </r>
  <r>
    <n v="1468"/>
    <d v="2026-08-09T00:00:00"/>
    <x v="1"/>
    <x v="11"/>
    <x v="2"/>
    <s v="Returning"/>
    <x v="0"/>
    <s v="Trail Bike Light"/>
    <n v="1"/>
    <n v="51.75"/>
    <n v="0"/>
    <n v="22.36"/>
    <n v="51.75"/>
    <n v="22.36"/>
    <n v="29.39"/>
    <n v="0.56792270531400968"/>
    <n v="2026"/>
    <x v="2"/>
    <n v="8"/>
    <x v="7"/>
  </r>
  <r>
    <n v="2356"/>
    <d v="2026-08-09T00:00:00"/>
    <x v="3"/>
    <x v="13"/>
    <x v="2"/>
    <s v="New"/>
    <x v="0"/>
    <s v="Cycling Pack 12L"/>
    <n v="3"/>
    <n v="102.91"/>
    <n v="0.1"/>
    <n v="50.23"/>
    <n v="277.85700000000003"/>
    <n v="150.69"/>
    <n v="127.16700000000003"/>
    <n v="0.45767067232425318"/>
    <n v="2026"/>
    <x v="2"/>
    <n v="8"/>
    <x v="7"/>
  </r>
  <r>
    <n v="3556"/>
    <d v="2026-08-09T00:00:00"/>
    <x v="2"/>
    <x v="16"/>
    <x v="0"/>
    <s v="New"/>
    <x v="0"/>
    <s v="Commuter Helmet"/>
    <n v="4"/>
    <n v="82.63"/>
    <n v="0.1"/>
    <n v="43.78"/>
    <n v="297.46800000000002"/>
    <n v="175.12"/>
    <n v="122.34800000000001"/>
    <n v="0.41129802197211129"/>
    <n v="2026"/>
    <x v="2"/>
    <n v="8"/>
    <x v="7"/>
  </r>
  <r>
    <n v="925"/>
    <d v="2026-08-10T00:00:00"/>
    <x v="0"/>
    <x v="0"/>
    <x v="2"/>
    <s v="Returning"/>
    <x v="3"/>
    <s v="Trail Tent 2P"/>
    <n v="1"/>
    <n v="196.39"/>
    <n v="0"/>
    <n v="102.92"/>
    <n v="196.39"/>
    <n v="102.92"/>
    <n v="93.469999999999985"/>
    <n v="0.47594073017974436"/>
    <n v="2026"/>
    <x v="2"/>
    <n v="8"/>
    <x v="7"/>
  </r>
  <r>
    <n v="1563"/>
    <d v="2026-08-10T00:00:00"/>
    <x v="2"/>
    <x v="10"/>
    <x v="3"/>
    <s v="Business"/>
    <x v="2"/>
    <s v="Insulated Bottle"/>
    <n v="2"/>
    <n v="36.25"/>
    <n v="0"/>
    <n v="13.77"/>
    <n v="72.5"/>
    <n v="27.54"/>
    <n v="44.96"/>
    <n v="0.62013793103448278"/>
    <n v="2026"/>
    <x v="2"/>
    <n v="8"/>
    <x v="7"/>
  </r>
  <r>
    <n v="1634"/>
    <d v="2026-08-10T00:00:00"/>
    <x v="1"/>
    <x v="1"/>
    <x v="2"/>
    <s v="Returning"/>
    <x v="3"/>
    <s v="Trail Tent 2P"/>
    <n v="2"/>
    <n v="199.85"/>
    <n v="0.05"/>
    <n v="104.34"/>
    <n v="379.71499999999997"/>
    <n v="208.68"/>
    <n v="171.03499999999997"/>
    <n v="0.45042992770893953"/>
    <n v="2026"/>
    <x v="2"/>
    <n v="8"/>
    <x v="7"/>
  </r>
  <r>
    <n v="2187"/>
    <d v="2026-08-10T00:00:00"/>
    <x v="2"/>
    <x v="2"/>
    <x v="2"/>
    <s v="New"/>
    <x v="2"/>
    <s v="Packing Cube Set"/>
    <n v="1"/>
    <n v="46.32"/>
    <n v="0.05"/>
    <n v="18.34"/>
    <n v="44.003999999999998"/>
    <n v="18.34"/>
    <n v="25.663999999999998"/>
    <n v="0.58321970729933637"/>
    <n v="2026"/>
    <x v="2"/>
    <n v="8"/>
    <x v="7"/>
  </r>
  <r>
    <n v="2773"/>
    <d v="2026-08-10T00:00:00"/>
    <x v="1"/>
    <x v="14"/>
    <x v="0"/>
    <s v="New"/>
    <x v="1"/>
    <s v="Summit Backpack 45L"/>
    <n v="4"/>
    <n v="151.06"/>
    <n v="0"/>
    <n v="77.67"/>
    <n v="604.24"/>
    <n v="310.68"/>
    <n v="293.56"/>
    <n v="0.48583344366476894"/>
    <n v="2026"/>
    <x v="2"/>
    <n v="8"/>
    <x v="7"/>
  </r>
  <r>
    <n v="5040"/>
    <d v="2026-08-10T00:00:00"/>
    <x v="3"/>
    <x v="7"/>
    <x v="0"/>
    <s v="Returning"/>
    <x v="1"/>
    <s v="Trekking Poles"/>
    <n v="1"/>
    <n v="72.39"/>
    <n v="0.1"/>
    <n v="31.64"/>
    <n v="65.150999999999996"/>
    <n v="31.64"/>
    <n v="33.510999999999996"/>
    <n v="0.51435895074519189"/>
    <n v="2026"/>
    <x v="2"/>
    <n v="8"/>
    <x v="7"/>
  </r>
  <r>
    <n v="415"/>
    <d v="2026-08-11T00:00:00"/>
    <x v="0"/>
    <x v="9"/>
    <x v="2"/>
    <s v="Returning"/>
    <x v="1"/>
    <s v="Trekking Poles"/>
    <n v="1"/>
    <n v="72.650000000000006"/>
    <n v="0"/>
    <n v="31.72"/>
    <n v="72.650000000000006"/>
    <n v="31.72"/>
    <n v="40.930000000000007"/>
    <n v="0.56338609772883697"/>
    <n v="2026"/>
    <x v="2"/>
    <n v="8"/>
    <x v="7"/>
  </r>
  <r>
    <n v="1111"/>
    <d v="2026-08-11T00:00:00"/>
    <x v="3"/>
    <x v="13"/>
    <x v="0"/>
    <s v="New"/>
    <x v="3"/>
    <s v="Trail Tent 2P"/>
    <n v="1"/>
    <n v="198.44"/>
    <n v="0"/>
    <n v="106.79"/>
    <n v="198.44"/>
    <n v="106.79"/>
    <n v="91.649999999999991"/>
    <n v="0.46185244910300338"/>
    <n v="2026"/>
    <x v="2"/>
    <n v="8"/>
    <x v="7"/>
  </r>
  <r>
    <n v="1243"/>
    <d v="2026-08-11T00:00:00"/>
    <x v="2"/>
    <x v="16"/>
    <x v="0"/>
    <s v="Returning"/>
    <x v="3"/>
    <s v="Trail Tent 2P"/>
    <n v="1"/>
    <n v="193.67"/>
    <n v="0"/>
    <n v="103.79"/>
    <n v="193.67"/>
    <n v="103.79"/>
    <n v="89.879999999999981"/>
    <n v="0.46408839779005517"/>
    <n v="2026"/>
    <x v="2"/>
    <n v="8"/>
    <x v="7"/>
  </r>
  <r>
    <n v="1326"/>
    <d v="2026-08-11T00:00:00"/>
    <x v="3"/>
    <x v="8"/>
    <x v="0"/>
    <s v="Returning"/>
    <x v="2"/>
    <s v="Travel Backpack 35L"/>
    <n v="5"/>
    <n v="166.03"/>
    <n v="0"/>
    <n v="87.46"/>
    <n v="830.15"/>
    <n v="437.29999999999995"/>
    <n v="392.85"/>
    <n v="0.47322772992832624"/>
    <n v="2026"/>
    <x v="2"/>
    <n v="8"/>
    <x v="7"/>
  </r>
  <r>
    <n v="1682"/>
    <d v="2026-08-11T00:00:00"/>
    <x v="0"/>
    <x v="0"/>
    <x v="0"/>
    <s v="Business"/>
    <x v="3"/>
    <s v="Portable Camp Stove"/>
    <n v="2"/>
    <n v="81.569999999999993"/>
    <n v="0"/>
    <n v="40.36"/>
    <n v="163.13999999999999"/>
    <n v="80.72"/>
    <n v="82.419999999999987"/>
    <n v="0.50521024886600463"/>
    <n v="2026"/>
    <x v="2"/>
    <n v="8"/>
    <x v="7"/>
  </r>
  <r>
    <n v="2618"/>
    <d v="2026-08-11T00:00:00"/>
    <x v="0"/>
    <x v="15"/>
    <x v="2"/>
    <s v="Business"/>
    <x v="1"/>
    <s v="Trail Boots"/>
    <n v="2"/>
    <n v="143.86000000000001"/>
    <n v="0"/>
    <n v="81.23"/>
    <n v="287.72000000000003"/>
    <n v="162.46"/>
    <n v="125.26000000000002"/>
    <n v="0.43535381621020441"/>
    <n v="2026"/>
    <x v="2"/>
    <n v="8"/>
    <x v="7"/>
  </r>
  <r>
    <n v="3319"/>
    <d v="2026-08-11T00:00:00"/>
    <x v="1"/>
    <x v="14"/>
    <x v="0"/>
    <s v="Returning"/>
    <x v="1"/>
    <s v="Hiking Daypack 20L"/>
    <n v="3"/>
    <n v="93.53"/>
    <n v="0"/>
    <n v="46.19"/>
    <n v="280.59000000000003"/>
    <n v="138.57"/>
    <n v="142.02000000000004"/>
    <n v="0.5061477600769807"/>
    <n v="2026"/>
    <x v="2"/>
    <n v="8"/>
    <x v="7"/>
  </r>
  <r>
    <n v="4600"/>
    <d v="2026-08-11T00:00:00"/>
    <x v="3"/>
    <x v="4"/>
    <x v="1"/>
    <s v="Business"/>
    <x v="2"/>
    <s v="Travel Backpack 35L"/>
    <n v="10"/>
    <n v="162.38"/>
    <n v="0.05"/>
    <n v="85.82"/>
    <n v="1542.61"/>
    <n v="858.19999999999993"/>
    <n v="684.41"/>
    <n v="0.44367014345816508"/>
    <n v="2026"/>
    <x v="2"/>
    <n v="8"/>
    <x v="7"/>
  </r>
  <r>
    <n v="5168"/>
    <d v="2026-08-11T00:00:00"/>
    <x v="0"/>
    <x v="15"/>
    <x v="3"/>
    <s v="Business"/>
    <x v="4"/>
    <s v="Weighted Vest"/>
    <n v="1"/>
    <n v="122.52"/>
    <n v="0.05"/>
    <n v="69.66"/>
    <n v="116.39399999999999"/>
    <n v="69.66"/>
    <n v="46.733999999999995"/>
    <n v="0.40151554203824935"/>
    <n v="2026"/>
    <x v="2"/>
    <n v="8"/>
    <x v="7"/>
  </r>
  <r>
    <n v="245"/>
    <d v="2026-08-12T00:00:00"/>
    <x v="3"/>
    <x v="13"/>
    <x v="3"/>
    <s v="Returning"/>
    <x v="1"/>
    <s v="Trail Boots"/>
    <n v="1"/>
    <n v="142.84"/>
    <n v="0"/>
    <n v="77.7"/>
    <n v="142.84"/>
    <n v="77.7"/>
    <n v="65.14"/>
    <n v="0.4560347241669"/>
    <n v="2026"/>
    <x v="2"/>
    <n v="8"/>
    <x v="7"/>
  </r>
  <r>
    <n v="322"/>
    <d v="2026-08-12T00:00:00"/>
    <x v="1"/>
    <x v="14"/>
    <x v="2"/>
    <s v="Returning"/>
    <x v="1"/>
    <s v="Trekking Poles"/>
    <n v="3"/>
    <n v="72.349999999999994"/>
    <n v="0"/>
    <n v="32.119999999999997"/>
    <n v="217.04999999999998"/>
    <n v="96.359999999999985"/>
    <n v="120.69"/>
    <n v="0.55604699378023503"/>
    <n v="2026"/>
    <x v="2"/>
    <n v="8"/>
    <x v="7"/>
  </r>
  <r>
    <n v="1101"/>
    <d v="2026-08-12T00:00:00"/>
    <x v="3"/>
    <x v="4"/>
    <x v="0"/>
    <s v="New"/>
    <x v="4"/>
    <s v="Resistance Band Set"/>
    <n v="3"/>
    <n v="40.14"/>
    <n v="0.05"/>
    <n v="14.53"/>
    <n v="114.399"/>
    <n v="43.589999999999996"/>
    <n v="70.808999999999997"/>
    <n v="0.61896520074476169"/>
    <n v="2026"/>
    <x v="2"/>
    <n v="8"/>
    <x v="7"/>
  </r>
  <r>
    <n v="1564"/>
    <d v="2026-08-12T00:00:00"/>
    <x v="3"/>
    <x v="13"/>
    <x v="0"/>
    <s v="New"/>
    <x v="4"/>
    <s v="Training Mat"/>
    <n v="2"/>
    <n v="51.84"/>
    <n v="0"/>
    <n v="21.62"/>
    <n v="103.68"/>
    <n v="43.24"/>
    <n v="60.440000000000005"/>
    <n v="0.58294753086419759"/>
    <n v="2026"/>
    <x v="2"/>
    <n v="8"/>
    <x v="7"/>
  </r>
  <r>
    <n v="3712"/>
    <d v="2026-08-12T00:00:00"/>
    <x v="3"/>
    <x v="8"/>
    <x v="0"/>
    <s v="New"/>
    <x v="0"/>
    <s v="Commuter Helmet"/>
    <n v="3"/>
    <n v="82.32"/>
    <n v="0.15"/>
    <n v="41.95"/>
    <n v="209.91599999999997"/>
    <n v="125.85000000000001"/>
    <n v="84.06599999999996"/>
    <n v="0.40047447550448739"/>
    <n v="2026"/>
    <x v="2"/>
    <n v="8"/>
    <x v="7"/>
  </r>
  <r>
    <n v="771"/>
    <d v="2026-08-13T00:00:00"/>
    <x v="2"/>
    <x v="5"/>
    <x v="0"/>
    <s v="Returning"/>
    <x v="1"/>
    <s v="Hiking Daypack 20L"/>
    <n v="1"/>
    <n v="91.78"/>
    <n v="0"/>
    <n v="46.15"/>
    <n v="91.78"/>
    <n v="46.15"/>
    <n v="45.63"/>
    <n v="0.49716713881019831"/>
    <n v="2026"/>
    <x v="2"/>
    <n v="8"/>
    <x v="7"/>
  </r>
  <r>
    <n v="2749"/>
    <d v="2026-08-13T00:00:00"/>
    <x v="1"/>
    <x v="14"/>
    <x v="0"/>
    <s v="Business"/>
    <x v="1"/>
    <s v="Hiking Daypack 20L"/>
    <n v="2"/>
    <n v="93.13"/>
    <n v="0"/>
    <n v="45.68"/>
    <n v="186.26"/>
    <n v="91.36"/>
    <n v="94.899999999999991"/>
    <n v="0.50950284548480618"/>
    <n v="2026"/>
    <x v="2"/>
    <n v="8"/>
    <x v="7"/>
  </r>
  <r>
    <n v="4252"/>
    <d v="2026-08-13T00:00:00"/>
    <x v="1"/>
    <x v="12"/>
    <x v="0"/>
    <s v="Returning"/>
    <x v="2"/>
    <s v="Insulated Bottle"/>
    <n v="1"/>
    <n v="36.67"/>
    <n v="0.1"/>
    <n v="13.18"/>
    <n v="33.003"/>
    <n v="13.18"/>
    <n v="19.823"/>
    <n v="0.60064236584552921"/>
    <n v="2026"/>
    <x v="2"/>
    <n v="8"/>
    <x v="7"/>
  </r>
  <r>
    <n v="4665"/>
    <d v="2026-08-13T00:00:00"/>
    <x v="3"/>
    <x v="8"/>
    <x v="1"/>
    <s v="Returning"/>
    <x v="4"/>
    <s v="Training Mat"/>
    <n v="4"/>
    <n v="51.25"/>
    <n v="0.1"/>
    <n v="21.77"/>
    <n v="184.5"/>
    <n v="87.08"/>
    <n v="97.42"/>
    <n v="0.52802168021680218"/>
    <n v="2026"/>
    <x v="2"/>
    <n v="8"/>
    <x v="7"/>
  </r>
  <r>
    <n v="4767"/>
    <d v="2026-08-13T00:00:00"/>
    <x v="3"/>
    <x v="8"/>
    <x v="3"/>
    <s v="Business"/>
    <x v="4"/>
    <s v="Resistance Band Set"/>
    <n v="1"/>
    <n v="39.61"/>
    <n v="0.1"/>
    <n v="14.85"/>
    <n v="35.649000000000001"/>
    <n v="14.85"/>
    <n v="20.798999999999999"/>
    <n v="0.58343852562484222"/>
    <n v="2026"/>
    <x v="2"/>
    <n v="8"/>
    <x v="7"/>
  </r>
  <r>
    <n v="4832"/>
    <d v="2026-08-13T00:00:00"/>
    <x v="0"/>
    <x v="15"/>
    <x v="3"/>
    <s v="Returning"/>
    <x v="0"/>
    <s v="Commuter Helmet"/>
    <n v="2"/>
    <n v="81.59"/>
    <n v="0.15"/>
    <n v="43.9"/>
    <n v="138.703"/>
    <n v="87.8"/>
    <n v="50.903000000000006"/>
    <n v="0.3669927831409559"/>
    <n v="2026"/>
    <x v="2"/>
    <n v="8"/>
    <x v="7"/>
  </r>
  <r>
    <n v="747"/>
    <d v="2026-08-14T00:00:00"/>
    <x v="1"/>
    <x v="1"/>
    <x v="2"/>
    <s v="New"/>
    <x v="4"/>
    <s v="Weighted Vest"/>
    <n v="3"/>
    <n v="122.96"/>
    <n v="0.1"/>
    <n v="67.62"/>
    <n v="331.99200000000002"/>
    <n v="202.86"/>
    <n v="129.13200000000001"/>
    <n v="0.38896117978746475"/>
    <n v="2026"/>
    <x v="2"/>
    <n v="8"/>
    <x v="7"/>
  </r>
  <r>
    <n v="2281"/>
    <d v="2026-08-14T00:00:00"/>
    <x v="1"/>
    <x v="11"/>
    <x v="2"/>
    <s v="Returning"/>
    <x v="1"/>
    <s v="Trekking Poles"/>
    <n v="1"/>
    <n v="70.91"/>
    <n v="0"/>
    <n v="33.11"/>
    <n v="70.91"/>
    <n v="33.11"/>
    <n v="37.799999999999997"/>
    <n v="0.53307008884501483"/>
    <n v="2026"/>
    <x v="2"/>
    <n v="8"/>
    <x v="7"/>
  </r>
  <r>
    <n v="2414"/>
    <d v="2026-08-14T00:00:00"/>
    <x v="1"/>
    <x v="6"/>
    <x v="1"/>
    <s v="Business"/>
    <x v="0"/>
    <s v="Trail Bike Light"/>
    <n v="6"/>
    <n v="50.94"/>
    <n v="0.1"/>
    <n v="22.76"/>
    <n v="275.07600000000002"/>
    <n v="136.56"/>
    <n v="138.51600000000002"/>
    <n v="0.50355538105832576"/>
    <n v="2026"/>
    <x v="2"/>
    <n v="8"/>
    <x v="7"/>
  </r>
  <r>
    <n v="3162"/>
    <d v="2026-08-14T00:00:00"/>
    <x v="1"/>
    <x v="1"/>
    <x v="0"/>
    <s v="New"/>
    <x v="1"/>
    <s v="Trail Boots"/>
    <n v="1"/>
    <n v="144.96"/>
    <n v="0.05"/>
    <n v="77.959999999999994"/>
    <n v="137.71199999999999"/>
    <n v="77.959999999999994"/>
    <n v="59.751999999999995"/>
    <n v="0.43389101893807364"/>
    <n v="2026"/>
    <x v="2"/>
    <n v="8"/>
    <x v="7"/>
  </r>
  <r>
    <n v="3200"/>
    <d v="2026-08-14T00:00:00"/>
    <x v="3"/>
    <x v="8"/>
    <x v="2"/>
    <s v="New"/>
    <x v="1"/>
    <s v="Summit Backpack 45L"/>
    <n v="1"/>
    <n v="152.97"/>
    <n v="0"/>
    <n v="79.66"/>
    <n v="152.97"/>
    <n v="79.66"/>
    <n v="73.31"/>
    <n v="0.47924429626724196"/>
    <n v="2026"/>
    <x v="2"/>
    <n v="8"/>
    <x v="7"/>
  </r>
  <r>
    <n v="3521"/>
    <d v="2026-08-14T00:00:00"/>
    <x v="2"/>
    <x v="16"/>
    <x v="0"/>
    <s v="Business"/>
    <x v="2"/>
    <s v="Packing Cube Set"/>
    <n v="2"/>
    <n v="45.79"/>
    <n v="0"/>
    <n v="18.23"/>
    <n v="91.58"/>
    <n v="36.46"/>
    <n v="55.12"/>
    <n v="0.60187813933173184"/>
    <n v="2026"/>
    <x v="2"/>
    <n v="8"/>
    <x v="7"/>
  </r>
  <r>
    <n v="4447"/>
    <d v="2026-08-14T00:00:00"/>
    <x v="1"/>
    <x v="6"/>
    <x v="0"/>
    <s v="New"/>
    <x v="2"/>
    <s v="Travel Backpack 35L"/>
    <n v="1"/>
    <n v="161.31"/>
    <n v="0"/>
    <n v="87.81"/>
    <n v="161.31"/>
    <n v="87.81"/>
    <n v="73.5"/>
    <n v="0.45564441138181139"/>
    <n v="2026"/>
    <x v="2"/>
    <n v="8"/>
    <x v="7"/>
  </r>
  <r>
    <n v="421"/>
    <d v="2026-08-15T00:00:00"/>
    <x v="3"/>
    <x v="7"/>
    <x v="0"/>
    <s v="New"/>
    <x v="4"/>
    <s v="Recovery Roller"/>
    <n v="2"/>
    <n v="35.97"/>
    <n v="0.05"/>
    <n v="14.28"/>
    <n v="68.342999999999989"/>
    <n v="28.56"/>
    <n v="39.782999999999987"/>
    <n v="0.58210789693165343"/>
    <n v="2026"/>
    <x v="2"/>
    <n v="8"/>
    <x v="7"/>
  </r>
  <r>
    <n v="962"/>
    <d v="2026-08-15T00:00:00"/>
    <x v="0"/>
    <x v="0"/>
    <x v="2"/>
    <s v="New"/>
    <x v="4"/>
    <s v="Resistance Band Set"/>
    <n v="2"/>
    <n v="39.729999999999997"/>
    <n v="0"/>
    <n v="14.95"/>
    <n v="79.459999999999994"/>
    <n v="29.9"/>
    <n v="49.559999999999995"/>
    <n v="0.62371004278882458"/>
    <n v="2026"/>
    <x v="2"/>
    <n v="8"/>
    <x v="7"/>
  </r>
  <r>
    <n v="1386"/>
    <d v="2026-08-15T00:00:00"/>
    <x v="1"/>
    <x v="12"/>
    <x v="0"/>
    <s v="Business"/>
    <x v="2"/>
    <s v="Insulated Bottle"/>
    <n v="2"/>
    <n v="36.049999999999997"/>
    <n v="0"/>
    <n v="13.8"/>
    <n v="72.099999999999994"/>
    <n v="27.6"/>
    <n v="44.499999999999993"/>
    <n v="0.61719833564493753"/>
    <n v="2026"/>
    <x v="2"/>
    <n v="8"/>
    <x v="7"/>
  </r>
  <r>
    <n v="3083"/>
    <d v="2026-08-15T00:00:00"/>
    <x v="3"/>
    <x v="7"/>
    <x v="0"/>
    <s v="New"/>
    <x v="3"/>
    <s v="Trail Tent 2P"/>
    <n v="1"/>
    <n v="194.36"/>
    <n v="0"/>
    <n v="106.01"/>
    <n v="194.36"/>
    <n v="106.01"/>
    <n v="88.350000000000009"/>
    <n v="0.45456884132537562"/>
    <n v="2026"/>
    <x v="2"/>
    <n v="8"/>
    <x v="7"/>
  </r>
  <r>
    <n v="3174"/>
    <d v="2026-08-15T00:00:00"/>
    <x v="3"/>
    <x v="4"/>
    <x v="2"/>
    <s v="Returning"/>
    <x v="3"/>
    <s v="Trail Tent 2P"/>
    <n v="1"/>
    <n v="192.67"/>
    <n v="0.05"/>
    <n v="103.37"/>
    <n v="183.03649999999999"/>
    <n v="103.37"/>
    <n v="79.666499999999985"/>
    <n v="0.43524925356417976"/>
    <n v="2026"/>
    <x v="2"/>
    <n v="8"/>
    <x v="7"/>
  </r>
  <r>
    <n v="4045"/>
    <d v="2026-08-15T00:00:00"/>
    <x v="2"/>
    <x v="16"/>
    <x v="0"/>
    <s v="New"/>
    <x v="1"/>
    <s v="Hiking Daypack 20L"/>
    <n v="3"/>
    <n v="92.12"/>
    <n v="0.1"/>
    <n v="44.1"/>
    <n v="248.72400000000002"/>
    <n v="132.30000000000001"/>
    <n v="116.42400000000001"/>
    <n v="0.46808510638297873"/>
    <n v="2026"/>
    <x v="2"/>
    <n v="8"/>
    <x v="7"/>
  </r>
  <r>
    <n v="4850"/>
    <d v="2026-08-15T00:00:00"/>
    <x v="1"/>
    <x v="1"/>
    <x v="2"/>
    <s v="Business"/>
    <x v="3"/>
    <s v="Trail Tent 2P"/>
    <n v="1"/>
    <n v="192.82"/>
    <n v="0"/>
    <n v="104.98"/>
    <n v="192.82"/>
    <n v="104.98"/>
    <n v="87.839999999999989"/>
    <n v="0.45555440307022088"/>
    <n v="2026"/>
    <x v="2"/>
    <n v="8"/>
    <x v="7"/>
  </r>
  <r>
    <n v="71"/>
    <d v="2026-08-16T00:00:00"/>
    <x v="2"/>
    <x v="16"/>
    <x v="0"/>
    <s v="New"/>
    <x v="0"/>
    <s v="Commuter Helmet"/>
    <n v="3"/>
    <n v="80.099999999999994"/>
    <n v="0"/>
    <n v="42.41"/>
    <n v="240.29999999999998"/>
    <n v="127.22999999999999"/>
    <n v="113.07"/>
    <n v="0.47053682896379528"/>
    <n v="2026"/>
    <x v="2"/>
    <n v="8"/>
    <x v="7"/>
  </r>
  <r>
    <n v="627"/>
    <d v="2026-08-16T00:00:00"/>
    <x v="3"/>
    <x v="7"/>
    <x v="3"/>
    <s v="New"/>
    <x v="0"/>
    <s v="Commuter Helmet"/>
    <n v="6"/>
    <n v="83.26"/>
    <n v="0"/>
    <n v="43.8"/>
    <n v="499.56000000000006"/>
    <n v="262.79999999999995"/>
    <n v="236.7600000000001"/>
    <n v="0.47393706461686297"/>
    <n v="2026"/>
    <x v="2"/>
    <n v="8"/>
    <x v="7"/>
  </r>
  <r>
    <n v="959"/>
    <d v="2026-08-16T00:00:00"/>
    <x v="1"/>
    <x v="1"/>
    <x v="2"/>
    <s v="Returning"/>
    <x v="4"/>
    <s v="Resistance Band Set"/>
    <n v="4"/>
    <n v="40.46"/>
    <n v="0"/>
    <n v="15.12"/>
    <n v="161.84"/>
    <n v="60.48"/>
    <n v="101.36000000000001"/>
    <n v="0.62629757785467133"/>
    <n v="2026"/>
    <x v="2"/>
    <n v="8"/>
    <x v="7"/>
  </r>
  <r>
    <n v="967"/>
    <d v="2026-08-16T00:00:00"/>
    <x v="2"/>
    <x v="16"/>
    <x v="1"/>
    <s v="Returning"/>
    <x v="0"/>
    <s v="Commuter Helmet"/>
    <n v="5"/>
    <n v="81.55"/>
    <n v="0.2"/>
    <n v="42.09"/>
    <n v="326.20000000000005"/>
    <n v="210.45000000000002"/>
    <n v="115.75000000000003"/>
    <n v="0.3548436541998774"/>
    <n v="2026"/>
    <x v="2"/>
    <n v="8"/>
    <x v="7"/>
  </r>
  <r>
    <n v="1267"/>
    <d v="2026-08-16T00:00:00"/>
    <x v="1"/>
    <x v="12"/>
    <x v="2"/>
    <s v="New"/>
    <x v="3"/>
    <s v="Portable Camp Stove"/>
    <n v="2"/>
    <n v="83.56"/>
    <n v="0"/>
    <n v="39.119999999999997"/>
    <n v="167.12"/>
    <n v="78.239999999999995"/>
    <n v="88.88000000000001"/>
    <n v="0.53183341311632359"/>
    <n v="2026"/>
    <x v="2"/>
    <n v="8"/>
    <x v="7"/>
  </r>
  <r>
    <n v="1394"/>
    <d v="2026-08-16T00:00:00"/>
    <x v="2"/>
    <x v="10"/>
    <x v="0"/>
    <s v="Returning"/>
    <x v="3"/>
    <s v="Compact Sleeping Bag"/>
    <n v="3"/>
    <n v="125.75"/>
    <n v="0"/>
    <n v="62.05"/>
    <n v="377.25"/>
    <n v="186.14999999999998"/>
    <n v="191.10000000000002"/>
    <n v="0.50656063618290259"/>
    <n v="2026"/>
    <x v="2"/>
    <n v="8"/>
    <x v="7"/>
  </r>
  <r>
    <n v="1652"/>
    <d v="2026-08-16T00:00:00"/>
    <x v="0"/>
    <x v="0"/>
    <x v="0"/>
    <s v="Returning"/>
    <x v="2"/>
    <s v="Insulated Bottle"/>
    <n v="1"/>
    <n v="35.619999999999997"/>
    <n v="0.1"/>
    <n v="13.55"/>
    <n v="32.058"/>
    <n v="13.55"/>
    <n v="18.507999999999999"/>
    <n v="0.57732859192713204"/>
    <n v="2026"/>
    <x v="2"/>
    <n v="8"/>
    <x v="7"/>
  </r>
  <r>
    <n v="2126"/>
    <d v="2026-08-16T00:00:00"/>
    <x v="1"/>
    <x v="14"/>
    <x v="0"/>
    <s v="Business"/>
    <x v="0"/>
    <s v="Cycling Pack 12L"/>
    <n v="2"/>
    <n v="104.02"/>
    <n v="0"/>
    <n v="50.26"/>
    <n v="208.04"/>
    <n v="100.52"/>
    <n v="107.52"/>
    <n v="0.51682368775235532"/>
    <n v="2026"/>
    <x v="2"/>
    <n v="8"/>
    <x v="7"/>
  </r>
  <r>
    <n v="2282"/>
    <d v="2026-08-16T00:00:00"/>
    <x v="1"/>
    <x v="6"/>
    <x v="1"/>
    <s v="Business"/>
    <x v="1"/>
    <s v="Hiking Daypack 20L"/>
    <n v="8"/>
    <n v="92.71"/>
    <n v="0.1"/>
    <n v="44.83"/>
    <n v="667.51199999999994"/>
    <n v="358.64"/>
    <n v="308.87199999999996"/>
    <n v="0.46272126943036229"/>
    <n v="2026"/>
    <x v="2"/>
    <n v="8"/>
    <x v="7"/>
  </r>
  <r>
    <n v="2426"/>
    <d v="2026-08-16T00:00:00"/>
    <x v="1"/>
    <x v="12"/>
    <x v="0"/>
    <s v="New"/>
    <x v="1"/>
    <s v="Hiking Daypack 20L"/>
    <n v="1"/>
    <n v="90.58"/>
    <n v="0"/>
    <n v="44.53"/>
    <n v="90.58"/>
    <n v="44.53"/>
    <n v="46.05"/>
    <n v="0.50839037315080593"/>
    <n v="2026"/>
    <x v="2"/>
    <n v="8"/>
    <x v="7"/>
  </r>
  <r>
    <n v="2534"/>
    <d v="2026-08-16T00:00:00"/>
    <x v="1"/>
    <x v="14"/>
    <x v="0"/>
    <s v="New"/>
    <x v="3"/>
    <s v="Compact Sleeping Bag"/>
    <n v="1"/>
    <n v="120.22"/>
    <n v="0"/>
    <n v="62.31"/>
    <n v="120.22"/>
    <n v="62.31"/>
    <n v="57.91"/>
    <n v="0.48170021627017134"/>
    <n v="2026"/>
    <x v="2"/>
    <n v="8"/>
    <x v="7"/>
  </r>
  <r>
    <n v="2948"/>
    <d v="2026-08-16T00:00:00"/>
    <x v="2"/>
    <x v="2"/>
    <x v="2"/>
    <s v="New"/>
    <x v="2"/>
    <s v="Insulated Bottle"/>
    <n v="3"/>
    <n v="36.35"/>
    <n v="0"/>
    <n v="13.42"/>
    <n v="109.05000000000001"/>
    <n v="40.26"/>
    <n v="68.79000000000002"/>
    <n v="0.63081155433287495"/>
    <n v="2026"/>
    <x v="2"/>
    <n v="8"/>
    <x v="7"/>
  </r>
  <r>
    <n v="3141"/>
    <d v="2026-08-16T00:00:00"/>
    <x v="1"/>
    <x v="12"/>
    <x v="3"/>
    <s v="Returning"/>
    <x v="3"/>
    <s v="Trail Tent 2P"/>
    <n v="2"/>
    <n v="195.28"/>
    <n v="0"/>
    <n v="102.24"/>
    <n v="390.56"/>
    <n v="204.48"/>
    <n v="186.08"/>
    <n v="0.4764440802949611"/>
    <n v="2026"/>
    <x v="2"/>
    <n v="8"/>
    <x v="7"/>
  </r>
  <r>
    <n v="3935"/>
    <d v="2026-08-16T00:00:00"/>
    <x v="2"/>
    <x v="16"/>
    <x v="3"/>
    <s v="Returning"/>
    <x v="2"/>
    <s v="Packing Cube Set"/>
    <n v="4"/>
    <n v="46.05"/>
    <n v="0"/>
    <n v="18.75"/>
    <n v="184.2"/>
    <n v="75"/>
    <n v="109.19999999999999"/>
    <n v="0.5928338762214983"/>
    <n v="2026"/>
    <x v="2"/>
    <n v="8"/>
    <x v="7"/>
  </r>
  <r>
    <n v="4636"/>
    <d v="2026-08-16T00:00:00"/>
    <x v="0"/>
    <x v="0"/>
    <x v="2"/>
    <s v="Returning"/>
    <x v="3"/>
    <s v="Portable Camp Stove"/>
    <n v="1"/>
    <n v="81.040000000000006"/>
    <n v="0.1"/>
    <n v="39.29"/>
    <n v="72.936000000000007"/>
    <n v="39.29"/>
    <n v="33.646000000000008"/>
    <n v="0.46130854447735009"/>
    <n v="2026"/>
    <x v="2"/>
    <n v="8"/>
    <x v="7"/>
  </r>
  <r>
    <n v="4895"/>
    <d v="2026-08-16T00:00:00"/>
    <x v="0"/>
    <x v="15"/>
    <x v="2"/>
    <s v="Business"/>
    <x v="3"/>
    <s v="Trail Tent 2P"/>
    <n v="1"/>
    <n v="191.12"/>
    <n v="0.05"/>
    <n v="106.14"/>
    <n v="181.56399999999999"/>
    <n v="106.14"/>
    <n v="75.423999999999992"/>
    <n v="0.41541274702033443"/>
    <n v="2026"/>
    <x v="2"/>
    <n v="8"/>
    <x v="7"/>
  </r>
  <r>
    <n v="5029"/>
    <d v="2026-08-16T00:00:00"/>
    <x v="0"/>
    <x v="15"/>
    <x v="0"/>
    <s v="New"/>
    <x v="1"/>
    <s v="Summit Backpack 45L"/>
    <n v="1"/>
    <n v="156.19"/>
    <n v="0"/>
    <n v="79.239999999999995"/>
    <n v="156.19"/>
    <n v="79.239999999999995"/>
    <n v="76.95"/>
    <n v="0.49266918496702738"/>
    <n v="2026"/>
    <x v="2"/>
    <n v="8"/>
    <x v="7"/>
  </r>
  <r>
    <n v="1965"/>
    <d v="2026-08-17T00:00:00"/>
    <x v="1"/>
    <x v="11"/>
    <x v="0"/>
    <s v="Returning"/>
    <x v="2"/>
    <s v="Insulated Bottle"/>
    <n v="4"/>
    <n v="36.93"/>
    <n v="0"/>
    <n v="13.36"/>
    <n v="147.72"/>
    <n v="53.44"/>
    <n v="94.28"/>
    <n v="0.63823449769834828"/>
    <n v="2026"/>
    <x v="2"/>
    <n v="8"/>
    <x v="7"/>
  </r>
  <r>
    <n v="3647"/>
    <d v="2026-08-17T00:00:00"/>
    <x v="1"/>
    <x v="12"/>
    <x v="2"/>
    <s v="Returning"/>
    <x v="0"/>
    <s v="Cycling Pack 12L"/>
    <n v="3"/>
    <n v="104.96"/>
    <n v="0.05"/>
    <n v="51.66"/>
    <n v="299.13599999999997"/>
    <n v="154.97999999999999"/>
    <n v="144.15599999999998"/>
    <n v="0.48190789473684209"/>
    <n v="2026"/>
    <x v="2"/>
    <n v="8"/>
    <x v="7"/>
  </r>
  <r>
    <n v="3918"/>
    <d v="2026-08-17T00:00:00"/>
    <x v="1"/>
    <x v="1"/>
    <x v="3"/>
    <s v="New"/>
    <x v="2"/>
    <s v="Travel Backpack 35L"/>
    <n v="3"/>
    <n v="168.51"/>
    <n v="0"/>
    <n v="85.34"/>
    <n v="505.53"/>
    <n v="256.02"/>
    <n v="249.51"/>
    <n v="0.49356121298439265"/>
    <n v="2026"/>
    <x v="2"/>
    <n v="8"/>
    <x v="7"/>
  </r>
  <r>
    <n v="4256"/>
    <d v="2026-08-17T00:00:00"/>
    <x v="1"/>
    <x v="12"/>
    <x v="2"/>
    <s v="New"/>
    <x v="2"/>
    <s v="Packing Cube Set"/>
    <n v="1"/>
    <n v="46.44"/>
    <n v="0.05"/>
    <n v="18.59"/>
    <n v="44.117999999999995"/>
    <n v="18.59"/>
    <n v="25.527999999999995"/>
    <n v="0.57863003762636556"/>
    <n v="2026"/>
    <x v="2"/>
    <n v="8"/>
    <x v="7"/>
  </r>
  <r>
    <n v="5087"/>
    <d v="2026-08-17T00:00:00"/>
    <x v="0"/>
    <x v="0"/>
    <x v="0"/>
    <s v="New"/>
    <x v="1"/>
    <s v="Trekking Poles"/>
    <n v="1"/>
    <n v="69.900000000000006"/>
    <n v="0.1"/>
    <n v="31.43"/>
    <n v="62.910000000000004"/>
    <n v="31.43"/>
    <n v="31.480000000000004"/>
    <n v="0.50039739310125575"/>
    <n v="2026"/>
    <x v="2"/>
    <n v="8"/>
    <x v="7"/>
  </r>
  <r>
    <n v="1921"/>
    <d v="2026-08-18T00:00:00"/>
    <x v="3"/>
    <x v="13"/>
    <x v="0"/>
    <s v="New"/>
    <x v="0"/>
    <s v="Compact Repair Kit"/>
    <n v="2"/>
    <n v="39.83"/>
    <n v="0"/>
    <n v="17.18"/>
    <n v="79.66"/>
    <n v="34.36"/>
    <n v="45.3"/>
    <n v="0.56866683404468987"/>
    <n v="2026"/>
    <x v="2"/>
    <n v="8"/>
    <x v="7"/>
  </r>
  <r>
    <n v="1966"/>
    <d v="2026-08-18T00:00:00"/>
    <x v="0"/>
    <x v="9"/>
    <x v="0"/>
    <s v="New"/>
    <x v="2"/>
    <s v="Insulated Bottle"/>
    <n v="2"/>
    <n v="36.020000000000003"/>
    <n v="0"/>
    <n v="13.87"/>
    <n v="72.040000000000006"/>
    <n v="27.74"/>
    <n v="44.300000000000011"/>
    <n v="0.61493614658523055"/>
    <n v="2026"/>
    <x v="2"/>
    <n v="8"/>
    <x v="7"/>
  </r>
  <r>
    <n v="2431"/>
    <d v="2026-08-18T00:00:00"/>
    <x v="0"/>
    <x v="15"/>
    <x v="3"/>
    <s v="Business"/>
    <x v="4"/>
    <s v="Weighted Vest"/>
    <n v="3"/>
    <n v="125.31"/>
    <n v="0"/>
    <n v="67.64"/>
    <n v="375.93"/>
    <n v="202.92000000000002"/>
    <n v="173.01"/>
    <n v="0.46021865772883247"/>
    <n v="2026"/>
    <x v="2"/>
    <n v="8"/>
    <x v="7"/>
  </r>
  <r>
    <n v="3676"/>
    <d v="2026-08-18T00:00:00"/>
    <x v="1"/>
    <x v="12"/>
    <x v="0"/>
    <s v="Returning"/>
    <x v="1"/>
    <s v="Hiking Daypack 20L"/>
    <n v="3"/>
    <n v="92.5"/>
    <n v="0.1"/>
    <n v="46.38"/>
    <n v="249.75"/>
    <n v="139.14000000000001"/>
    <n v="110.60999999999999"/>
    <n v="0.4428828828828828"/>
    <n v="2026"/>
    <x v="2"/>
    <n v="8"/>
    <x v="7"/>
  </r>
  <r>
    <n v="3972"/>
    <d v="2026-08-18T00:00:00"/>
    <x v="1"/>
    <x v="1"/>
    <x v="1"/>
    <s v="Business"/>
    <x v="0"/>
    <s v="Cycling Pack 12L"/>
    <n v="5"/>
    <n v="100.48"/>
    <n v="0.1"/>
    <n v="49.67"/>
    <n v="452.16"/>
    <n v="248.35000000000002"/>
    <n v="203.81"/>
    <n v="0.45074752300070769"/>
    <n v="2026"/>
    <x v="2"/>
    <n v="8"/>
    <x v="7"/>
  </r>
  <r>
    <n v="4056"/>
    <d v="2026-08-18T00:00:00"/>
    <x v="0"/>
    <x v="15"/>
    <x v="3"/>
    <s v="New"/>
    <x v="3"/>
    <s v="Portable Camp Stove"/>
    <n v="2"/>
    <n v="79.78"/>
    <n v="0"/>
    <n v="38.770000000000003"/>
    <n v="159.56"/>
    <n v="77.540000000000006"/>
    <n v="82.02"/>
    <n v="0.51403860616695907"/>
    <n v="2026"/>
    <x v="2"/>
    <n v="8"/>
    <x v="7"/>
  </r>
  <r>
    <n v="4471"/>
    <d v="2026-08-18T00:00:00"/>
    <x v="2"/>
    <x v="10"/>
    <x v="1"/>
    <s v="Business"/>
    <x v="1"/>
    <s v="Trail Boots"/>
    <n v="4"/>
    <n v="144.44"/>
    <n v="0.1"/>
    <n v="77.66"/>
    <n v="519.98400000000004"/>
    <n v="310.64"/>
    <n v="209.34400000000005"/>
    <n v="0.4025970029847073"/>
    <n v="2026"/>
    <x v="2"/>
    <n v="8"/>
    <x v="7"/>
  </r>
  <r>
    <n v="1054"/>
    <d v="2026-08-19T00:00:00"/>
    <x v="1"/>
    <x v="1"/>
    <x v="0"/>
    <s v="Returning"/>
    <x v="1"/>
    <s v="Summit Backpack 45L"/>
    <n v="3"/>
    <n v="157.41999999999999"/>
    <n v="0"/>
    <n v="77.989999999999995"/>
    <n v="472.26"/>
    <n v="233.96999999999997"/>
    <n v="238.29000000000002"/>
    <n v="0.5045737517469191"/>
    <n v="2026"/>
    <x v="2"/>
    <n v="8"/>
    <x v="7"/>
  </r>
  <r>
    <n v="1854"/>
    <d v="2026-08-19T00:00:00"/>
    <x v="1"/>
    <x v="14"/>
    <x v="3"/>
    <s v="Business"/>
    <x v="1"/>
    <s v="Hiking Daypack 20L"/>
    <n v="1"/>
    <n v="90.37"/>
    <n v="0.05"/>
    <n v="45.89"/>
    <n v="85.851500000000001"/>
    <n v="45.89"/>
    <n v="39.961500000000001"/>
    <n v="0.46547235633623174"/>
    <n v="2026"/>
    <x v="2"/>
    <n v="8"/>
    <x v="7"/>
  </r>
  <r>
    <n v="2140"/>
    <d v="2026-08-19T00:00:00"/>
    <x v="1"/>
    <x v="6"/>
    <x v="1"/>
    <s v="Business"/>
    <x v="0"/>
    <s v="Cycling Pack 12L"/>
    <n v="15"/>
    <n v="104.79"/>
    <n v="0.15"/>
    <n v="49.67"/>
    <n v="1336.0725"/>
    <n v="745.05000000000007"/>
    <n v="591.02249999999992"/>
    <n v="0.44235810556687599"/>
    <n v="2026"/>
    <x v="2"/>
    <n v="8"/>
    <x v="7"/>
  </r>
  <r>
    <n v="2328"/>
    <d v="2026-08-19T00:00:00"/>
    <x v="2"/>
    <x v="2"/>
    <x v="0"/>
    <s v="Returning"/>
    <x v="2"/>
    <s v="Carry-On Duffel"/>
    <n v="1"/>
    <n v="130.94"/>
    <n v="0"/>
    <n v="66.06"/>
    <n v="130.94"/>
    <n v="66.06"/>
    <n v="64.88"/>
    <n v="0.49549411944402011"/>
    <n v="2026"/>
    <x v="2"/>
    <n v="8"/>
    <x v="7"/>
  </r>
  <r>
    <n v="4215"/>
    <d v="2026-08-19T00:00:00"/>
    <x v="1"/>
    <x v="6"/>
    <x v="0"/>
    <s v="Returning"/>
    <x v="0"/>
    <s v="Compact Repair Kit"/>
    <n v="1"/>
    <n v="40.42"/>
    <n v="0.05"/>
    <n v="16.62"/>
    <n v="38.399000000000001"/>
    <n v="16.62"/>
    <n v="21.779"/>
    <n v="0.5671762285476184"/>
    <n v="2026"/>
    <x v="2"/>
    <n v="8"/>
    <x v="7"/>
  </r>
  <r>
    <n v="4563"/>
    <d v="2026-08-19T00:00:00"/>
    <x v="1"/>
    <x v="11"/>
    <x v="3"/>
    <s v="Returning"/>
    <x v="3"/>
    <s v="Alpine Tent 4P"/>
    <n v="1"/>
    <n v="338.45"/>
    <n v="0.15"/>
    <n v="197.2"/>
    <n v="287.6825"/>
    <n v="197.2"/>
    <n v="90.482500000000016"/>
    <n v="0.31452208598020392"/>
    <n v="2026"/>
    <x v="2"/>
    <n v="8"/>
    <x v="7"/>
  </r>
  <r>
    <n v="4775"/>
    <d v="2026-08-19T00:00:00"/>
    <x v="2"/>
    <x v="10"/>
    <x v="3"/>
    <s v="Returning"/>
    <x v="0"/>
    <s v="Cycling Pack 12L"/>
    <n v="1"/>
    <n v="103.92"/>
    <n v="0.05"/>
    <n v="50.71"/>
    <n v="98.724000000000004"/>
    <n v="50.71"/>
    <n v="48.014000000000003"/>
    <n v="0.48634577205137558"/>
    <n v="2026"/>
    <x v="2"/>
    <n v="8"/>
    <x v="7"/>
  </r>
  <r>
    <n v="247"/>
    <d v="2026-08-20T00:00:00"/>
    <x v="0"/>
    <x v="9"/>
    <x v="0"/>
    <s v="New"/>
    <x v="0"/>
    <s v="Trail Bike Light"/>
    <n v="6"/>
    <n v="51.67"/>
    <n v="0.1"/>
    <n v="23.1"/>
    <n v="279.01799999999997"/>
    <n v="138.60000000000002"/>
    <n v="140.41799999999995"/>
    <n v="0.50325785433197845"/>
    <n v="2026"/>
    <x v="2"/>
    <n v="8"/>
    <x v="7"/>
  </r>
  <r>
    <n v="827"/>
    <d v="2026-08-20T00:00:00"/>
    <x v="1"/>
    <x v="12"/>
    <x v="1"/>
    <s v="Returning"/>
    <x v="2"/>
    <s v="Travel Backpack 35L"/>
    <n v="4"/>
    <n v="166.02"/>
    <n v="0.1"/>
    <n v="87.99"/>
    <n v="597.67200000000003"/>
    <n v="351.96"/>
    <n v="245.71200000000005"/>
    <n v="0.4111151266915633"/>
    <n v="2026"/>
    <x v="2"/>
    <n v="8"/>
    <x v="7"/>
  </r>
  <r>
    <n v="1156"/>
    <d v="2026-08-20T00:00:00"/>
    <x v="2"/>
    <x v="5"/>
    <x v="2"/>
    <s v="New"/>
    <x v="0"/>
    <s v="Trail Bike Light"/>
    <n v="2"/>
    <n v="50.59"/>
    <n v="0.1"/>
    <n v="22.68"/>
    <n v="91.062000000000012"/>
    <n v="45.36"/>
    <n v="45.702000000000012"/>
    <n v="0.5018778414706464"/>
    <n v="2026"/>
    <x v="2"/>
    <n v="8"/>
    <x v="7"/>
  </r>
  <r>
    <n v="1543"/>
    <d v="2026-08-20T00:00:00"/>
    <x v="3"/>
    <x v="7"/>
    <x v="2"/>
    <s v="Returning"/>
    <x v="1"/>
    <s v="Summit Backpack 45L"/>
    <n v="1"/>
    <n v="155.83000000000001"/>
    <n v="0"/>
    <n v="77.260000000000005"/>
    <n v="155.83000000000001"/>
    <n v="77.260000000000005"/>
    <n v="78.570000000000007"/>
    <n v="0.50420329846627732"/>
    <n v="2026"/>
    <x v="2"/>
    <n v="8"/>
    <x v="7"/>
  </r>
  <r>
    <n v="2613"/>
    <d v="2026-08-20T00:00:00"/>
    <x v="3"/>
    <x v="4"/>
    <x v="0"/>
    <s v="New"/>
    <x v="4"/>
    <s v="Recovery Roller"/>
    <n v="1"/>
    <n v="36.380000000000003"/>
    <n v="0.05"/>
    <n v="14.2"/>
    <n v="34.561"/>
    <n v="14.2"/>
    <n v="20.361000000000001"/>
    <n v="0.58913225890454557"/>
    <n v="2026"/>
    <x v="2"/>
    <n v="8"/>
    <x v="7"/>
  </r>
  <r>
    <n v="3002"/>
    <d v="2026-08-20T00:00:00"/>
    <x v="1"/>
    <x v="12"/>
    <x v="2"/>
    <s v="New"/>
    <x v="3"/>
    <s v="Compact Sleeping Bag"/>
    <n v="2"/>
    <n v="124.09"/>
    <n v="0"/>
    <n v="60.39"/>
    <n v="248.18"/>
    <n v="120.78"/>
    <n v="127.4"/>
    <n v="0.513337094044645"/>
    <n v="2026"/>
    <x v="2"/>
    <n v="8"/>
    <x v="7"/>
  </r>
  <r>
    <n v="3103"/>
    <d v="2026-08-20T00:00:00"/>
    <x v="3"/>
    <x v="8"/>
    <x v="0"/>
    <s v="New"/>
    <x v="1"/>
    <s v="Trail Boots"/>
    <n v="1"/>
    <n v="141.97999999999999"/>
    <n v="0.05"/>
    <n v="79.510000000000005"/>
    <n v="134.88099999999997"/>
    <n v="79.510000000000005"/>
    <n v="55.370999999999967"/>
    <n v="0.41051741905828082"/>
    <n v="2026"/>
    <x v="2"/>
    <n v="8"/>
    <x v="7"/>
  </r>
  <r>
    <n v="3234"/>
    <d v="2026-08-20T00:00:00"/>
    <x v="3"/>
    <x v="13"/>
    <x v="2"/>
    <s v="New"/>
    <x v="3"/>
    <s v="Compact Sleeping Bag"/>
    <n v="5"/>
    <n v="121.93"/>
    <n v="0.15"/>
    <n v="62.28"/>
    <n v="518.2025000000001"/>
    <n v="311.39999999999998"/>
    <n v="206.80250000000012"/>
    <n v="0.39907661580173792"/>
    <n v="2026"/>
    <x v="2"/>
    <n v="8"/>
    <x v="7"/>
  </r>
  <r>
    <n v="3281"/>
    <d v="2026-08-20T00:00:00"/>
    <x v="3"/>
    <x v="4"/>
    <x v="0"/>
    <s v="New"/>
    <x v="2"/>
    <s v="Insulated Bottle"/>
    <n v="1"/>
    <n v="35.58"/>
    <n v="0.15"/>
    <n v="13.94"/>
    <n v="30.242999999999999"/>
    <n v="13.94"/>
    <n v="16.302999999999997"/>
    <n v="0.53906689151208542"/>
    <n v="2026"/>
    <x v="2"/>
    <n v="8"/>
    <x v="7"/>
  </r>
  <r>
    <n v="3870"/>
    <d v="2026-08-20T00:00:00"/>
    <x v="2"/>
    <x v="5"/>
    <x v="3"/>
    <s v="Returning"/>
    <x v="1"/>
    <s v="Summit Backpack 45L"/>
    <n v="1"/>
    <n v="157.84"/>
    <n v="0"/>
    <n v="77.87"/>
    <n v="157.84"/>
    <n v="77.87"/>
    <n v="79.97"/>
    <n v="0.50665230613279266"/>
    <n v="2026"/>
    <x v="2"/>
    <n v="8"/>
    <x v="7"/>
  </r>
  <r>
    <n v="3938"/>
    <d v="2026-08-20T00:00:00"/>
    <x v="1"/>
    <x v="12"/>
    <x v="0"/>
    <s v="New"/>
    <x v="3"/>
    <s v="Alpine Tent 4P"/>
    <n v="1"/>
    <n v="336.35"/>
    <n v="0"/>
    <n v="195.07"/>
    <n v="336.35"/>
    <n v="195.07"/>
    <n v="141.28000000000003"/>
    <n v="0.42003865021554931"/>
    <n v="2026"/>
    <x v="2"/>
    <n v="8"/>
    <x v="7"/>
  </r>
  <r>
    <n v="4237"/>
    <d v="2026-08-20T00:00:00"/>
    <x v="3"/>
    <x v="13"/>
    <x v="1"/>
    <s v="Returning"/>
    <x v="1"/>
    <s v="Summit Backpack 45L"/>
    <n v="3"/>
    <n v="153.03"/>
    <n v="0.15"/>
    <n v="78.239999999999995"/>
    <n v="390.22650000000004"/>
    <n v="234.71999999999997"/>
    <n v="155.50650000000007"/>
    <n v="0.39850317700104954"/>
    <n v="2026"/>
    <x v="2"/>
    <n v="8"/>
    <x v="7"/>
  </r>
  <r>
    <n v="4970"/>
    <d v="2026-08-20T00:00:00"/>
    <x v="1"/>
    <x v="14"/>
    <x v="0"/>
    <s v="Returning"/>
    <x v="0"/>
    <s v="Cycling Pack 12L"/>
    <n v="2"/>
    <n v="105.01"/>
    <n v="0.15"/>
    <n v="50.56"/>
    <n v="178.517"/>
    <n v="101.12"/>
    <n v="77.396999999999991"/>
    <n v="0.43355534766996978"/>
    <n v="2026"/>
    <x v="2"/>
    <n v="8"/>
    <x v="7"/>
  </r>
  <r>
    <n v="515"/>
    <d v="2026-08-21T00:00:00"/>
    <x v="0"/>
    <x v="0"/>
    <x v="2"/>
    <s v="Returning"/>
    <x v="2"/>
    <s v="Packing Cube Set"/>
    <n v="2"/>
    <n v="45.47"/>
    <n v="0"/>
    <n v="18.27"/>
    <n v="90.94"/>
    <n v="36.54"/>
    <n v="54.4"/>
    <n v="0.5981966131515285"/>
    <n v="2026"/>
    <x v="2"/>
    <n v="8"/>
    <x v="7"/>
  </r>
  <r>
    <n v="661"/>
    <d v="2026-08-21T00:00:00"/>
    <x v="0"/>
    <x v="15"/>
    <x v="2"/>
    <s v="New"/>
    <x v="2"/>
    <s v="Packing Cube Set"/>
    <n v="2"/>
    <n v="47.58"/>
    <n v="0.1"/>
    <n v="18.47"/>
    <n v="85.644000000000005"/>
    <n v="36.94"/>
    <n v="48.704000000000008"/>
    <n v="0.56867965064686377"/>
    <n v="2026"/>
    <x v="2"/>
    <n v="8"/>
    <x v="7"/>
  </r>
  <r>
    <n v="1443"/>
    <d v="2026-08-21T00:00:00"/>
    <x v="3"/>
    <x v="4"/>
    <x v="0"/>
    <s v="New"/>
    <x v="1"/>
    <s v="Summit Backpack 45L"/>
    <n v="5"/>
    <n v="155.65"/>
    <n v="0"/>
    <n v="79.13"/>
    <n v="778.25"/>
    <n v="395.65"/>
    <n v="382.6"/>
    <n v="0.49161580469000965"/>
    <n v="2026"/>
    <x v="2"/>
    <n v="8"/>
    <x v="7"/>
  </r>
  <r>
    <n v="1446"/>
    <d v="2026-08-21T00:00:00"/>
    <x v="3"/>
    <x v="13"/>
    <x v="2"/>
    <s v="Returning"/>
    <x v="3"/>
    <s v="Trail Tent 2P"/>
    <n v="1"/>
    <n v="195.15"/>
    <n v="0"/>
    <n v="101.99"/>
    <n v="195.15"/>
    <n v="101.99"/>
    <n v="93.160000000000011"/>
    <n v="0.47737637714578535"/>
    <n v="2026"/>
    <x v="2"/>
    <n v="8"/>
    <x v="7"/>
  </r>
  <r>
    <n v="1524"/>
    <d v="2026-08-21T00:00:00"/>
    <x v="1"/>
    <x v="6"/>
    <x v="3"/>
    <s v="New"/>
    <x v="0"/>
    <s v="Commuter Helmet"/>
    <n v="1"/>
    <n v="81.569999999999993"/>
    <n v="0"/>
    <n v="43.79"/>
    <n v="81.569999999999993"/>
    <n v="43.79"/>
    <n v="37.779999999999994"/>
    <n v="0.4631604756650729"/>
    <n v="2026"/>
    <x v="2"/>
    <n v="8"/>
    <x v="7"/>
  </r>
  <r>
    <n v="1946"/>
    <d v="2026-08-21T00:00:00"/>
    <x v="0"/>
    <x v="15"/>
    <x v="2"/>
    <s v="New"/>
    <x v="3"/>
    <s v="Compact Sleeping Bag"/>
    <n v="5"/>
    <n v="125.44"/>
    <n v="0"/>
    <n v="59.58"/>
    <n v="627.20000000000005"/>
    <n v="297.89999999999998"/>
    <n v="329.30000000000007"/>
    <n v="0.52503188775510212"/>
    <n v="2026"/>
    <x v="2"/>
    <n v="8"/>
    <x v="7"/>
  </r>
  <r>
    <n v="2285"/>
    <d v="2026-08-21T00:00:00"/>
    <x v="1"/>
    <x v="11"/>
    <x v="0"/>
    <s v="Business"/>
    <x v="1"/>
    <s v="Summit Backpack 45L"/>
    <n v="2"/>
    <n v="155.11000000000001"/>
    <n v="0.05"/>
    <n v="80.13"/>
    <n v="294.709"/>
    <n v="160.26"/>
    <n v="134.44900000000001"/>
    <n v="0.45620934548995795"/>
    <n v="2026"/>
    <x v="2"/>
    <n v="8"/>
    <x v="7"/>
  </r>
  <r>
    <n v="2978"/>
    <d v="2026-08-21T00:00:00"/>
    <x v="2"/>
    <x v="10"/>
    <x v="2"/>
    <s v="New"/>
    <x v="0"/>
    <s v="Commuter Helmet"/>
    <n v="1"/>
    <n v="80.7"/>
    <n v="0"/>
    <n v="41.98"/>
    <n v="80.7"/>
    <n v="41.98"/>
    <n v="38.720000000000006"/>
    <n v="0.47980173482032223"/>
    <n v="2026"/>
    <x v="2"/>
    <n v="8"/>
    <x v="7"/>
  </r>
  <r>
    <n v="3842"/>
    <d v="2026-08-21T00:00:00"/>
    <x v="3"/>
    <x v="8"/>
    <x v="1"/>
    <s v="Returning"/>
    <x v="1"/>
    <s v="Summit Backpack 45L"/>
    <n v="10"/>
    <n v="156.72"/>
    <n v="0.15"/>
    <n v="78.12"/>
    <n v="1332.12"/>
    <n v="781.2"/>
    <n v="550.91999999999985"/>
    <n v="0.41356634537429054"/>
    <n v="2026"/>
    <x v="2"/>
    <n v="8"/>
    <x v="7"/>
  </r>
  <r>
    <n v="4220"/>
    <d v="2026-08-21T00:00:00"/>
    <x v="1"/>
    <x v="14"/>
    <x v="1"/>
    <s v="Business"/>
    <x v="2"/>
    <s v="Travel Backpack 35L"/>
    <n v="5"/>
    <n v="162.76"/>
    <n v="0.15"/>
    <n v="85.32"/>
    <n v="691.7299999999999"/>
    <n v="426.59999999999997"/>
    <n v="265.12999999999994"/>
    <n v="0.38328538591647027"/>
    <n v="2026"/>
    <x v="2"/>
    <n v="8"/>
    <x v="7"/>
  </r>
  <r>
    <n v="478"/>
    <d v="2026-08-22T00:00:00"/>
    <x v="3"/>
    <x v="8"/>
    <x v="2"/>
    <s v="Business"/>
    <x v="4"/>
    <s v="Resistance Band Set"/>
    <n v="2"/>
    <n v="40.22"/>
    <n v="0"/>
    <n v="14.45"/>
    <n v="80.44"/>
    <n v="28.9"/>
    <n v="51.54"/>
    <n v="0.64072600696171056"/>
    <n v="2026"/>
    <x v="2"/>
    <n v="8"/>
    <x v="7"/>
  </r>
  <r>
    <n v="491"/>
    <d v="2026-08-22T00:00:00"/>
    <x v="0"/>
    <x v="9"/>
    <x v="3"/>
    <s v="New"/>
    <x v="2"/>
    <s v="Packing Cube Set"/>
    <n v="1"/>
    <n v="45.42"/>
    <n v="0.15"/>
    <n v="18.079999999999998"/>
    <n v="38.606999999999999"/>
    <n v="18.079999999999998"/>
    <n v="20.527000000000001"/>
    <n v="0.53169114409304019"/>
    <n v="2026"/>
    <x v="2"/>
    <n v="8"/>
    <x v="7"/>
  </r>
  <r>
    <n v="862"/>
    <d v="2026-08-22T00:00:00"/>
    <x v="0"/>
    <x v="9"/>
    <x v="0"/>
    <s v="Returning"/>
    <x v="1"/>
    <s v="Hiking Daypack 20L"/>
    <n v="1"/>
    <n v="93.55"/>
    <n v="0"/>
    <n v="44.89"/>
    <n v="93.55"/>
    <n v="44.89"/>
    <n v="48.66"/>
    <n v="0.5201496525921967"/>
    <n v="2026"/>
    <x v="2"/>
    <n v="8"/>
    <x v="7"/>
  </r>
  <r>
    <n v="957"/>
    <d v="2026-08-22T00:00:00"/>
    <x v="2"/>
    <x v="2"/>
    <x v="0"/>
    <s v="Returning"/>
    <x v="1"/>
    <s v="Trail Boots"/>
    <n v="2"/>
    <n v="146.85"/>
    <n v="0"/>
    <n v="81.010000000000005"/>
    <n v="293.7"/>
    <n v="162.02000000000001"/>
    <n v="131.67999999999998"/>
    <n v="0.44834865509022809"/>
    <n v="2026"/>
    <x v="2"/>
    <n v="8"/>
    <x v="7"/>
  </r>
  <r>
    <n v="1728"/>
    <d v="2026-08-22T00:00:00"/>
    <x v="0"/>
    <x v="9"/>
    <x v="1"/>
    <s v="Business"/>
    <x v="0"/>
    <s v="Cycling Pack 12L"/>
    <n v="6"/>
    <n v="101.54"/>
    <n v="0.1"/>
    <n v="50"/>
    <n v="548.31600000000003"/>
    <n v="300"/>
    <n v="248.31600000000003"/>
    <n v="0.45287024270676035"/>
    <n v="2026"/>
    <x v="2"/>
    <n v="8"/>
    <x v="7"/>
  </r>
  <r>
    <n v="2743"/>
    <d v="2026-08-22T00:00:00"/>
    <x v="3"/>
    <x v="7"/>
    <x v="0"/>
    <s v="Business"/>
    <x v="4"/>
    <s v="Weighted Vest"/>
    <n v="1"/>
    <n v="125.14"/>
    <n v="0"/>
    <n v="69.44"/>
    <n v="125.14"/>
    <n v="69.44"/>
    <n v="55.7"/>
    <n v="0.4451014863353045"/>
    <n v="2026"/>
    <x v="2"/>
    <n v="8"/>
    <x v="7"/>
  </r>
  <r>
    <n v="3098"/>
    <d v="2026-08-22T00:00:00"/>
    <x v="1"/>
    <x v="6"/>
    <x v="0"/>
    <s v="New"/>
    <x v="0"/>
    <s v="Commuter Helmet"/>
    <n v="2"/>
    <n v="80.239999999999995"/>
    <n v="0.1"/>
    <n v="42.09"/>
    <n v="144.43199999999999"/>
    <n v="84.18"/>
    <n v="60.251999999999981"/>
    <n v="0.41716517115320695"/>
    <n v="2026"/>
    <x v="2"/>
    <n v="8"/>
    <x v="7"/>
  </r>
  <r>
    <n v="3606"/>
    <d v="2026-08-22T00:00:00"/>
    <x v="3"/>
    <x v="4"/>
    <x v="0"/>
    <s v="Business"/>
    <x v="1"/>
    <s v="Trail Boots"/>
    <n v="1"/>
    <n v="147.24"/>
    <n v="0"/>
    <n v="79.11"/>
    <n v="147.24"/>
    <n v="79.11"/>
    <n v="68.13000000000001"/>
    <n v="0.46271393643031788"/>
    <n v="2026"/>
    <x v="2"/>
    <n v="8"/>
    <x v="7"/>
  </r>
  <r>
    <n v="3815"/>
    <d v="2026-08-22T00:00:00"/>
    <x v="2"/>
    <x v="2"/>
    <x v="0"/>
    <s v="Returning"/>
    <x v="3"/>
    <s v="Trail Tent 2P"/>
    <n v="2"/>
    <n v="199.53"/>
    <n v="0.05"/>
    <n v="105.87"/>
    <n v="379.10699999999997"/>
    <n v="211.74"/>
    <n v="167.36699999999996"/>
    <n v="0.44147694450379438"/>
    <n v="2026"/>
    <x v="2"/>
    <n v="8"/>
    <x v="7"/>
  </r>
  <r>
    <n v="3979"/>
    <d v="2026-08-22T00:00:00"/>
    <x v="2"/>
    <x v="5"/>
    <x v="0"/>
    <s v="Business"/>
    <x v="4"/>
    <s v="Resistance Band Set"/>
    <n v="1"/>
    <n v="40.19"/>
    <n v="0.05"/>
    <n v="14.73"/>
    <n v="38.180499999999995"/>
    <n v="14.73"/>
    <n v="23.450499999999995"/>
    <n v="0.61420096646193734"/>
    <n v="2026"/>
    <x v="2"/>
    <n v="8"/>
    <x v="7"/>
  </r>
  <r>
    <n v="4160"/>
    <d v="2026-08-22T00:00:00"/>
    <x v="3"/>
    <x v="7"/>
    <x v="3"/>
    <s v="Business"/>
    <x v="4"/>
    <s v="Weighted Vest"/>
    <n v="4"/>
    <n v="123.31"/>
    <n v="0"/>
    <n v="69.02"/>
    <n v="493.24"/>
    <n v="276.08"/>
    <n v="217.16000000000003"/>
    <n v="0.44027248398345636"/>
    <n v="2026"/>
    <x v="2"/>
    <n v="8"/>
    <x v="7"/>
  </r>
  <r>
    <n v="4172"/>
    <d v="2026-08-22T00:00:00"/>
    <x v="3"/>
    <x v="8"/>
    <x v="3"/>
    <s v="New"/>
    <x v="0"/>
    <s v="Compact Repair Kit"/>
    <n v="1"/>
    <n v="40.19"/>
    <n v="0.05"/>
    <n v="16.78"/>
    <n v="38.180499999999995"/>
    <n v="16.78"/>
    <n v="21.400499999999994"/>
    <n v="0.56050863660769235"/>
    <n v="2026"/>
    <x v="2"/>
    <n v="8"/>
    <x v="7"/>
  </r>
  <r>
    <n v="4265"/>
    <d v="2026-08-22T00:00:00"/>
    <x v="2"/>
    <x v="16"/>
    <x v="0"/>
    <s v="Returning"/>
    <x v="0"/>
    <s v="Compact Repair Kit"/>
    <n v="1"/>
    <n v="40.98"/>
    <n v="0.05"/>
    <n v="16.600000000000001"/>
    <n v="38.930999999999997"/>
    <n v="16.600000000000001"/>
    <n v="22.330999999999996"/>
    <n v="0.57360458246641488"/>
    <n v="2026"/>
    <x v="2"/>
    <n v="8"/>
    <x v="7"/>
  </r>
  <r>
    <n v="4321"/>
    <d v="2026-08-22T00:00:00"/>
    <x v="3"/>
    <x v="13"/>
    <x v="0"/>
    <s v="New"/>
    <x v="2"/>
    <s v="Insulated Bottle"/>
    <n v="3"/>
    <n v="35.380000000000003"/>
    <n v="0"/>
    <n v="13.91"/>
    <n v="106.14000000000001"/>
    <n v="41.730000000000004"/>
    <n v="64.410000000000011"/>
    <n v="0.60684002261164505"/>
    <n v="2026"/>
    <x v="2"/>
    <n v="8"/>
    <x v="7"/>
  </r>
  <r>
    <n v="4975"/>
    <d v="2026-08-22T00:00:00"/>
    <x v="2"/>
    <x v="10"/>
    <x v="2"/>
    <s v="New"/>
    <x v="2"/>
    <s v="Carry-On Duffel"/>
    <n v="4"/>
    <n v="134.49"/>
    <n v="0"/>
    <n v="68.17"/>
    <n v="537.96"/>
    <n v="272.68"/>
    <n v="265.28000000000003"/>
    <n v="0.49312216521674473"/>
    <n v="2026"/>
    <x v="2"/>
    <n v="8"/>
    <x v="7"/>
  </r>
  <r>
    <n v="991"/>
    <d v="2026-08-23T00:00:00"/>
    <x v="2"/>
    <x v="3"/>
    <x v="1"/>
    <s v="Business"/>
    <x v="1"/>
    <s v="Trail Boots"/>
    <n v="4"/>
    <n v="145.30000000000001"/>
    <n v="0.15"/>
    <n v="77.040000000000006"/>
    <n v="494.02000000000004"/>
    <n v="308.16000000000003"/>
    <n v="185.86"/>
    <n v="0.37621958625156876"/>
    <n v="2026"/>
    <x v="2"/>
    <n v="8"/>
    <x v="7"/>
  </r>
  <r>
    <n v="1008"/>
    <d v="2026-08-23T00:00:00"/>
    <x v="3"/>
    <x v="4"/>
    <x v="1"/>
    <s v="Business"/>
    <x v="2"/>
    <s v="Travel Backpack 35L"/>
    <n v="10"/>
    <n v="164.55"/>
    <n v="0.1"/>
    <n v="88.23"/>
    <n v="1480.95"/>
    <n v="882.30000000000007"/>
    <n v="598.65"/>
    <n v="0.40423376886458012"/>
    <n v="2026"/>
    <x v="2"/>
    <n v="8"/>
    <x v="7"/>
  </r>
  <r>
    <n v="1083"/>
    <d v="2026-08-23T00:00:00"/>
    <x v="0"/>
    <x v="15"/>
    <x v="2"/>
    <s v="New"/>
    <x v="0"/>
    <s v="Compact Repair Kit"/>
    <n v="1"/>
    <n v="39.590000000000003"/>
    <n v="0"/>
    <n v="16.899999999999999"/>
    <n v="39.590000000000003"/>
    <n v="16.899999999999999"/>
    <n v="22.690000000000005"/>
    <n v="0.57312452639555456"/>
    <n v="2026"/>
    <x v="2"/>
    <n v="8"/>
    <x v="7"/>
  </r>
  <r>
    <n v="1553"/>
    <d v="2026-08-23T00:00:00"/>
    <x v="2"/>
    <x v="2"/>
    <x v="1"/>
    <s v="Business"/>
    <x v="4"/>
    <s v="Training Mat"/>
    <n v="5"/>
    <n v="51.62"/>
    <n v="0.15"/>
    <n v="22.6"/>
    <n v="219.38499999999996"/>
    <n v="113"/>
    <n v="106.38499999999996"/>
    <n v="0.48492376415889865"/>
    <n v="2026"/>
    <x v="2"/>
    <n v="8"/>
    <x v="7"/>
  </r>
  <r>
    <n v="1579"/>
    <d v="2026-08-23T00:00:00"/>
    <x v="3"/>
    <x v="7"/>
    <x v="2"/>
    <s v="Returning"/>
    <x v="1"/>
    <s v="Hiking Daypack 20L"/>
    <n v="3"/>
    <n v="90.71"/>
    <n v="0"/>
    <n v="45.57"/>
    <n v="272.13"/>
    <n v="136.71"/>
    <n v="135.41999999999999"/>
    <n v="0.49762980928232825"/>
    <n v="2026"/>
    <x v="2"/>
    <n v="8"/>
    <x v="7"/>
  </r>
  <r>
    <n v="1732"/>
    <d v="2026-08-23T00:00:00"/>
    <x v="1"/>
    <x v="1"/>
    <x v="2"/>
    <s v="New"/>
    <x v="0"/>
    <s v="Compact Repair Kit"/>
    <n v="4"/>
    <n v="41.09"/>
    <n v="0"/>
    <n v="17"/>
    <n v="164.36"/>
    <n v="68"/>
    <n v="96.360000000000014"/>
    <n v="0.58627403261134103"/>
    <n v="2026"/>
    <x v="2"/>
    <n v="8"/>
    <x v="7"/>
  </r>
  <r>
    <n v="2083"/>
    <d v="2026-08-23T00:00:00"/>
    <x v="1"/>
    <x v="14"/>
    <x v="0"/>
    <s v="New"/>
    <x v="1"/>
    <s v="Hiking Daypack 20L"/>
    <n v="1"/>
    <n v="91.37"/>
    <n v="0"/>
    <n v="46.73"/>
    <n v="91.37"/>
    <n v="46.73"/>
    <n v="44.640000000000008"/>
    <n v="0.48856298566269024"/>
    <n v="2026"/>
    <x v="2"/>
    <n v="8"/>
    <x v="7"/>
  </r>
  <r>
    <n v="2176"/>
    <d v="2026-08-23T00:00:00"/>
    <x v="1"/>
    <x v="11"/>
    <x v="0"/>
    <s v="New"/>
    <x v="2"/>
    <s v="Packing Cube Set"/>
    <n v="1"/>
    <n v="46.92"/>
    <n v="0"/>
    <n v="18.3"/>
    <n v="46.92"/>
    <n v="18.3"/>
    <n v="28.62"/>
    <n v="0.60997442455242967"/>
    <n v="2026"/>
    <x v="2"/>
    <n v="8"/>
    <x v="7"/>
  </r>
  <r>
    <n v="2723"/>
    <d v="2026-08-23T00:00:00"/>
    <x v="0"/>
    <x v="0"/>
    <x v="0"/>
    <s v="New"/>
    <x v="0"/>
    <s v="Cycling Pack 12L"/>
    <n v="1"/>
    <n v="100.29"/>
    <n v="0.05"/>
    <n v="49.82"/>
    <n v="95.275500000000008"/>
    <n v="49.82"/>
    <n v="45.455500000000008"/>
    <n v="0.47709537079312103"/>
    <n v="2026"/>
    <x v="2"/>
    <n v="8"/>
    <x v="7"/>
  </r>
  <r>
    <n v="3299"/>
    <d v="2026-08-23T00:00:00"/>
    <x v="0"/>
    <x v="9"/>
    <x v="0"/>
    <s v="New"/>
    <x v="1"/>
    <s v="Trail Boots"/>
    <n v="1"/>
    <n v="147.11000000000001"/>
    <n v="0.15"/>
    <n v="79.599999999999994"/>
    <n v="125.04350000000001"/>
    <n v="79.599999999999994"/>
    <n v="45.443500000000014"/>
    <n v="0.36342152930780097"/>
    <n v="2026"/>
    <x v="2"/>
    <n v="8"/>
    <x v="7"/>
  </r>
  <r>
    <n v="3398"/>
    <d v="2026-08-23T00:00:00"/>
    <x v="1"/>
    <x v="12"/>
    <x v="0"/>
    <s v="New"/>
    <x v="1"/>
    <s v="Summit Backpack 45L"/>
    <n v="2"/>
    <n v="156.44999999999999"/>
    <n v="0"/>
    <n v="80.13"/>
    <n v="312.89999999999998"/>
    <n v="160.26"/>
    <n v="152.63999999999999"/>
    <n v="0.487823585810163"/>
    <n v="2026"/>
    <x v="2"/>
    <n v="8"/>
    <x v="7"/>
  </r>
  <r>
    <n v="4012"/>
    <d v="2026-08-23T00:00:00"/>
    <x v="1"/>
    <x v="14"/>
    <x v="0"/>
    <s v="New"/>
    <x v="1"/>
    <s v="Trekking Poles"/>
    <n v="2"/>
    <n v="72.97"/>
    <n v="0"/>
    <n v="33.25"/>
    <n v="145.94"/>
    <n v="66.5"/>
    <n v="79.44"/>
    <n v="0.54433328765245992"/>
    <n v="2026"/>
    <x v="2"/>
    <n v="8"/>
    <x v="7"/>
  </r>
  <r>
    <n v="4064"/>
    <d v="2026-08-23T00:00:00"/>
    <x v="3"/>
    <x v="7"/>
    <x v="3"/>
    <s v="Returning"/>
    <x v="4"/>
    <s v="Training Mat"/>
    <n v="2"/>
    <n v="51.63"/>
    <n v="0"/>
    <n v="21.39"/>
    <n v="103.26"/>
    <n v="42.78"/>
    <n v="60.480000000000004"/>
    <n v="0.58570598489250436"/>
    <n v="2026"/>
    <x v="2"/>
    <n v="8"/>
    <x v="7"/>
  </r>
  <r>
    <n v="4671"/>
    <d v="2026-08-23T00:00:00"/>
    <x v="1"/>
    <x v="12"/>
    <x v="1"/>
    <s v="Returning"/>
    <x v="0"/>
    <s v="Cycling Pack 12L"/>
    <n v="8"/>
    <n v="100.06"/>
    <n v="0.05"/>
    <n v="49.39"/>
    <n v="760.45600000000002"/>
    <n v="395.12"/>
    <n v="365.33600000000001"/>
    <n v="0.48041701295012468"/>
    <n v="2026"/>
    <x v="2"/>
    <n v="8"/>
    <x v="7"/>
  </r>
  <r>
    <n v="1914"/>
    <d v="2026-08-24T00:00:00"/>
    <x v="3"/>
    <x v="8"/>
    <x v="2"/>
    <s v="Returning"/>
    <x v="3"/>
    <s v="Portable Camp Stove"/>
    <n v="4"/>
    <n v="83.2"/>
    <n v="0"/>
    <n v="39.99"/>
    <n v="332.8"/>
    <n v="159.96"/>
    <n v="172.84"/>
    <n v="0.5193509615384615"/>
    <n v="2026"/>
    <x v="2"/>
    <n v="8"/>
    <x v="7"/>
  </r>
  <r>
    <n v="1973"/>
    <d v="2026-08-24T00:00:00"/>
    <x v="0"/>
    <x v="0"/>
    <x v="0"/>
    <s v="New"/>
    <x v="4"/>
    <s v="Training Mat"/>
    <n v="3"/>
    <n v="51.29"/>
    <n v="0"/>
    <n v="22.08"/>
    <n v="153.87"/>
    <n v="66.239999999999995"/>
    <n v="87.63000000000001"/>
    <n v="0.56950672645739919"/>
    <n v="2026"/>
    <x v="2"/>
    <n v="8"/>
    <x v="7"/>
  </r>
  <r>
    <n v="2564"/>
    <d v="2026-08-24T00:00:00"/>
    <x v="2"/>
    <x v="3"/>
    <x v="0"/>
    <s v="Returning"/>
    <x v="3"/>
    <s v="Trail Tent 2P"/>
    <n v="1"/>
    <n v="200.2"/>
    <n v="0"/>
    <n v="103.38"/>
    <n v="200.2"/>
    <n v="103.38"/>
    <n v="96.82"/>
    <n v="0.48361638361638359"/>
    <n v="2026"/>
    <x v="2"/>
    <n v="8"/>
    <x v="7"/>
  </r>
  <r>
    <n v="2791"/>
    <d v="2026-08-24T00:00:00"/>
    <x v="0"/>
    <x v="15"/>
    <x v="2"/>
    <s v="Business"/>
    <x v="4"/>
    <s v="Recovery Roller"/>
    <n v="2"/>
    <n v="36.869999999999997"/>
    <n v="0"/>
    <n v="13.71"/>
    <n v="73.739999999999995"/>
    <n v="27.42"/>
    <n v="46.319999999999993"/>
    <n v="0.62815296989422287"/>
    <n v="2026"/>
    <x v="2"/>
    <n v="8"/>
    <x v="7"/>
  </r>
  <r>
    <n v="3559"/>
    <d v="2026-08-24T00:00:00"/>
    <x v="3"/>
    <x v="8"/>
    <x v="0"/>
    <s v="Returning"/>
    <x v="4"/>
    <s v="Recovery Roller"/>
    <n v="1"/>
    <n v="36.28"/>
    <n v="0.1"/>
    <n v="14.16"/>
    <n v="32.652000000000001"/>
    <n v="14.16"/>
    <n v="18.492000000000001"/>
    <n v="0.56633590591694227"/>
    <n v="2026"/>
    <x v="2"/>
    <n v="8"/>
    <x v="7"/>
  </r>
  <r>
    <n v="3839"/>
    <d v="2026-08-24T00:00:00"/>
    <x v="0"/>
    <x v="15"/>
    <x v="3"/>
    <s v="Returning"/>
    <x v="1"/>
    <s v="Hiking Daypack 20L"/>
    <n v="2"/>
    <n v="93.88"/>
    <n v="0.05"/>
    <n v="46.57"/>
    <n v="178.37199999999999"/>
    <n v="93.14"/>
    <n v="85.231999999999985"/>
    <n v="0.47783284371986628"/>
    <n v="2026"/>
    <x v="2"/>
    <n v="8"/>
    <x v="7"/>
  </r>
  <r>
    <n v="4133"/>
    <d v="2026-08-24T00:00:00"/>
    <x v="3"/>
    <x v="4"/>
    <x v="0"/>
    <s v="New"/>
    <x v="3"/>
    <s v="Trail Tent 2P"/>
    <n v="1"/>
    <n v="192.67"/>
    <n v="0.05"/>
    <n v="101.04"/>
    <n v="183.03649999999999"/>
    <n v="101.04"/>
    <n v="81.996499999999983"/>
    <n v="0.44797895501716867"/>
    <n v="2026"/>
    <x v="2"/>
    <n v="8"/>
    <x v="7"/>
  </r>
  <r>
    <n v="4765"/>
    <d v="2026-08-24T00:00:00"/>
    <x v="0"/>
    <x v="15"/>
    <x v="0"/>
    <s v="New"/>
    <x v="0"/>
    <s v="Commuter Helmet"/>
    <n v="1"/>
    <n v="80.099999999999994"/>
    <n v="0.05"/>
    <n v="43.49"/>
    <n v="76.094999999999985"/>
    <n v="43.49"/>
    <n v="32.604999999999983"/>
    <n v="0.42847756094355727"/>
    <n v="2026"/>
    <x v="2"/>
    <n v="8"/>
    <x v="7"/>
  </r>
  <r>
    <n v="1868"/>
    <d v="2026-08-25T00:00:00"/>
    <x v="3"/>
    <x v="8"/>
    <x v="3"/>
    <s v="Returning"/>
    <x v="1"/>
    <s v="Trail Boots"/>
    <n v="1"/>
    <n v="145.02000000000001"/>
    <n v="0"/>
    <n v="78.959999999999994"/>
    <n v="145.02000000000001"/>
    <n v="78.959999999999994"/>
    <n v="66.060000000000016"/>
    <n v="0.4555233760860572"/>
    <n v="2026"/>
    <x v="2"/>
    <n v="8"/>
    <x v="7"/>
  </r>
  <r>
    <n v="987"/>
    <d v="2026-08-26T00:00:00"/>
    <x v="1"/>
    <x v="11"/>
    <x v="3"/>
    <s v="Returning"/>
    <x v="2"/>
    <s v="Insulated Bottle"/>
    <n v="1"/>
    <n v="37"/>
    <n v="0.15"/>
    <n v="13.68"/>
    <n v="31.45"/>
    <n v="13.68"/>
    <n v="17.77"/>
    <n v="0.56502384737678857"/>
    <n v="2026"/>
    <x v="2"/>
    <n v="8"/>
    <x v="7"/>
  </r>
  <r>
    <n v="2503"/>
    <d v="2026-08-26T00:00:00"/>
    <x v="1"/>
    <x v="6"/>
    <x v="0"/>
    <s v="Returning"/>
    <x v="0"/>
    <s v="Trail Bike Light"/>
    <n v="2"/>
    <n v="50.02"/>
    <n v="0"/>
    <n v="21.99"/>
    <n v="100.04"/>
    <n v="43.98"/>
    <n v="56.060000000000009"/>
    <n v="0.56037584966013598"/>
    <n v="2026"/>
    <x v="2"/>
    <n v="8"/>
    <x v="7"/>
  </r>
  <r>
    <n v="4928"/>
    <d v="2026-08-26T00:00:00"/>
    <x v="1"/>
    <x v="11"/>
    <x v="2"/>
    <s v="Returning"/>
    <x v="4"/>
    <s v="Recovery Roller"/>
    <n v="2"/>
    <n v="35.950000000000003"/>
    <n v="0.05"/>
    <n v="13.93"/>
    <n v="68.305000000000007"/>
    <n v="27.86"/>
    <n v="40.445000000000007"/>
    <n v="0.59212356342873884"/>
    <n v="2026"/>
    <x v="2"/>
    <n v="8"/>
    <x v="7"/>
  </r>
  <r>
    <n v="852"/>
    <d v="2026-08-27T00:00:00"/>
    <x v="0"/>
    <x v="9"/>
    <x v="0"/>
    <s v="New"/>
    <x v="2"/>
    <s v="Packing Cube Set"/>
    <n v="3"/>
    <n v="45.84"/>
    <n v="0.15"/>
    <n v="17.899999999999999"/>
    <n v="116.89200000000001"/>
    <n v="53.699999999999996"/>
    <n v="63.192000000000014"/>
    <n v="0.54060158094651478"/>
    <n v="2026"/>
    <x v="2"/>
    <n v="8"/>
    <x v="7"/>
  </r>
  <r>
    <n v="2188"/>
    <d v="2026-08-27T00:00:00"/>
    <x v="1"/>
    <x v="6"/>
    <x v="0"/>
    <s v="New"/>
    <x v="3"/>
    <s v="Portable Camp Stove"/>
    <n v="1"/>
    <n v="83.23"/>
    <n v="0.1"/>
    <n v="40.229999999999997"/>
    <n v="74.907000000000011"/>
    <n v="40.229999999999997"/>
    <n v="34.677000000000014"/>
    <n v="0.46293403820737727"/>
    <n v="2026"/>
    <x v="2"/>
    <n v="8"/>
    <x v="7"/>
  </r>
  <r>
    <n v="2574"/>
    <d v="2026-08-27T00:00:00"/>
    <x v="0"/>
    <x v="9"/>
    <x v="2"/>
    <s v="New"/>
    <x v="0"/>
    <s v="Cycling Pack 12L"/>
    <n v="1"/>
    <n v="104.33"/>
    <n v="0.1"/>
    <n v="49.86"/>
    <n v="93.897000000000006"/>
    <n v="49.86"/>
    <n v="44.037000000000006"/>
    <n v="0.46899261957251032"/>
    <n v="2026"/>
    <x v="2"/>
    <n v="8"/>
    <x v="7"/>
  </r>
  <r>
    <n v="2942"/>
    <d v="2026-08-27T00:00:00"/>
    <x v="1"/>
    <x v="6"/>
    <x v="0"/>
    <s v="New"/>
    <x v="1"/>
    <s v="Summit Backpack 45L"/>
    <n v="1"/>
    <n v="156.94999999999999"/>
    <n v="0"/>
    <n v="80.41"/>
    <n v="156.94999999999999"/>
    <n v="80.41"/>
    <n v="76.539999999999992"/>
    <n v="0.48767123287671232"/>
    <n v="2026"/>
    <x v="2"/>
    <n v="8"/>
    <x v="7"/>
  </r>
  <r>
    <n v="3211"/>
    <d v="2026-08-27T00:00:00"/>
    <x v="1"/>
    <x v="14"/>
    <x v="2"/>
    <s v="Business"/>
    <x v="0"/>
    <s v="Compact Repair Kit"/>
    <n v="3"/>
    <n v="41.33"/>
    <n v="0.05"/>
    <n v="17"/>
    <n v="117.79049999999999"/>
    <n v="51"/>
    <n v="66.790499999999994"/>
    <n v="0.56702790123142355"/>
    <n v="2026"/>
    <x v="2"/>
    <n v="8"/>
    <x v="7"/>
  </r>
  <r>
    <n v="3306"/>
    <d v="2026-08-27T00:00:00"/>
    <x v="0"/>
    <x v="15"/>
    <x v="0"/>
    <s v="Business"/>
    <x v="2"/>
    <s v="Insulated Bottle"/>
    <n v="1"/>
    <n v="35.590000000000003"/>
    <n v="0"/>
    <n v="13.66"/>
    <n v="35.590000000000003"/>
    <n v="13.66"/>
    <n v="21.930000000000003"/>
    <n v="0.61618432143860635"/>
    <n v="2026"/>
    <x v="2"/>
    <n v="8"/>
    <x v="7"/>
  </r>
  <r>
    <n v="3837"/>
    <d v="2026-08-27T00:00:00"/>
    <x v="3"/>
    <x v="8"/>
    <x v="0"/>
    <s v="Returning"/>
    <x v="3"/>
    <s v="Alpine Tent 4P"/>
    <n v="2"/>
    <n v="335.87"/>
    <n v="0.1"/>
    <n v="196.54"/>
    <n v="604.56600000000003"/>
    <n v="393.08"/>
    <n v="211.48600000000005"/>
    <n v="0.34981457773014035"/>
    <n v="2026"/>
    <x v="2"/>
    <n v="8"/>
    <x v="7"/>
  </r>
  <r>
    <n v="4169"/>
    <d v="2026-08-27T00:00:00"/>
    <x v="3"/>
    <x v="13"/>
    <x v="0"/>
    <s v="New"/>
    <x v="4"/>
    <s v="Training Mat"/>
    <n v="1"/>
    <n v="50.7"/>
    <n v="0.05"/>
    <n v="21.65"/>
    <n v="48.164999999999999"/>
    <n v="21.65"/>
    <n v="26.515000000000001"/>
    <n v="0.55050347762898377"/>
    <n v="2026"/>
    <x v="2"/>
    <n v="8"/>
    <x v="7"/>
  </r>
  <r>
    <n v="4452"/>
    <d v="2026-08-27T00:00:00"/>
    <x v="2"/>
    <x v="2"/>
    <x v="3"/>
    <s v="New"/>
    <x v="1"/>
    <s v="Summit Backpack 45L"/>
    <n v="3"/>
    <n v="152.76"/>
    <n v="0.1"/>
    <n v="77.36"/>
    <n v="412.452"/>
    <n v="232.07999999999998"/>
    <n v="180.37200000000001"/>
    <n v="0.43731634226528182"/>
    <n v="2026"/>
    <x v="2"/>
    <n v="8"/>
    <x v="7"/>
  </r>
  <r>
    <n v="4740"/>
    <d v="2026-08-27T00:00:00"/>
    <x v="0"/>
    <x v="15"/>
    <x v="1"/>
    <s v="Returning"/>
    <x v="1"/>
    <s v="Trekking Poles"/>
    <n v="5"/>
    <n v="72.78"/>
    <n v="0.1"/>
    <n v="33.25"/>
    <n v="327.51"/>
    <n v="166.25"/>
    <n v="161.26"/>
    <n v="0.49238191200268694"/>
    <n v="2026"/>
    <x v="2"/>
    <n v="8"/>
    <x v="7"/>
  </r>
  <r>
    <n v="5000"/>
    <d v="2026-08-27T00:00:00"/>
    <x v="1"/>
    <x v="12"/>
    <x v="3"/>
    <s v="New"/>
    <x v="2"/>
    <s v="Insulated Bottle"/>
    <n v="2"/>
    <n v="37"/>
    <n v="0"/>
    <n v="13.83"/>
    <n v="74"/>
    <n v="27.66"/>
    <n v="46.34"/>
    <n v="0.62621621621621626"/>
    <n v="2026"/>
    <x v="2"/>
    <n v="8"/>
    <x v="7"/>
  </r>
  <r>
    <n v="5058"/>
    <d v="2026-08-27T00:00:00"/>
    <x v="1"/>
    <x v="11"/>
    <x v="1"/>
    <s v="Business"/>
    <x v="0"/>
    <s v="Compact Repair Kit"/>
    <n v="6"/>
    <n v="41.33"/>
    <n v="0.2"/>
    <n v="17.02"/>
    <n v="198.38400000000001"/>
    <n v="102.12"/>
    <n v="96.26400000000001"/>
    <n v="0.48524074522138883"/>
    <n v="2026"/>
    <x v="2"/>
    <n v="8"/>
    <x v="7"/>
  </r>
  <r>
    <n v="496"/>
    <d v="2026-08-28T00:00:00"/>
    <x v="0"/>
    <x v="15"/>
    <x v="2"/>
    <s v="Returning"/>
    <x v="4"/>
    <s v="Recovery Roller"/>
    <n v="1"/>
    <n v="37.020000000000003"/>
    <n v="0"/>
    <n v="13.64"/>
    <n v="37.020000000000003"/>
    <n v="13.64"/>
    <n v="23.380000000000003"/>
    <n v="0.63155051323608857"/>
    <n v="2026"/>
    <x v="2"/>
    <n v="8"/>
    <x v="7"/>
  </r>
  <r>
    <n v="1343"/>
    <d v="2026-08-28T00:00:00"/>
    <x v="3"/>
    <x v="8"/>
    <x v="0"/>
    <s v="New"/>
    <x v="3"/>
    <s v="Portable Camp Stove"/>
    <n v="1"/>
    <n v="81.06"/>
    <n v="0"/>
    <n v="38.43"/>
    <n v="81.06"/>
    <n v="38.43"/>
    <n v="42.63"/>
    <n v="0.52590673575129532"/>
    <n v="2026"/>
    <x v="2"/>
    <n v="8"/>
    <x v="7"/>
  </r>
  <r>
    <n v="1455"/>
    <d v="2026-08-28T00:00:00"/>
    <x v="2"/>
    <x v="2"/>
    <x v="0"/>
    <s v="New"/>
    <x v="0"/>
    <s v="Trail Bike Light"/>
    <n v="2"/>
    <n v="51.91"/>
    <n v="0"/>
    <n v="21.94"/>
    <n v="103.82"/>
    <n v="43.88"/>
    <n v="59.939999999999991"/>
    <n v="0.57734540550953573"/>
    <n v="2026"/>
    <x v="2"/>
    <n v="8"/>
    <x v="7"/>
  </r>
  <r>
    <n v="1632"/>
    <d v="2026-08-28T00:00:00"/>
    <x v="3"/>
    <x v="7"/>
    <x v="3"/>
    <s v="New"/>
    <x v="2"/>
    <s v="Insulated Bottle"/>
    <n v="1"/>
    <n v="35.700000000000003"/>
    <n v="0.05"/>
    <n v="13.45"/>
    <n v="33.914999999999999"/>
    <n v="13.45"/>
    <n v="20.465"/>
    <n v="0.60342031549461894"/>
    <n v="2026"/>
    <x v="2"/>
    <n v="8"/>
    <x v="7"/>
  </r>
  <r>
    <n v="1817"/>
    <d v="2026-08-28T00:00:00"/>
    <x v="0"/>
    <x v="9"/>
    <x v="2"/>
    <s v="New"/>
    <x v="4"/>
    <s v="Recovery Roller"/>
    <n v="1"/>
    <n v="36.590000000000003"/>
    <n v="0.05"/>
    <n v="14.15"/>
    <n v="34.7605"/>
    <n v="14.15"/>
    <n v="20.610500000000002"/>
    <n v="0.59292875534011313"/>
    <n v="2026"/>
    <x v="2"/>
    <n v="8"/>
    <x v="7"/>
  </r>
  <r>
    <n v="2993"/>
    <d v="2026-08-28T00:00:00"/>
    <x v="1"/>
    <x v="12"/>
    <x v="1"/>
    <s v="Business"/>
    <x v="2"/>
    <s v="Insulated Bottle"/>
    <n v="3"/>
    <n v="35.520000000000003"/>
    <n v="0.1"/>
    <n v="13.78"/>
    <n v="95.904000000000011"/>
    <n v="41.339999999999996"/>
    <n v="54.564000000000014"/>
    <n v="0.56894394394394399"/>
    <n v="2026"/>
    <x v="2"/>
    <n v="8"/>
    <x v="7"/>
  </r>
  <r>
    <n v="4676"/>
    <d v="2026-08-28T00:00:00"/>
    <x v="3"/>
    <x v="13"/>
    <x v="2"/>
    <s v="New"/>
    <x v="0"/>
    <s v="Commuter Helmet"/>
    <n v="2"/>
    <n v="81.88"/>
    <n v="0.1"/>
    <n v="42.87"/>
    <n v="147.38399999999999"/>
    <n v="85.74"/>
    <n v="61.643999999999991"/>
    <n v="0.41825435596808336"/>
    <n v="2026"/>
    <x v="2"/>
    <n v="8"/>
    <x v="7"/>
  </r>
  <r>
    <n v="5105"/>
    <d v="2026-08-28T00:00:00"/>
    <x v="3"/>
    <x v="7"/>
    <x v="0"/>
    <s v="Business"/>
    <x v="2"/>
    <s v="Packing Cube Set"/>
    <n v="4"/>
    <n v="46.54"/>
    <n v="0"/>
    <n v="18.86"/>
    <n v="186.16"/>
    <n v="75.44"/>
    <n v="110.72"/>
    <n v="0.5947571981091534"/>
    <n v="2026"/>
    <x v="2"/>
    <n v="8"/>
    <x v="7"/>
  </r>
  <r>
    <n v="223"/>
    <d v="2026-08-29T00:00:00"/>
    <x v="2"/>
    <x v="2"/>
    <x v="2"/>
    <s v="Returning"/>
    <x v="4"/>
    <s v="Training Mat"/>
    <n v="1"/>
    <n v="49.79"/>
    <n v="0"/>
    <n v="21.43"/>
    <n v="49.79"/>
    <n v="21.43"/>
    <n v="28.36"/>
    <n v="0.56959228760795344"/>
    <n v="2026"/>
    <x v="2"/>
    <n v="8"/>
    <x v="7"/>
  </r>
  <r>
    <n v="1023"/>
    <d v="2026-08-29T00:00:00"/>
    <x v="2"/>
    <x v="3"/>
    <x v="0"/>
    <s v="New"/>
    <x v="1"/>
    <s v="Hiking Daypack 20L"/>
    <n v="6"/>
    <n v="90.19"/>
    <n v="0"/>
    <n v="45.61"/>
    <n v="541.14"/>
    <n v="273.65999999999997"/>
    <n v="267.48"/>
    <n v="0.4942898325756736"/>
    <n v="2026"/>
    <x v="2"/>
    <n v="8"/>
    <x v="7"/>
  </r>
  <r>
    <n v="1694"/>
    <d v="2026-08-29T00:00:00"/>
    <x v="1"/>
    <x v="12"/>
    <x v="0"/>
    <s v="New"/>
    <x v="1"/>
    <s v="Trekking Poles"/>
    <n v="1"/>
    <n v="70.38"/>
    <n v="0.15"/>
    <n v="32.64"/>
    <n v="59.822999999999993"/>
    <n v="32.64"/>
    <n v="27.182999999999993"/>
    <n v="0.45439045183290699"/>
    <n v="2026"/>
    <x v="2"/>
    <n v="8"/>
    <x v="7"/>
  </r>
  <r>
    <n v="2006"/>
    <d v="2026-08-29T00:00:00"/>
    <x v="3"/>
    <x v="13"/>
    <x v="0"/>
    <s v="New"/>
    <x v="2"/>
    <s v="Packing Cube Set"/>
    <n v="1"/>
    <n v="46.43"/>
    <n v="0"/>
    <n v="18.2"/>
    <n v="46.43"/>
    <n v="18.2"/>
    <n v="28.23"/>
    <n v="0.60801206116734874"/>
    <n v="2026"/>
    <x v="2"/>
    <n v="8"/>
    <x v="7"/>
  </r>
  <r>
    <n v="3026"/>
    <d v="2026-08-29T00:00:00"/>
    <x v="0"/>
    <x v="0"/>
    <x v="0"/>
    <s v="New"/>
    <x v="3"/>
    <s v="Trail Tent 2P"/>
    <n v="1"/>
    <n v="194.75"/>
    <n v="0.05"/>
    <n v="105.94"/>
    <n v="185.01249999999999"/>
    <n v="105.94"/>
    <n v="79.072499999999991"/>
    <n v="0.42739004121343149"/>
    <n v="2026"/>
    <x v="2"/>
    <n v="8"/>
    <x v="7"/>
  </r>
  <r>
    <n v="3057"/>
    <d v="2026-08-29T00:00:00"/>
    <x v="1"/>
    <x v="14"/>
    <x v="2"/>
    <s v="Returning"/>
    <x v="1"/>
    <s v="Trail Boots"/>
    <n v="2"/>
    <n v="142.16"/>
    <n v="0"/>
    <n v="79.36"/>
    <n v="284.32"/>
    <n v="158.72"/>
    <n v="125.6"/>
    <n v="0.44175576814856499"/>
    <n v="2026"/>
    <x v="2"/>
    <n v="8"/>
    <x v="7"/>
  </r>
  <r>
    <n v="3112"/>
    <d v="2026-08-29T00:00:00"/>
    <x v="3"/>
    <x v="8"/>
    <x v="0"/>
    <s v="Business"/>
    <x v="2"/>
    <s v="Packing Cube Set"/>
    <n v="2"/>
    <n v="47.69"/>
    <n v="0.05"/>
    <n v="18.8"/>
    <n v="90.61099999999999"/>
    <n v="37.6"/>
    <n v="53.010999999999989"/>
    <n v="0.58503934400900548"/>
    <n v="2026"/>
    <x v="2"/>
    <n v="8"/>
    <x v="7"/>
  </r>
  <r>
    <n v="3137"/>
    <d v="2026-08-29T00:00:00"/>
    <x v="2"/>
    <x v="5"/>
    <x v="2"/>
    <s v="New"/>
    <x v="2"/>
    <s v="Travel Backpack 35L"/>
    <n v="3"/>
    <n v="164.51"/>
    <n v="0"/>
    <n v="86.76"/>
    <n v="493.53"/>
    <n v="260.28000000000003"/>
    <n v="233.24999999999994"/>
    <n v="0.47261564646526039"/>
    <n v="2026"/>
    <x v="2"/>
    <n v="8"/>
    <x v="7"/>
  </r>
  <r>
    <n v="3983"/>
    <d v="2026-08-29T00:00:00"/>
    <x v="2"/>
    <x v="2"/>
    <x v="3"/>
    <s v="Business"/>
    <x v="3"/>
    <s v="Trail Tent 2P"/>
    <n v="2"/>
    <n v="194.71"/>
    <n v="0.1"/>
    <n v="105.57"/>
    <n v="350.47800000000001"/>
    <n v="211.14"/>
    <n v="139.33800000000002"/>
    <n v="0.39756561039494637"/>
    <n v="2026"/>
    <x v="2"/>
    <n v="8"/>
    <x v="7"/>
  </r>
  <r>
    <n v="4016"/>
    <d v="2026-08-29T00:00:00"/>
    <x v="3"/>
    <x v="13"/>
    <x v="1"/>
    <s v="Business"/>
    <x v="1"/>
    <s v="Trail Boots"/>
    <n v="5"/>
    <n v="145.24"/>
    <n v="0.15"/>
    <n v="77.69"/>
    <n v="617.27"/>
    <n v="388.45"/>
    <n v="228.82"/>
    <n v="0.37069677774717708"/>
    <n v="2026"/>
    <x v="2"/>
    <n v="8"/>
    <x v="7"/>
  </r>
  <r>
    <n v="4340"/>
    <d v="2026-08-29T00:00:00"/>
    <x v="3"/>
    <x v="8"/>
    <x v="0"/>
    <s v="New"/>
    <x v="2"/>
    <s v="Insulated Bottle"/>
    <n v="2"/>
    <n v="35.6"/>
    <n v="0.15"/>
    <n v="13.67"/>
    <n v="60.52"/>
    <n v="27.34"/>
    <n v="33.180000000000007"/>
    <n v="0.54824851288830145"/>
    <n v="2026"/>
    <x v="2"/>
    <n v="8"/>
    <x v="7"/>
  </r>
  <r>
    <n v="4640"/>
    <d v="2026-08-29T00:00:00"/>
    <x v="0"/>
    <x v="15"/>
    <x v="0"/>
    <s v="New"/>
    <x v="4"/>
    <s v="Resistance Band Set"/>
    <n v="2"/>
    <n v="41.05"/>
    <n v="0.05"/>
    <n v="14.47"/>
    <n v="77.99499999999999"/>
    <n v="28.94"/>
    <n v="49.054999999999993"/>
    <n v="0.62895057375472785"/>
    <n v="2026"/>
    <x v="2"/>
    <n v="8"/>
    <x v="7"/>
  </r>
  <r>
    <n v="4733"/>
    <d v="2026-08-29T00:00:00"/>
    <x v="2"/>
    <x v="2"/>
    <x v="0"/>
    <s v="New"/>
    <x v="1"/>
    <s v="Summit Backpack 45L"/>
    <n v="2"/>
    <n v="153.63999999999999"/>
    <n v="0.05"/>
    <n v="77.709999999999994"/>
    <n v="291.91599999999994"/>
    <n v="155.41999999999999"/>
    <n v="136.49599999999995"/>
    <n v="0.46758656599843784"/>
    <n v="2026"/>
    <x v="2"/>
    <n v="8"/>
    <x v="7"/>
  </r>
  <r>
    <n v="4827"/>
    <d v="2026-08-29T00:00:00"/>
    <x v="2"/>
    <x v="2"/>
    <x v="0"/>
    <s v="Returning"/>
    <x v="2"/>
    <s v="Insulated Bottle"/>
    <n v="5"/>
    <n v="36.700000000000003"/>
    <n v="0"/>
    <n v="13.45"/>
    <n v="183.5"/>
    <n v="67.25"/>
    <n v="116.25"/>
    <n v="0.63351498637602177"/>
    <n v="2026"/>
    <x v="2"/>
    <n v="8"/>
    <x v="7"/>
  </r>
  <r>
    <n v="5180"/>
    <d v="2026-08-29T00:00:00"/>
    <x v="0"/>
    <x v="15"/>
    <x v="1"/>
    <s v="Business"/>
    <x v="3"/>
    <s v="Compact Sleeping Bag"/>
    <n v="8"/>
    <n v="124"/>
    <n v="0.1"/>
    <n v="61.85"/>
    <n v="892.80000000000007"/>
    <n v="494.8"/>
    <n v="398.00000000000006"/>
    <n v="0.44578853046594985"/>
    <n v="2026"/>
    <x v="2"/>
    <n v="8"/>
    <x v="7"/>
  </r>
  <r>
    <n v="121"/>
    <d v="2026-08-30T00:00:00"/>
    <x v="1"/>
    <x v="1"/>
    <x v="3"/>
    <s v="New"/>
    <x v="0"/>
    <s v="Commuter Helmet"/>
    <n v="1"/>
    <n v="81.23"/>
    <n v="0.1"/>
    <n v="42.65"/>
    <n v="73.106999999999999"/>
    <n v="42.65"/>
    <n v="30.457000000000001"/>
    <n v="0.41660853269864723"/>
    <n v="2026"/>
    <x v="2"/>
    <n v="8"/>
    <x v="7"/>
  </r>
  <r>
    <n v="618"/>
    <d v="2026-08-30T00:00:00"/>
    <x v="1"/>
    <x v="12"/>
    <x v="0"/>
    <s v="Business"/>
    <x v="0"/>
    <s v="Compact Repair Kit"/>
    <n v="2"/>
    <n v="41.06"/>
    <n v="0.05"/>
    <n v="16.559999999999999"/>
    <n v="78.013999999999996"/>
    <n v="33.119999999999997"/>
    <n v="44.893999999999998"/>
    <n v="0.5754608147255621"/>
    <n v="2026"/>
    <x v="2"/>
    <n v="8"/>
    <x v="7"/>
  </r>
  <r>
    <n v="2860"/>
    <d v="2026-08-30T00:00:00"/>
    <x v="3"/>
    <x v="7"/>
    <x v="3"/>
    <s v="Returning"/>
    <x v="1"/>
    <s v="Trail Boots"/>
    <n v="1"/>
    <n v="143.49"/>
    <n v="0.1"/>
    <n v="80.72"/>
    <n v="129.14100000000002"/>
    <n v="80.72"/>
    <n v="48.421000000000021"/>
    <n v="0.3749467636149636"/>
    <n v="2026"/>
    <x v="2"/>
    <n v="8"/>
    <x v="7"/>
  </r>
  <r>
    <n v="3768"/>
    <d v="2026-08-30T00:00:00"/>
    <x v="2"/>
    <x v="3"/>
    <x v="2"/>
    <s v="New"/>
    <x v="1"/>
    <s v="Trail Boots"/>
    <n v="1"/>
    <n v="143.38"/>
    <n v="0"/>
    <n v="78.37"/>
    <n v="143.38"/>
    <n v="78.37"/>
    <n v="65.009999999999991"/>
    <n v="0.45341051750592826"/>
    <n v="2026"/>
    <x v="2"/>
    <n v="8"/>
    <x v="7"/>
  </r>
  <r>
    <n v="3987"/>
    <d v="2026-08-30T00:00:00"/>
    <x v="1"/>
    <x v="12"/>
    <x v="3"/>
    <s v="Business"/>
    <x v="1"/>
    <s v="Trail Boots"/>
    <n v="1"/>
    <n v="144.54"/>
    <n v="0"/>
    <n v="78.77"/>
    <n v="144.54"/>
    <n v="78.77"/>
    <n v="65.77"/>
    <n v="0.45502974955029751"/>
    <n v="2026"/>
    <x v="2"/>
    <n v="8"/>
    <x v="7"/>
  </r>
  <r>
    <n v="4990"/>
    <d v="2026-08-30T00:00:00"/>
    <x v="3"/>
    <x v="8"/>
    <x v="3"/>
    <s v="Returning"/>
    <x v="4"/>
    <s v="Resistance Band Set"/>
    <n v="1"/>
    <n v="40.92"/>
    <n v="0.1"/>
    <n v="14.94"/>
    <n v="36.828000000000003"/>
    <n v="14.94"/>
    <n v="21.888000000000005"/>
    <n v="0.59433040078201382"/>
    <n v="2026"/>
    <x v="2"/>
    <n v="8"/>
    <x v="7"/>
  </r>
  <r>
    <n v="348"/>
    <d v="2026-08-31T00:00:00"/>
    <x v="1"/>
    <x v="12"/>
    <x v="1"/>
    <s v="Business"/>
    <x v="1"/>
    <s v="Summit Backpack 45L"/>
    <n v="5"/>
    <n v="151.21"/>
    <n v="0.15"/>
    <n v="77.12"/>
    <n v="642.64250000000004"/>
    <n v="385.6"/>
    <n v="257.04250000000002"/>
    <n v="0.39997743691087967"/>
    <n v="2026"/>
    <x v="2"/>
    <n v="8"/>
    <x v="7"/>
  </r>
  <r>
    <n v="1642"/>
    <d v="2026-08-31T00:00:00"/>
    <x v="3"/>
    <x v="8"/>
    <x v="3"/>
    <s v="New"/>
    <x v="4"/>
    <s v="Resistance Band Set"/>
    <n v="1"/>
    <n v="40.770000000000003"/>
    <n v="0"/>
    <n v="15.13"/>
    <n v="40.770000000000003"/>
    <n v="15.13"/>
    <n v="25.64"/>
    <n v="0.62889379445670834"/>
    <n v="2026"/>
    <x v="2"/>
    <n v="8"/>
    <x v="7"/>
  </r>
  <r>
    <n v="2146"/>
    <d v="2026-08-31T00:00:00"/>
    <x v="0"/>
    <x v="0"/>
    <x v="3"/>
    <s v="New"/>
    <x v="4"/>
    <s v="Recovery Roller"/>
    <n v="1"/>
    <n v="35.47"/>
    <n v="0.05"/>
    <n v="14.1"/>
    <n v="33.6965"/>
    <n v="14.1"/>
    <n v="19.596499999999999"/>
    <n v="0.58155891561438122"/>
    <n v="2026"/>
    <x v="2"/>
    <n v="8"/>
    <x v="7"/>
  </r>
  <r>
    <n v="2629"/>
    <d v="2026-08-31T00:00:00"/>
    <x v="3"/>
    <x v="8"/>
    <x v="0"/>
    <s v="Returning"/>
    <x v="0"/>
    <s v="Commuter Helmet"/>
    <n v="1"/>
    <n v="81.72"/>
    <n v="0"/>
    <n v="42.38"/>
    <n v="81.72"/>
    <n v="42.38"/>
    <n v="39.339999999999996"/>
    <n v="0.48139990210474787"/>
    <n v="2026"/>
    <x v="2"/>
    <n v="8"/>
    <x v="7"/>
  </r>
  <r>
    <n v="2870"/>
    <d v="2026-08-31T00:00:00"/>
    <x v="3"/>
    <x v="7"/>
    <x v="0"/>
    <s v="New"/>
    <x v="2"/>
    <s v="Packing Cube Set"/>
    <n v="1"/>
    <n v="45.84"/>
    <n v="0"/>
    <n v="17.84"/>
    <n v="45.84"/>
    <n v="17.84"/>
    <n v="28.000000000000004"/>
    <n v="0.61082024432809778"/>
    <n v="2026"/>
    <x v="2"/>
    <n v="8"/>
    <x v="7"/>
  </r>
  <r>
    <n v="2975"/>
    <d v="2026-08-31T00:00:00"/>
    <x v="1"/>
    <x v="12"/>
    <x v="0"/>
    <s v="New"/>
    <x v="2"/>
    <s v="Packing Cube Set"/>
    <n v="1"/>
    <n v="46.59"/>
    <n v="0"/>
    <n v="18.47"/>
    <n v="46.59"/>
    <n v="18.47"/>
    <n v="28.120000000000005"/>
    <n v="0.60356299635114841"/>
    <n v="2026"/>
    <x v="2"/>
    <n v="8"/>
    <x v="7"/>
  </r>
  <r>
    <n v="3163"/>
    <d v="2026-08-31T00:00:00"/>
    <x v="0"/>
    <x v="15"/>
    <x v="2"/>
    <s v="Business"/>
    <x v="1"/>
    <s v="Trekking Poles"/>
    <n v="1"/>
    <n v="69.959999999999994"/>
    <n v="0"/>
    <n v="32.340000000000003"/>
    <n v="69.959999999999994"/>
    <n v="32.340000000000003"/>
    <n v="37.61999999999999"/>
    <n v="0.53773584905660365"/>
    <n v="2026"/>
    <x v="2"/>
    <n v="8"/>
    <x v="7"/>
  </r>
  <r>
    <n v="94"/>
    <d v="2026-09-01T00:00:00"/>
    <x v="1"/>
    <x v="6"/>
    <x v="2"/>
    <s v="Returning"/>
    <x v="0"/>
    <s v="Trail Bike Light"/>
    <n v="5"/>
    <n v="50.76"/>
    <n v="0"/>
    <n v="22.89"/>
    <n v="253.79999999999998"/>
    <n v="114.45"/>
    <n v="139.34999999999997"/>
    <n v="0.54905437352245856"/>
    <n v="2026"/>
    <x v="2"/>
    <n v="9"/>
    <x v="8"/>
  </r>
  <r>
    <n v="271"/>
    <d v="2026-09-01T00:00:00"/>
    <x v="1"/>
    <x v="12"/>
    <x v="3"/>
    <s v="Returning"/>
    <x v="1"/>
    <s v="Hiking Daypack 20L"/>
    <n v="1"/>
    <n v="94.29"/>
    <n v="0.1"/>
    <n v="45.12"/>
    <n v="84.861000000000004"/>
    <n v="45.12"/>
    <n v="39.741000000000007"/>
    <n v="0.46830699614663984"/>
    <n v="2026"/>
    <x v="2"/>
    <n v="9"/>
    <x v="8"/>
  </r>
  <r>
    <n v="1481"/>
    <d v="2026-09-01T00:00:00"/>
    <x v="1"/>
    <x v="12"/>
    <x v="1"/>
    <s v="Business"/>
    <x v="0"/>
    <s v="Commuter Helmet"/>
    <n v="6"/>
    <n v="81.430000000000007"/>
    <n v="0.05"/>
    <n v="42.24"/>
    <n v="464.15100000000001"/>
    <n v="253.44"/>
    <n v="210.71100000000001"/>
    <n v="0.45397079829624415"/>
    <n v="2026"/>
    <x v="2"/>
    <n v="9"/>
    <x v="8"/>
  </r>
  <r>
    <n v="1663"/>
    <d v="2026-09-01T00:00:00"/>
    <x v="2"/>
    <x v="5"/>
    <x v="0"/>
    <s v="Returning"/>
    <x v="2"/>
    <s v="Packing Cube Set"/>
    <n v="1"/>
    <n v="45.54"/>
    <n v="0.1"/>
    <n v="18.440000000000001"/>
    <n v="40.985999999999997"/>
    <n v="18.440000000000001"/>
    <n v="22.545999999999996"/>
    <n v="0.5500902747279558"/>
    <n v="2026"/>
    <x v="2"/>
    <n v="9"/>
    <x v="8"/>
  </r>
  <r>
    <n v="2866"/>
    <d v="2026-09-01T00:00:00"/>
    <x v="0"/>
    <x v="15"/>
    <x v="3"/>
    <s v="Returning"/>
    <x v="1"/>
    <s v="Summit Backpack 45L"/>
    <n v="2"/>
    <n v="156.63999999999999"/>
    <n v="0.1"/>
    <n v="80.09"/>
    <n v="281.952"/>
    <n v="160.18"/>
    <n v="121.77199999999999"/>
    <n v="0.43188911587787987"/>
    <n v="2026"/>
    <x v="2"/>
    <n v="9"/>
    <x v="8"/>
  </r>
  <r>
    <n v="3288"/>
    <d v="2026-09-01T00:00:00"/>
    <x v="3"/>
    <x v="7"/>
    <x v="3"/>
    <s v="Business"/>
    <x v="1"/>
    <s v="Trekking Poles"/>
    <n v="1"/>
    <n v="72.81"/>
    <n v="0"/>
    <n v="32.299999999999997"/>
    <n v="72.81"/>
    <n v="32.299999999999997"/>
    <n v="40.510000000000005"/>
    <n v="0.55637961818431536"/>
    <n v="2026"/>
    <x v="2"/>
    <n v="9"/>
    <x v="8"/>
  </r>
  <r>
    <n v="3426"/>
    <d v="2026-09-01T00:00:00"/>
    <x v="1"/>
    <x v="11"/>
    <x v="2"/>
    <s v="New"/>
    <x v="3"/>
    <s v="Portable Camp Stove"/>
    <n v="6"/>
    <n v="80.319999999999993"/>
    <n v="0"/>
    <n v="38.42"/>
    <n v="481.91999999999996"/>
    <n v="230.52"/>
    <n v="251.39999999999995"/>
    <n v="0.52166334661354574"/>
    <n v="2026"/>
    <x v="2"/>
    <n v="9"/>
    <x v="8"/>
  </r>
  <r>
    <n v="4826"/>
    <d v="2026-09-01T00:00:00"/>
    <x v="3"/>
    <x v="13"/>
    <x v="2"/>
    <s v="Returning"/>
    <x v="2"/>
    <s v="Travel Backpack 35L"/>
    <n v="5"/>
    <n v="166.81"/>
    <n v="0.05"/>
    <n v="89.24"/>
    <n v="792.34749999999997"/>
    <n v="446.2"/>
    <n v="346.14749999999998"/>
    <n v="0.43686324497774021"/>
    <n v="2026"/>
    <x v="2"/>
    <n v="9"/>
    <x v="8"/>
  </r>
  <r>
    <n v="662"/>
    <d v="2026-09-02T00:00:00"/>
    <x v="3"/>
    <x v="13"/>
    <x v="0"/>
    <s v="New"/>
    <x v="4"/>
    <s v="Resistance Band Set"/>
    <n v="1"/>
    <n v="40.56"/>
    <n v="0.15"/>
    <n v="14.28"/>
    <n v="34.475999999999999"/>
    <n v="14.28"/>
    <n v="20.195999999999998"/>
    <n v="0.58579881656804733"/>
    <n v="2026"/>
    <x v="2"/>
    <n v="9"/>
    <x v="8"/>
  </r>
  <r>
    <n v="1393"/>
    <d v="2026-09-02T00:00:00"/>
    <x v="2"/>
    <x v="16"/>
    <x v="0"/>
    <s v="Returning"/>
    <x v="2"/>
    <s v="Travel Backpack 35L"/>
    <n v="2"/>
    <n v="162.4"/>
    <n v="0.1"/>
    <n v="88.04"/>
    <n v="292.32"/>
    <n v="176.08"/>
    <n v="116.23999999999998"/>
    <n v="0.39764641488779412"/>
    <n v="2026"/>
    <x v="2"/>
    <n v="9"/>
    <x v="8"/>
  </r>
  <r>
    <n v="1568"/>
    <d v="2026-09-02T00:00:00"/>
    <x v="0"/>
    <x v="15"/>
    <x v="2"/>
    <s v="Returning"/>
    <x v="4"/>
    <s v="Weighted Vest"/>
    <n v="5"/>
    <n v="123.09"/>
    <n v="0"/>
    <n v="70.3"/>
    <n v="615.45000000000005"/>
    <n v="351.5"/>
    <n v="263.95000000000005"/>
    <n v="0.42887318222438869"/>
    <n v="2026"/>
    <x v="2"/>
    <n v="9"/>
    <x v="8"/>
  </r>
  <r>
    <n v="2428"/>
    <d v="2026-09-02T00:00:00"/>
    <x v="1"/>
    <x v="6"/>
    <x v="3"/>
    <s v="New"/>
    <x v="2"/>
    <s v="Insulated Bottle"/>
    <n v="1"/>
    <n v="36.69"/>
    <n v="0"/>
    <n v="13.92"/>
    <n v="36.69"/>
    <n v="13.92"/>
    <n v="22.769999999999996"/>
    <n v="0.6206050695012264"/>
    <n v="2026"/>
    <x v="2"/>
    <n v="9"/>
    <x v="8"/>
  </r>
  <r>
    <n v="2890"/>
    <d v="2026-09-02T00:00:00"/>
    <x v="2"/>
    <x v="3"/>
    <x v="0"/>
    <s v="Business"/>
    <x v="2"/>
    <s v="Carry-On Duffel"/>
    <n v="4"/>
    <n v="130.43"/>
    <n v="0"/>
    <n v="66.849999999999994"/>
    <n v="521.72"/>
    <n v="267.39999999999998"/>
    <n v="254.32000000000005"/>
    <n v="0.48746454036648018"/>
    <n v="2026"/>
    <x v="2"/>
    <n v="9"/>
    <x v="8"/>
  </r>
  <r>
    <n v="2108"/>
    <d v="2026-09-03T00:00:00"/>
    <x v="1"/>
    <x v="11"/>
    <x v="0"/>
    <s v="Returning"/>
    <x v="1"/>
    <s v="Trail Boots"/>
    <n v="1"/>
    <n v="146.13999999999999"/>
    <n v="0"/>
    <n v="81.040000000000006"/>
    <n v="146.13999999999999"/>
    <n v="81.040000000000006"/>
    <n v="65.09999999999998"/>
    <n v="0.44546325441357593"/>
    <n v="2026"/>
    <x v="2"/>
    <n v="9"/>
    <x v="8"/>
  </r>
  <r>
    <n v="2340"/>
    <d v="2026-09-03T00:00:00"/>
    <x v="1"/>
    <x v="14"/>
    <x v="2"/>
    <s v="New"/>
    <x v="3"/>
    <s v="Alpine Tent 4P"/>
    <n v="4"/>
    <n v="332.93"/>
    <n v="0"/>
    <n v="193.56"/>
    <n v="1331.72"/>
    <n v="774.24"/>
    <n v="557.48"/>
    <n v="0.41861652599645571"/>
    <n v="2026"/>
    <x v="2"/>
    <n v="9"/>
    <x v="8"/>
  </r>
  <r>
    <n v="3078"/>
    <d v="2026-09-03T00:00:00"/>
    <x v="1"/>
    <x v="14"/>
    <x v="2"/>
    <s v="Business"/>
    <x v="3"/>
    <s v="Compact Sleeping Bag"/>
    <n v="4"/>
    <n v="122.43"/>
    <n v="0"/>
    <n v="61.5"/>
    <n v="489.72"/>
    <n v="246"/>
    <n v="243.72000000000003"/>
    <n v="0.49767213918157316"/>
    <n v="2026"/>
    <x v="2"/>
    <n v="9"/>
    <x v="8"/>
  </r>
  <r>
    <n v="3575"/>
    <d v="2026-09-03T00:00:00"/>
    <x v="2"/>
    <x v="2"/>
    <x v="3"/>
    <s v="Returning"/>
    <x v="0"/>
    <s v="Commuter Helmet"/>
    <n v="3"/>
    <n v="81.12"/>
    <n v="0.1"/>
    <n v="41.78"/>
    <n v="219.02400000000003"/>
    <n v="125.34"/>
    <n v="93.684000000000026"/>
    <n v="0.42773394696471628"/>
    <n v="2026"/>
    <x v="2"/>
    <n v="9"/>
    <x v="8"/>
  </r>
  <r>
    <n v="3700"/>
    <d v="2026-09-03T00:00:00"/>
    <x v="1"/>
    <x v="14"/>
    <x v="0"/>
    <s v="Returning"/>
    <x v="2"/>
    <s v="Travel Backpack 35L"/>
    <n v="1"/>
    <n v="168.54"/>
    <n v="0.05"/>
    <n v="87.82"/>
    <n v="160.11299999999997"/>
    <n v="87.82"/>
    <n v="72.292999999999978"/>
    <n v="0.45151236938911887"/>
    <n v="2026"/>
    <x v="2"/>
    <n v="9"/>
    <x v="8"/>
  </r>
  <r>
    <n v="3762"/>
    <d v="2026-09-03T00:00:00"/>
    <x v="0"/>
    <x v="0"/>
    <x v="2"/>
    <s v="New"/>
    <x v="0"/>
    <s v="Compact Repair Kit"/>
    <n v="4"/>
    <n v="39.61"/>
    <n v="0.1"/>
    <n v="16.829999999999998"/>
    <n v="142.596"/>
    <n v="67.319999999999993"/>
    <n v="75.27600000000001"/>
    <n v="0.52789699570815452"/>
    <n v="2026"/>
    <x v="2"/>
    <n v="9"/>
    <x v="8"/>
  </r>
  <r>
    <n v="2790"/>
    <d v="2026-09-04T00:00:00"/>
    <x v="3"/>
    <x v="8"/>
    <x v="0"/>
    <s v="Returning"/>
    <x v="4"/>
    <s v="Resistance Band Set"/>
    <n v="1"/>
    <n v="39.85"/>
    <n v="0.1"/>
    <n v="14.96"/>
    <n v="35.865000000000002"/>
    <n v="14.96"/>
    <n v="20.905000000000001"/>
    <n v="0.58288024536456151"/>
    <n v="2026"/>
    <x v="2"/>
    <n v="9"/>
    <x v="8"/>
  </r>
  <r>
    <n v="4149"/>
    <d v="2026-09-04T00:00:00"/>
    <x v="3"/>
    <x v="8"/>
    <x v="0"/>
    <s v="New"/>
    <x v="4"/>
    <s v="Resistance Band Set"/>
    <n v="1"/>
    <n v="40.51"/>
    <n v="0.05"/>
    <n v="14.7"/>
    <n v="38.484499999999997"/>
    <n v="14.7"/>
    <n v="23.784499999999998"/>
    <n v="0.6180280372617547"/>
    <n v="2026"/>
    <x v="2"/>
    <n v="9"/>
    <x v="8"/>
  </r>
  <r>
    <n v="1955"/>
    <d v="2026-09-05T00:00:00"/>
    <x v="1"/>
    <x v="12"/>
    <x v="0"/>
    <s v="Returning"/>
    <x v="3"/>
    <s v="Compact Sleeping Bag"/>
    <n v="1"/>
    <n v="121.59"/>
    <n v="0"/>
    <n v="62.44"/>
    <n v="121.59"/>
    <n v="62.44"/>
    <n v="59.150000000000006"/>
    <n v="0.4864709268854347"/>
    <n v="2026"/>
    <x v="2"/>
    <n v="9"/>
    <x v="8"/>
  </r>
  <r>
    <n v="2077"/>
    <d v="2026-09-05T00:00:00"/>
    <x v="3"/>
    <x v="8"/>
    <x v="1"/>
    <s v="Business"/>
    <x v="1"/>
    <s v="Summit Backpack 45L"/>
    <n v="4"/>
    <n v="152.99"/>
    <n v="0.15"/>
    <n v="77.12"/>
    <n v="520.16600000000005"/>
    <n v="308.48"/>
    <n v="211.68600000000004"/>
    <n v="0.40695854784818697"/>
    <n v="2026"/>
    <x v="2"/>
    <n v="9"/>
    <x v="8"/>
  </r>
  <r>
    <n v="2879"/>
    <d v="2026-09-05T00:00:00"/>
    <x v="2"/>
    <x v="10"/>
    <x v="0"/>
    <s v="Business"/>
    <x v="2"/>
    <s v="Insulated Bottle"/>
    <n v="3"/>
    <n v="36.19"/>
    <n v="0.1"/>
    <n v="13.97"/>
    <n v="97.712999999999994"/>
    <n v="41.910000000000004"/>
    <n v="55.80299999999999"/>
    <n v="0.57109084768659235"/>
    <n v="2026"/>
    <x v="2"/>
    <n v="9"/>
    <x v="8"/>
  </r>
  <r>
    <n v="3353"/>
    <d v="2026-09-05T00:00:00"/>
    <x v="2"/>
    <x v="16"/>
    <x v="2"/>
    <s v="New"/>
    <x v="1"/>
    <s v="Trail Boots"/>
    <n v="2"/>
    <n v="142.44"/>
    <n v="0"/>
    <n v="77.33"/>
    <n v="284.88"/>
    <n v="154.66"/>
    <n v="130.22"/>
    <n v="0.45710474585790506"/>
    <n v="2026"/>
    <x v="2"/>
    <n v="9"/>
    <x v="8"/>
  </r>
  <r>
    <n v="3514"/>
    <d v="2026-09-05T00:00:00"/>
    <x v="1"/>
    <x v="6"/>
    <x v="0"/>
    <s v="New"/>
    <x v="2"/>
    <s v="Carry-On Duffel"/>
    <n v="2"/>
    <n v="133.81"/>
    <n v="0"/>
    <n v="66.78"/>
    <n v="267.62"/>
    <n v="133.56"/>
    <n v="134.06"/>
    <n v="0.5009341603766535"/>
    <n v="2026"/>
    <x v="2"/>
    <n v="9"/>
    <x v="8"/>
  </r>
  <r>
    <n v="3964"/>
    <d v="2026-09-05T00:00:00"/>
    <x v="1"/>
    <x v="12"/>
    <x v="2"/>
    <s v="New"/>
    <x v="4"/>
    <s v="Resistance Band Set"/>
    <n v="2"/>
    <n v="40.49"/>
    <n v="0.15"/>
    <n v="14.32"/>
    <n v="68.832999999999998"/>
    <n v="28.64"/>
    <n v="40.192999999999998"/>
    <n v="0.58392050324698908"/>
    <n v="2026"/>
    <x v="2"/>
    <n v="9"/>
    <x v="8"/>
  </r>
  <r>
    <n v="4599"/>
    <d v="2026-09-05T00:00:00"/>
    <x v="2"/>
    <x v="2"/>
    <x v="0"/>
    <s v="Business"/>
    <x v="3"/>
    <s v="Trail Tent 2P"/>
    <n v="4"/>
    <n v="198.1"/>
    <n v="0"/>
    <n v="101.61"/>
    <n v="792.4"/>
    <n v="406.44"/>
    <n v="385.96"/>
    <n v="0.48707723372034323"/>
    <n v="2026"/>
    <x v="2"/>
    <n v="9"/>
    <x v="8"/>
  </r>
  <r>
    <n v="5030"/>
    <d v="2026-09-05T00:00:00"/>
    <x v="1"/>
    <x v="12"/>
    <x v="2"/>
    <s v="New"/>
    <x v="0"/>
    <s v="Commuter Helmet"/>
    <n v="1"/>
    <n v="83.73"/>
    <n v="0.15"/>
    <n v="43.34"/>
    <n v="71.170500000000004"/>
    <n v="43.34"/>
    <n v="27.830500000000001"/>
    <n v="0.39103982689457006"/>
    <n v="2026"/>
    <x v="2"/>
    <n v="9"/>
    <x v="8"/>
  </r>
  <r>
    <n v="1593"/>
    <d v="2026-09-06T00:00:00"/>
    <x v="1"/>
    <x v="14"/>
    <x v="2"/>
    <s v="New"/>
    <x v="3"/>
    <s v="Trail Tent 2P"/>
    <n v="2"/>
    <n v="194.92"/>
    <n v="0"/>
    <n v="102.66"/>
    <n v="389.84"/>
    <n v="205.32"/>
    <n v="184.51999999999998"/>
    <n v="0.47332238867227577"/>
    <n v="2026"/>
    <x v="2"/>
    <n v="9"/>
    <x v="8"/>
  </r>
  <r>
    <n v="1818"/>
    <d v="2026-09-06T00:00:00"/>
    <x v="1"/>
    <x v="12"/>
    <x v="2"/>
    <s v="New"/>
    <x v="2"/>
    <s v="Travel Backpack 35L"/>
    <n v="1"/>
    <n v="161.03"/>
    <n v="0"/>
    <n v="89.86"/>
    <n v="161.03"/>
    <n v="89.86"/>
    <n v="71.17"/>
    <n v="0.44196733527914056"/>
    <n v="2026"/>
    <x v="2"/>
    <n v="9"/>
    <x v="8"/>
  </r>
  <r>
    <n v="2370"/>
    <d v="2026-09-06T00:00:00"/>
    <x v="3"/>
    <x v="4"/>
    <x v="3"/>
    <s v="New"/>
    <x v="4"/>
    <s v="Recovery Roller"/>
    <n v="1"/>
    <n v="35.68"/>
    <n v="0.05"/>
    <n v="13.76"/>
    <n v="33.896000000000001"/>
    <n v="13.76"/>
    <n v="20.136000000000003"/>
    <n v="0.59405239556289835"/>
    <n v="2026"/>
    <x v="2"/>
    <n v="9"/>
    <x v="8"/>
  </r>
  <r>
    <n v="2726"/>
    <d v="2026-09-06T00:00:00"/>
    <x v="1"/>
    <x v="6"/>
    <x v="0"/>
    <s v="New"/>
    <x v="0"/>
    <s v="Compact Repair Kit"/>
    <n v="1"/>
    <n v="39.68"/>
    <n v="0.05"/>
    <n v="16.63"/>
    <n v="37.695999999999998"/>
    <n v="16.63"/>
    <n v="21.065999999999999"/>
    <n v="0.55883913412563668"/>
    <n v="2026"/>
    <x v="2"/>
    <n v="9"/>
    <x v="8"/>
  </r>
  <r>
    <n v="2755"/>
    <d v="2026-09-06T00:00:00"/>
    <x v="2"/>
    <x v="10"/>
    <x v="0"/>
    <s v="New"/>
    <x v="1"/>
    <s v="Trail Boots"/>
    <n v="3"/>
    <n v="146.22"/>
    <n v="0"/>
    <n v="80.13"/>
    <n v="438.65999999999997"/>
    <n v="240.39"/>
    <n v="198.26999999999998"/>
    <n v="0.4519901518260156"/>
    <n v="2026"/>
    <x v="2"/>
    <n v="9"/>
    <x v="8"/>
  </r>
  <r>
    <n v="3187"/>
    <d v="2026-09-06T00:00:00"/>
    <x v="3"/>
    <x v="7"/>
    <x v="2"/>
    <s v="Returning"/>
    <x v="1"/>
    <s v="Trekking Poles"/>
    <n v="1"/>
    <n v="71.680000000000007"/>
    <n v="0"/>
    <n v="31.87"/>
    <n v="71.680000000000007"/>
    <n v="31.87"/>
    <n v="39.81"/>
    <n v="0.5553850446428571"/>
    <n v="2026"/>
    <x v="2"/>
    <n v="9"/>
    <x v="8"/>
  </r>
  <r>
    <n v="3471"/>
    <d v="2026-09-06T00:00:00"/>
    <x v="2"/>
    <x v="10"/>
    <x v="3"/>
    <s v="New"/>
    <x v="4"/>
    <s v="Training Mat"/>
    <n v="2"/>
    <n v="51.77"/>
    <n v="0"/>
    <n v="21.46"/>
    <n v="103.54"/>
    <n v="42.92"/>
    <n v="60.620000000000005"/>
    <n v="0.58547421286459345"/>
    <n v="2026"/>
    <x v="2"/>
    <n v="9"/>
    <x v="8"/>
  </r>
  <r>
    <n v="3529"/>
    <d v="2026-09-06T00:00:00"/>
    <x v="2"/>
    <x v="5"/>
    <x v="1"/>
    <s v="Returning"/>
    <x v="4"/>
    <s v="Resistance Band Set"/>
    <n v="4"/>
    <n v="39.4"/>
    <n v="0.15"/>
    <n v="14.95"/>
    <n v="133.95999999999998"/>
    <n v="59.8"/>
    <n v="74.159999999999982"/>
    <n v="0.55359808898178553"/>
    <n v="2026"/>
    <x v="2"/>
    <n v="9"/>
    <x v="8"/>
  </r>
  <r>
    <n v="3549"/>
    <d v="2026-09-06T00:00:00"/>
    <x v="3"/>
    <x v="8"/>
    <x v="0"/>
    <s v="New"/>
    <x v="2"/>
    <s v="Packing Cube Set"/>
    <n v="1"/>
    <n v="47.17"/>
    <n v="0"/>
    <n v="18.64"/>
    <n v="47.17"/>
    <n v="18.64"/>
    <n v="28.53"/>
    <n v="0.60483358066567738"/>
    <n v="2026"/>
    <x v="2"/>
    <n v="9"/>
    <x v="8"/>
  </r>
  <r>
    <n v="4003"/>
    <d v="2026-09-06T00:00:00"/>
    <x v="3"/>
    <x v="4"/>
    <x v="3"/>
    <s v="Returning"/>
    <x v="4"/>
    <s v="Training Mat"/>
    <n v="2"/>
    <n v="50.41"/>
    <n v="0.1"/>
    <n v="22.05"/>
    <n v="90.738"/>
    <n v="44.1"/>
    <n v="46.637999999999998"/>
    <n v="0.51398532037294187"/>
    <n v="2026"/>
    <x v="2"/>
    <n v="9"/>
    <x v="8"/>
  </r>
  <r>
    <n v="4613"/>
    <d v="2026-09-06T00:00:00"/>
    <x v="3"/>
    <x v="13"/>
    <x v="0"/>
    <s v="Business"/>
    <x v="0"/>
    <s v="Commuter Helmet"/>
    <n v="4"/>
    <n v="80.38"/>
    <n v="0.1"/>
    <n v="42.55"/>
    <n v="289.36799999999999"/>
    <n v="170.2"/>
    <n v="119.16800000000001"/>
    <n v="0.41182162505874875"/>
    <n v="2026"/>
    <x v="2"/>
    <n v="9"/>
    <x v="8"/>
  </r>
  <r>
    <n v="75"/>
    <d v="2026-09-07T00:00:00"/>
    <x v="0"/>
    <x v="0"/>
    <x v="0"/>
    <s v="Business"/>
    <x v="4"/>
    <s v="Resistance Band Set"/>
    <n v="2"/>
    <n v="40.78"/>
    <n v="0"/>
    <n v="15.04"/>
    <n v="81.56"/>
    <n v="30.08"/>
    <n v="51.480000000000004"/>
    <n v="0.63119176066699367"/>
    <n v="2026"/>
    <x v="2"/>
    <n v="9"/>
    <x v="8"/>
  </r>
  <r>
    <n v="601"/>
    <d v="2026-09-07T00:00:00"/>
    <x v="1"/>
    <x v="12"/>
    <x v="0"/>
    <s v="Returning"/>
    <x v="1"/>
    <s v="Trail Boots"/>
    <n v="1"/>
    <n v="141.69"/>
    <n v="0"/>
    <n v="80.34"/>
    <n v="141.69"/>
    <n v="80.34"/>
    <n v="61.349999999999994"/>
    <n v="0.43298750793986868"/>
    <n v="2026"/>
    <x v="2"/>
    <n v="9"/>
    <x v="8"/>
  </r>
  <r>
    <n v="1617"/>
    <d v="2026-09-07T00:00:00"/>
    <x v="3"/>
    <x v="8"/>
    <x v="0"/>
    <s v="New"/>
    <x v="3"/>
    <s v="Portable Camp Stove"/>
    <n v="1"/>
    <n v="83.28"/>
    <n v="0.1"/>
    <n v="39.75"/>
    <n v="74.951999999999998"/>
    <n v="39.75"/>
    <n v="35.201999999999998"/>
    <n v="0.46966058277297468"/>
    <n v="2026"/>
    <x v="2"/>
    <n v="9"/>
    <x v="8"/>
  </r>
  <r>
    <n v="2305"/>
    <d v="2026-09-07T00:00:00"/>
    <x v="3"/>
    <x v="7"/>
    <x v="3"/>
    <s v="Returning"/>
    <x v="3"/>
    <s v="Portable Camp Stove"/>
    <n v="2"/>
    <n v="82.43"/>
    <n v="0"/>
    <n v="40.51"/>
    <n v="164.86"/>
    <n v="81.02"/>
    <n v="83.840000000000018"/>
    <n v="0.50855271139148372"/>
    <n v="2026"/>
    <x v="2"/>
    <n v="9"/>
    <x v="8"/>
  </r>
  <r>
    <n v="2344"/>
    <d v="2026-09-07T00:00:00"/>
    <x v="0"/>
    <x v="15"/>
    <x v="3"/>
    <s v="New"/>
    <x v="4"/>
    <s v="Recovery Roller"/>
    <n v="4"/>
    <n v="36.380000000000003"/>
    <n v="0"/>
    <n v="14.16"/>
    <n v="145.52000000000001"/>
    <n v="56.64"/>
    <n v="88.88000000000001"/>
    <n v="0.61077515118196812"/>
    <n v="2026"/>
    <x v="2"/>
    <n v="9"/>
    <x v="8"/>
  </r>
  <r>
    <n v="2601"/>
    <d v="2026-09-07T00:00:00"/>
    <x v="1"/>
    <x v="11"/>
    <x v="0"/>
    <s v="New"/>
    <x v="0"/>
    <s v="Commuter Helmet"/>
    <n v="1"/>
    <n v="82.86"/>
    <n v="0"/>
    <n v="43.33"/>
    <n v="82.86"/>
    <n v="43.33"/>
    <n v="39.53"/>
    <n v="0.47706975621530295"/>
    <n v="2026"/>
    <x v="2"/>
    <n v="9"/>
    <x v="8"/>
  </r>
  <r>
    <n v="2831"/>
    <d v="2026-09-07T00:00:00"/>
    <x v="0"/>
    <x v="9"/>
    <x v="0"/>
    <s v="New"/>
    <x v="2"/>
    <s v="Packing Cube Set"/>
    <n v="1"/>
    <n v="46.44"/>
    <n v="0.05"/>
    <n v="17.88"/>
    <n v="44.117999999999995"/>
    <n v="17.88"/>
    <n v="26.237999999999996"/>
    <n v="0.59472324221406225"/>
    <n v="2026"/>
    <x v="2"/>
    <n v="9"/>
    <x v="8"/>
  </r>
  <r>
    <n v="2845"/>
    <d v="2026-09-07T00:00:00"/>
    <x v="0"/>
    <x v="0"/>
    <x v="1"/>
    <s v="Business"/>
    <x v="2"/>
    <s v="Carry-On Duffel"/>
    <n v="4"/>
    <n v="133.26"/>
    <n v="0.1"/>
    <n v="68.77"/>
    <n v="479.73599999999999"/>
    <n v="275.08"/>
    <n v="204.65600000000001"/>
    <n v="0.42660129738022579"/>
    <n v="2026"/>
    <x v="2"/>
    <n v="9"/>
    <x v="8"/>
  </r>
  <r>
    <n v="3679"/>
    <d v="2026-09-07T00:00:00"/>
    <x v="1"/>
    <x v="12"/>
    <x v="3"/>
    <s v="New"/>
    <x v="1"/>
    <s v="Trail Boots"/>
    <n v="1"/>
    <n v="147.36000000000001"/>
    <n v="0"/>
    <n v="81.599999999999994"/>
    <n v="147.36000000000001"/>
    <n v="81.599999999999994"/>
    <n v="65.760000000000019"/>
    <n v="0.44625407166123787"/>
    <n v="2026"/>
    <x v="2"/>
    <n v="9"/>
    <x v="8"/>
  </r>
  <r>
    <n v="3828"/>
    <d v="2026-09-07T00:00:00"/>
    <x v="0"/>
    <x v="0"/>
    <x v="0"/>
    <s v="New"/>
    <x v="2"/>
    <s v="Travel Backpack 35L"/>
    <n v="2"/>
    <n v="166.13"/>
    <n v="0.15"/>
    <n v="86.71"/>
    <n v="282.42099999999999"/>
    <n v="173.42"/>
    <n v="109.001"/>
    <n v="0.38595217777714835"/>
    <n v="2026"/>
    <x v="2"/>
    <n v="9"/>
    <x v="8"/>
  </r>
  <r>
    <n v="4226"/>
    <d v="2026-09-07T00:00:00"/>
    <x v="2"/>
    <x v="3"/>
    <x v="0"/>
    <s v="New"/>
    <x v="4"/>
    <s v="Training Mat"/>
    <n v="1"/>
    <n v="51.74"/>
    <n v="0"/>
    <n v="22.45"/>
    <n v="51.74"/>
    <n v="22.45"/>
    <n v="29.290000000000003"/>
    <n v="0.56609972941631237"/>
    <n v="2026"/>
    <x v="2"/>
    <n v="9"/>
    <x v="8"/>
  </r>
  <r>
    <n v="58"/>
    <d v="2026-09-08T00:00:00"/>
    <x v="0"/>
    <x v="0"/>
    <x v="2"/>
    <s v="Returning"/>
    <x v="1"/>
    <s v="Trekking Poles"/>
    <n v="1"/>
    <n v="71.7"/>
    <n v="0"/>
    <n v="32"/>
    <n v="71.7"/>
    <n v="32"/>
    <n v="39.700000000000003"/>
    <n v="0.55369595536959559"/>
    <n v="2026"/>
    <x v="2"/>
    <n v="9"/>
    <x v="8"/>
  </r>
  <r>
    <n v="1224"/>
    <d v="2026-09-08T00:00:00"/>
    <x v="2"/>
    <x v="2"/>
    <x v="0"/>
    <s v="Returning"/>
    <x v="0"/>
    <s v="Compact Repair Kit"/>
    <n v="2"/>
    <n v="39.409999999999997"/>
    <n v="0.05"/>
    <n v="17.12"/>
    <n v="74.878999999999991"/>
    <n v="34.24"/>
    <n v="40.638999999999989"/>
    <n v="0.54272893601677363"/>
    <n v="2026"/>
    <x v="2"/>
    <n v="9"/>
    <x v="8"/>
  </r>
  <r>
    <n v="4345"/>
    <d v="2026-09-08T00:00:00"/>
    <x v="0"/>
    <x v="9"/>
    <x v="0"/>
    <s v="New"/>
    <x v="3"/>
    <s v="Alpine Tent 4P"/>
    <n v="2"/>
    <n v="345.33"/>
    <n v="0"/>
    <n v="198.22"/>
    <n v="690.66"/>
    <n v="396.44"/>
    <n v="294.21999999999997"/>
    <n v="0.42599832044710856"/>
    <n v="2026"/>
    <x v="2"/>
    <n v="9"/>
    <x v="8"/>
  </r>
  <r>
    <n v="1069"/>
    <d v="2026-09-09T00:00:00"/>
    <x v="3"/>
    <x v="13"/>
    <x v="0"/>
    <s v="Returning"/>
    <x v="1"/>
    <s v="Trail Boots"/>
    <n v="1"/>
    <n v="145.33000000000001"/>
    <n v="0.1"/>
    <n v="80.97"/>
    <n v="130.79700000000003"/>
    <n v="80.97"/>
    <n v="49.827000000000027"/>
    <n v="0.3809491043372556"/>
    <n v="2026"/>
    <x v="2"/>
    <n v="9"/>
    <x v="8"/>
  </r>
  <r>
    <n v="1489"/>
    <d v="2026-09-09T00:00:00"/>
    <x v="0"/>
    <x v="0"/>
    <x v="0"/>
    <s v="Returning"/>
    <x v="0"/>
    <s v="Trail Bike Light"/>
    <n v="3"/>
    <n v="50.03"/>
    <n v="0.1"/>
    <n v="22.89"/>
    <n v="135.08100000000002"/>
    <n v="68.67"/>
    <n v="66.411000000000016"/>
    <n v="0.49163835032313952"/>
    <n v="2026"/>
    <x v="2"/>
    <n v="9"/>
    <x v="8"/>
  </r>
  <r>
    <n v="2045"/>
    <d v="2026-09-09T00:00:00"/>
    <x v="1"/>
    <x v="1"/>
    <x v="3"/>
    <s v="Returning"/>
    <x v="2"/>
    <s v="Insulated Bottle"/>
    <n v="1"/>
    <n v="35.68"/>
    <n v="0.05"/>
    <n v="13.37"/>
    <n v="33.896000000000001"/>
    <n v="13.37"/>
    <n v="20.526000000000003"/>
    <n v="0.60555817795610112"/>
    <n v="2026"/>
    <x v="2"/>
    <n v="9"/>
    <x v="8"/>
  </r>
  <r>
    <n v="2610"/>
    <d v="2026-09-09T00:00:00"/>
    <x v="3"/>
    <x v="8"/>
    <x v="0"/>
    <s v="Returning"/>
    <x v="3"/>
    <s v="Alpine Tent 4P"/>
    <n v="1"/>
    <n v="341.87"/>
    <n v="0.1"/>
    <n v="190.66"/>
    <n v="307.68299999999999"/>
    <n v="190.66"/>
    <n v="117.023"/>
    <n v="0.38033625517171893"/>
    <n v="2026"/>
    <x v="2"/>
    <n v="9"/>
    <x v="8"/>
  </r>
  <r>
    <n v="4210"/>
    <d v="2026-09-09T00:00:00"/>
    <x v="1"/>
    <x v="6"/>
    <x v="0"/>
    <s v="Returning"/>
    <x v="2"/>
    <s v="Travel Backpack 35L"/>
    <n v="1"/>
    <n v="164.6"/>
    <n v="0"/>
    <n v="87.21"/>
    <n v="164.6"/>
    <n v="87.21"/>
    <n v="77.39"/>
    <n v="0.47017010935601461"/>
    <n v="2026"/>
    <x v="2"/>
    <n v="9"/>
    <x v="8"/>
  </r>
  <r>
    <n v="4584"/>
    <d v="2026-09-09T00:00:00"/>
    <x v="3"/>
    <x v="8"/>
    <x v="0"/>
    <s v="Returning"/>
    <x v="4"/>
    <s v="Resistance Band Set"/>
    <n v="2"/>
    <n v="41.24"/>
    <n v="0"/>
    <n v="14.46"/>
    <n v="82.48"/>
    <n v="28.92"/>
    <n v="53.56"/>
    <n v="0.64936954413191073"/>
    <n v="2026"/>
    <x v="2"/>
    <n v="9"/>
    <x v="8"/>
  </r>
  <r>
    <n v="44"/>
    <d v="2026-09-10T00:00:00"/>
    <x v="2"/>
    <x v="10"/>
    <x v="2"/>
    <s v="New"/>
    <x v="0"/>
    <s v="Compact Repair Kit"/>
    <n v="1"/>
    <n v="40.1"/>
    <n v="0"/>
    <n v="16.920000000000002"/>
    <n v="40.1"/>
    <n v="16.920000000000002"/>
    <n v="23.18"/>
    <n v="0.57805486284289276"/>
    <n v="2026"/>
    <x v="2"/>
    <n v="9"/>
    <x v="8"/>
  </r>
  <r>
    <n v="97"/>
    <d v="2026-09-10T00:00:00"/>
    <x v="1"/>
    <x v="6"/>
    <x v="0"/>
    <s v="New"/>
    <x v="3"/>
    <s v="Portable Camp Stove"/>
    <n v="2"/>
    <n v="80.239999999999995"/>
    <n v="0"/>
    <n v="40.5"/>
    <n v="160.47999999999999"/>
    <n v="81"/>
    <n v="79.47999999999999"/>
    <n v="0.49526420737786636"/>
    <n v="2026"/>
    <x v="2"/>
    <n v="9"/>
    <x v="8"/>
  </r>
  <r>
    <n v="1015"/>
    <d v="2026-09-10T00:00:00"/>
    <x v="2"/>
    <x v="3"/>
    <x v="0"/>
    <s v="New"/>
    <x v="1"/>
    <s v="Summit Backpack 45L"/>
    <n v="4"/>
    <n v="151.01"/>
    <n v="0"/>
    <n v="80.569999999999993"/>
    <n v="604.04"/>
    <n v="322.27999999999997"/>
    <n v="281.76"/>
    <n v="0.46645917488908023"/>
    <n v="2026"/>
    <x v="2"/>
    <n v="9"/>
    <x v="8"/>
  </r>
  <r>
    <n v="1128"/>
    <d v="2026-09-10T00:00:00"/>
    <x v="0"/>
    <x v="15"/>
    <x v="3"/>
    <s v="Returning"/>
    <x v="0"/>
    <s v="Trail Bike Light"/>
    <n v="1"/>
    <n v="51.32"/>
    <n v="0.1"/>
    <n v="22.67"/>
    <n v="46.188000000000002"/>
    <n v="22.67"/>
    <n v="23.518000000000001"/>
    <n v="0.50917987356023209"/>
    <n v="2026"/>
    <x v="2"/>
    <n v="9"/>
    <x v="8"/>
  </r>
  <r>
    <n v="3548"/>
    <d v="2026-09-10T00:00:00"/>
    <x v="3"/>
    <x v="7"/>
    <x v="2"/>
    <s v="Returning"/>
    <x v="1"/>
    <s v="Trekking Poles"/>
    <n v="2"/>
    <n v="72.61"/>
    <n v="0"/>
    <n v="32.68"/>
    <n v="145.22"/>
    <n v="65.36"/>
    <n v="79.86"/>
    <n v="0.54992425285773305"/>
    <n v="2026"/>
    <x v="2"/>
    <n v="9"/>
    <x v="8"/>
  </r>
  <r>
    <n v="242"/>
    <d v="2026-09-11T00:00:00"/>
    <x v="3"/>
    <x v="13"/>
    <x v="3"/>
    <s v="Business"/>
    <x v="4"/>
    <s v="Resistance Band Set"/>
    <n v="5"/>
    <n v="40.94"/>
    <n v="0"/>
    <n v="14.78"/>
    <n v="204.7"/>
    <n v="73.899999999999991"/>
    <n v="130.80000000000001"/>
    <n v="0.6389838788470934"/>
    <n v="2026"/>
    <x v="2"/>
    <n v="9"/>
    <x v="8"/>
  </r>
  <r>
    <n v="784"/>
    <d v="2026-09-11T00:00:00"/>
    <x v="2"/>
    <x v="16"/>
    <x v="3"/>
    <s v="New"/>
    <x v="0"/>
    <s v="Commuter Helmet"/>
    <n v="4"/>
    <n v="81.69"/>
    <n v="0"/>
    <n v="42.23"/>
    <n v="326.76"/>
    <n v="168.92"/>
    <n v="157.84"/>
    <n v="0.48304566042355246"/>
    <n v="2026"/>
    <x v="2"/>
    <n v="9"/>
    <x v="8"/>
  </r>
  <r>
    <n v="1535"/>
    <d v="2026-09-11T00:00:00"/>
    <x v="0"/>
    <x v="15"/>
    <x v="2"/>
    <s v="New"/>
    <x v="0"/>
    <s v="Trail Bike Light"/>
    <n v="1"/>
    <n v="51.25"/>
    <n v="0.05"/>
    <n v="21.99"/>
    <n v="48.6875"/>
    <n v="21.99"/>
    <n v="26.697500000000002"/>
    <n v="0.54834403080872918"/>
    <n v="2026"/>
    <x v="2"/>
    <n v="9"/>
    <x v="8"/>
  </r>
  <r>
    <n v="1687"/>
    <d v="2026-09-11T00:00:00"/>
    <x v="2"/>
    <x v="16"/>
    <x v="0"/>
    <s v="Returning"/>
    <x v="4"/>
    <s v="Training Mat"/>
    <n v="1"/>
    <n v="50.78"/>
    <n v="0.05"/>
    <n v="22.52"/>
    <n v="48.241"/>
    <n v="22.52"/>
    <n v="25.721"/>
    <n v="0.5331771729441761"/>
    <n v="2026"/>
    <x v="2"/>
    <n v="9"/>
    <x v="8"/>
  </r>
  <r>
    <n v="2162"/>
    <d v="2026-09-11T00:00:00"/>
    <x v="1"/>
    <x v="1"/>
    <x v="0"/>
    <s v="New"/>
    <x v="2"/>
    <s v="Carry-On Duffel"/>
    <n v="1"/>
    <n v="133.31"/>
    <n v="0.05"/>
    <n v="67.790000000000006"/>
    <n v="126.64449999999999"/>
    <n v="67.790000000000006"/>
    <n v="58.854499999999987"/>
    <n v="0.46472211584395684"/>
    <n v="2026"/>
    <x v="2"/>
    <n v="9"/>
    <x v="8"/>
  </r>
  <r>
    <n v="2307"/>
    <d v="2026-09-11T00:00:00"/>
    <x v="2"/>
    <x v="2"/>
    <x v="0"/>
    <s v="Returning"/>
    <x v="2"/>
    <s v="Travel Backpack 35L"/>
    <n v="1"/>
    <n v="162.06"/>
    <n v="0"/>
    <n v="86.95"/>
    <n v="162.06"/>
    <n v="86.95"/>
    <n v="75.11"/>
    <n v="0.4634703196347032"/>
    <n v="2026"/>
    <x v="2"/>
    <n v="9"/>
    <x v="8"/>
  </r>
  <r>
    <n v="3976"/>
    <d v="2026-09-11T00:00:00"/>
    <x v="2"/>
    <x v="5"/>
    <x v="2"/>
    <s v="Returning"/>
    <x v="2"/>
    <s v="Insulated Bottle"/>
    <n v="2"/>
    <n v="37.03"/>
    <n v="0.1"/>
    <n v="13.46"/>
    <n v="66.654000000000011"/>
    <n v="26.92"/>
    <n v="39.734000000000009"/>
    <n v="0.59612326342004984"/>
    <n v="2026"/>
    <x v="2"/>
    <n v="9"/>
    <x v="8"/>
  </r>
  <r>
    <n v="5066"/>
    <d v="2026-09-11T00:00:00"/>
    <x v="1"/>
    <x v="11"/>
    <x v="0"/>
    <s v="New"/>
    <x v="3"/>
    <s v="Alpine Tent 4P"/>
    <n v="1"/>
    <n v="338.01"/>
    <n v="0"/>
    <n v="190.89"/>
    <n v="338.01"/>
    <n v="190.89"/>
    <n v="147.12"/>
    <n v="0.43525339486997427"/>
    <n v="2026"/>
    <x v="2"/>
    <n v="9"/>
    <x v="8"/>
  </r>
  <r>
    <n v="78"/>
    <d v="2026-09-12T00:00:00"/>
    <x v="3"/>
    <x v="13"/>
    <x v="0"/>
    <s v="New"/>
    <x v="4"/>
    <s v="Resistance Band Set"/>
    <n v="5"/>
    <n v="40.78"/>
    <n v="0.05"/>
    <n v="14.94"/>
    <n v="193.70499999999998"/>
    <n v="74.7"/>
    <n v="119.00499999999998"/>
    <n v="0.61436204537828132"/>
    <n v="2026"/>
    <x v="2"/>
    <n v="9"/>
    <x v="8"/>
  </r>
  <r>
    <n v="354"/>
    <d v="2026-09-12T00:00:00"/>
    <x v="2"/>
    <x v="16"/>
    <x v="0"/>
    <s v="Returning"/>
    <x v="0"/>
    <s v="Trail Bike Light"/>
    <n v="4"/>
    <n v="51.47"/>
    <n v="0"/>
    <n v="21.9"/>
    <n v="205.88"/>
    <n v="87.6"/>
    <n v="118.28"/>
    <n v="0.57450942296483387"/>
    <n v="2026"/>
    <x v="2"/>
    <n v="9"/>
    <x v="8"/>
  </r>
  <r>
    <n v="1738"/>
    <d v="2026-09-12T00:00:00"/>
    <x v="0"/>
    <x v="15"/>
    <x v="1"/>
    <s v="Business"/>
    <x v="1"/>
    <s v="Trail Boots"/>
    <n v="10"/>
    <n v="144.4"/>
    <n v="0.1"/>
    <n v="81.069999999999993"/>
    <n v="1299.6000000000001"/>
    <n v="810.69999999999993"/>
    <n v="488.9000000000002"/>
    <n v="0.37619267466912909"/>
    <n v="2026"/>
    <x v="2"/>
    <n v="9"/>
    <x v="8"/>
  </r>
  <r>
    <n v="1900"/>
    <d v="2026-09-12T00:00:00"/>
    <x v="1"/>
    <x v="6"/>
    <x v="2"/>
    <s v="New"/>
    <x v="4"/>
    <s v="Training Mat"/>
    <n v="1"/>
    <n v="51.34"/>
    <n v="0.1"/>
    <n v="22.63"/>
    <n v="46.206000000000003"/>
    <n v="22.63"/>
    <n v="23.576000000000004"/>
    <n v="0.51023676578799293"/>
    <n v="2026"/>
    <x v="2"/>
    <n v="9"/>
    <x v="8"/>
  </r>
  <r>
    <n v="3375"/>
    <d v="2026-09-12T00:00:00"/>
    <x v="1"/>
    <x v="1"/>
    <x v="1"/>
    <s v="Returning"/>
    <x v="2"/>
    <s v="Packing Cube Set"/>
    <n v="6"/>
    <n v="47.72"/>
    <n v="0.1"/>
    <n v="18.41"/>
    <n v="257.68799999999999"/>
    <n v="110.46000000000001"/>
    <n v="147.22799999999998"/>
    <n v="0.57134208810654741"/>
    <n v="2026"/>
    <x v="2"/>
    <n v="9"/>
    <x v="8"/>
  </r>
  <r>
    <n v="3567"/>
    <d v="2026-09-12T00:00:00"/>
    <x v="1"/>
    <x v="11"/>
    <x v="0"/>
    <s v="Business"/>
    <x v="3"/>
    <s v="Portable Camp Stove"/>
    <n v="1"/>
    <n v="81.489999999999995"/>
    <n v="0.1"/>
    <n v="38.83"/>
    <n v="73.340999999999994"/>
    <n v="38.83"/>
    <n v="34.510999999999996"/>
    <n v="0.47055535103148305"/>
    <n v="2026"/>
    <x v="2"/>
    <n v="9"/>
    <x v="8"/>
  </r>
  <r>
    <n v="4106"/>
    <d v="2026-09-12T00:00:00"/>
    <x v="1"/>
    <x v="6"/>
    <x v="2"/>
    <s v="Returning"/>
    <x v="0"/>
    <s v="Compact Repair Kit"/>
    <n v="2"/>
    <n v="39.700000000000003"/>
    <n v="0"/>
    <n v="16.32"/>
    <n v="79.400000000000006"/>
    <n v="32.64"/>
    <n v="46.760000000000005"/>
    <n v="0.58891687657430736"/>
    <n v="2026"/>
    <x v="2"/>
    <n v="9"/>
    <x v="8"/>
  </r>
  <r>
    <n v="4293"/>
    <d v="2026-09-12T00:00:00"/>
    <x v="1"/>
    <x v="12"/>
    <x v="1"/>
    <s v="New"/>
    <x v="3"/>
    <s v="Alpine Tent 4P"/>
    <n v="4"/>
    <n v="344.67"/>
    <n v="0.1"/>
    <n v="195.35"/>
    <n v="1240.8120000000001"/>
    <n v="781.4"/>
    <n v="459.41200000000015"/>
    <n v="0.37025109363868186"/>
    <n v="2026"/>
    <x v="2"/>
    <n v="9"/>
    <x v="8"/>
  </r>
  <r>
    <n v="4859"/>
    <d v="2026-09-12T00:00:00"/>
    <x v="0"/>
    <x v="0"/>
    <x v="0"/>
    <s v="Returning"/>
    <x v="0"/>
    <s v="Commuter Helmet"/>
    <n v="1"/>
    <n v="80.39"/>
    <n v="0"/>
    <n v="42.85"/>
    <n v="80.39"/>
    <n v="42.85"/>
    <n v="37.54"/>
    <n v="0.46697350416718497"/>
    <n v="2026"/>
    <x v="2"/>
    <n v="9"/>
    <x v="8"/>
  </r>
  <r>
    <n v="770"/>
    <d v="2026-09-13T00:00:00"/>
    <x v="2"/>
    <x v="3"/>
    <x v="2"/>
    <s v="Returning"/>
    <x v="1"/>
    <s v="Trail Boots"/>
    <n v="1"/>
    <n v="143.66999999999999"/>
    <n v="0.1"/>
    <n v="79.89"/>
    <n v="129.303"/>
    <n v="79.89"/>
    <n v="49.412999999999997"/>
    <n v="0.38214890605786406"/>
    <n v="2026"/>
    <x v="2"/>
    <n v="9"/>
    <x v="8"/>
  </r>
  <r>
    <n v="1375"/>
    <d v="2026-09-13T00:00:00"/>
    <x v="1"/>
    <x v="12"/>
    <x v="2"/>
    <s v="Returning"/>
    <x v="2"/>
    <s v="Insulated Bottle"/>
    <n v="1"/>
    <n v="35.86"/>
    <n v="0"/>
    <n v="13.33"/>
    <n v="35.86"/>
    <n v="13.33"/>
    <n v="22.53"/>
    <n v="0.62827663134411604"/>
    <n v="2026"/>
    <x v="2"/>
    <n v="9"/>
    <x v="8"/>
  </r>
  <r>
    <n v="2063"/>
    <d v="2026-09-13T00:00:00"/>
    <x v="1"/>
    <x v="14"/>
    <x v="2"/>
    <s v="Returning"/>
    <x v="2"/>
    <s v="Carry-On Duffel"/>
    <n v="3"/>
    <n v="130.28"/>
    <n v="0.1"/>
    <n v="65.33"/>
    <n v="351.75600000000003"/>
    <n v="195.99"/>
    <n v="155.76600000000002"/>
    <n v="0.44282400300208102"/>
    <n v="2026"/>
    <x v="2"/>
    <n v="9"/>
    <x v="8"/>
  </r>
  <r>
    <n v="2563"/>
    <d v="2026-09-13T00:00:00"/>
    <x v="1"/>
    <x v="6"/>
    <x v="3"/>
    <s v="Returning"/>
    <x v="1"/>
    <s v="Summit Backpack 45L"/>
    <n v="1"/>
    <n v="157.88999999999999"/>
    <n v="0.1"/>
    <n v="78.209999999999994"/>
    <n v="142.101"/>
    <n v="78.209999999999994"/>
    <n v="63.891000000000005"/>
    <n v="0.44961682183798851"/>
    <n v="2026"/>
    <x v="2"/>
    <n v="9"/>
    <x v="8"/>
  </r>
  <r>
    <n v="2786"/>
    <d v="2026-09-13T00:00:00"/>
    <x v="3"/>
    <x v="8"/>
    <x v="0"/>
    <s v="New"/>
    <x v="4"/>
    <s v="Resistance Band Set"/>
    <n v="2"/>
    <n v="40.83"/>
    <n v="0"/>
    <n v="14.56"/>
    <n v="81.66"/>
    <n v="29.12"/>
    <n v="52.539999999999992"/>
    <n v="0.64339946118050451"/>
    <n v="2026"/>
    <x v="2"/>
    <n v="9"/>
    <x v="8"/>
  </r>
  <r>
    <n v="3269"/>
    <d v="2026-09-13T00:00:00"/>
    <x v="2"/>
    <x v="16"/>
    <x v="2"/>
    <s v="New"/>
    <x v="4"/>
    <s v="Recovery Roller"/>
    <n v="2"/>
    <n v="37.119999999999997"/>
    <n v="0"/>
    <n v="14.26"/>
    <n v="74.239999999999995"/>
    <n v="28.52"/>
    <n v="45.72"/>
    <n v="0.61584051724137934"/>
    <n v="2026"/>
    <x v="2"/>
    <n v="9"/>
    <x v="8"/>
  </r>
  <r>
    <n v="3346"/>
    <d v="2026-09-13T00:00:00"/>
    <x v="3"/>
    <x v="8"/>
    <x v="0"/>
    <s v="Returning"/>
    <x v="3"/>
    <s v="Compact Sleeping Bag"/>
    <n v="2"/>
    <n v="124.04"/>
    <n v="0.05"/>
    <n v="59.29"/>
    <n v="235.67599999999999"/>
    <n v="118.58"/>
    <n v="117.09599999999999"/>
    <n v="0.49685160983723414"/>
    <n v="2026"/>
    <x v="2"/>
    <n v="9"/>
    <x v="8"/>
  </r>
  <r>
    <n v="4097"/>
    <d v="2026-09-13T00:00:00"/>
    <x v="1"/>
    <x v="12"/>
    <x v="0"/>
    <s v="Returning"/>
    <x v="1"/>
    <s v="Trail Boots"/>
    <n v="1"/>
    <n v="142.36000000000001"/>
    <n v="0"/>
    <n v="78.3"/>
    <n v="142.36000000000001"/>
    <n v="78.3"/>
    <n v="64.060000000000016"/>
    <n v="0.44998595110986239"/>
    <n v="2026"/>
    <x v="2"/>
    <n v="9"/>
    <x v="8"/>
  </r>
  <r>
    <n v="4208"/>
    <d v="2026-09-13T00:00:00"/>
    <x v="1"/>
    <x v="12"/>
    <x v="1"/>
    <s v="Business"/>
    <x v="0"/>
    <s v="Cycling Pack 12L"/>
    <n v="6"/>
    <n v="104.11"/>
    <n v="0.1"/>
    <n v="49"/>
    <n v="562.19399999999996"/>
    <n v="294"/>
    <n v="268.19399999999996"/>
    <n v="0.47704884790659446"/>
    <n v="2026"/>
    <x v="2"/>
    <n v="9"/>
    <x v="8"/>
  </r>
  <r>
    <n v="4606"/>
    <d v="2026-09-13T00:00:00"/>
    <x v="3"/>
    <x v="8"/>
    <x v="0"/>
    <s v="Business"/>
    <x v="3"/>
    <s v="Alpine Tent 4P"/>
    <n v="1"/>
    <n v="335.02"/>
    <n v="0.05"/>
    <n v="198.44"/>
    <n v="318.26899999999995"/>
    <n v="198.44"/>
    <n v="119.82899999999995"/>
    <n v="0.3765022669502841"/>
    <n v="2026"/>
    <x v="2"/>
    <n v="9"/>
    <x v="8"/>
  </r>
  <r>
    <n v="222"/>
    <d v="2026-09-14T00:00:00"/>
    <x v="1"/>
    <x v="12"/>
    <x v="0"/>
    <s v="Returning"/>
    <x v="0"/>
    <s v="Trail Bike Light"/>
    <n v="2"/>
    <n v="49.69"/>
    <n v="0.05"/>
    <n v="22.55"/>
    <n v="94.410999999999987"/>
    <n v="45.1"/>
    <n v="49.310999999999986"/>
    <n v="0.52230142674052804"/>
    <n v="2026"/>
    <x v="2"/>
    <n v="9"/>
    <x v="8"/>
  </r>
  <r>
    <n v="241"/>
    <d v="2026-09-14T00:00:00"/>
    <x v="2"/>
    <x v="5"/>
    <x v="0"/>
    <s v="Returning"/>
    <x v="0"/>
    <s v="Trail Bike Light"/>
    <n v="4"/>
    <n v="50.5"/>
    <n v="0"/>
    <n v="23.02"/>
    <n v="202"/>
    <n v="92.08"/>
    <n v="109.92"/>
    <n v="0.5441584158415842"/>
    <n v="2026"/>
    <x v="2"/>
    <n v="9"/>
    <x v="8"/>
  </r>
  <r>
    <n v="753"/>
    <d v="2026-09-14T00:00:00"/>
    <x v="3"/>
    <x v="4"/>
    <x v="2"/>
    <s v="Returning"/>
    <x v="2"/>
    <s v="Packing Cube Set"/>
    <n v="1"/>
    <n v="47.55"/>
    <n v="0.05"/>
    <n v="18.350000000000001"/>
    <n v="45.172499999999992"/>
    <n v="18.350000000000001"/>
    <n v="26.822499999999991"/>
    <n v="0.5937794011843488"/>
    <n v="2026"/>
    <x v="2"/>
    <n v="9"/>
    <x v="8"/>
  </r>
  <r>
    <n v="2530"/>
    <d v="2026-09-14T00:00:00"/>
    <x v="3"/>
    <x v="7"/>
    <x v="0"/>
    <s v="New"/>
    <x v="2"/>
    <s v="Packing Cube Set"/>
    <n v="6"/>
    <n v="46.16"/>
    <n v="0.1"/>
    <n v="18.39"/>
    <n v="249.26399999999998"/>
    <n v="110.34"/>
    <n v="138.92399999999998"/>
    <n v="0.55733679953783932"/>
    <n v="2026"/>
    <x v="2"/>
    <n v="9"/>
    <x v="8"/>
  </r>
  <r>
    <n v="572"/>
    <d v="2026-09-15T00:00:00"/>
    <x v="0"/>
    <x v="15"/>
    <x v="2"/>
    <s v="Returning"/>
    <x v="2"/>
    <s v="Carry-On Duffel"/>
    <n v="2"/>
    <n v="135.79"/>
    <n v="0.05"/>
    <n v="66.53"/>
    <n v="258.00099999999998"/>
    <n v="133.06"/>
    <n v="124.94099999999997"/>
    <n v="0.48426556486215167"/>
    <n v="2026"/>
    <x v="2"/>
    <n v="9"/>
    <x v="8"/>
  </r>
  <r>
    <n v="874"/>
    <d v="2026-09-15T00:00:00"/>
    <x v="0"/>
    <x v="15"/>
    <x v="0"/>
    <s v="Returning"/>
    <x v="1"/>
    <s v="Trail Boots"/>
    <n v="2"/>
    <n v="141.91999999999999"/>
    <n v="0"/>
    <n v="79.900000000000006"/>
    <n v="283.83999999999997"/>
    <n v="159.80000000000001"/>
    <n v="124.03999999999996"/>
    <n v="0.43700676437429531"/>
    <n v="2026"/>
    <x v="2"/>
    <n v="9"/>
    <x v="8"/>
  </r>
  <r>
    <n v="937"/>
    <d v="2026-09-15T00:00:00"/>
    <x v="3"/>
    <x v="4"/>
    <x v="3"/>
    <s v="Business"/>
    <x v="1"/>
    <s v="Trail Boots"/>
    <n v="1"/>
    <n v="146.41"/>
    <n v="0.15"/>
    <n v="80.87"/>
    <n v="124.4485"/>
    <n v="80.87"/>
    <n v="43.578499999999991"/>
    <n v="0.35017296311325563"/>
    <n v="2026"/>
    <x v="2"/>
    <n v="9"/>
    <x v="8"/>
  </r>
  <r>
    <n v="1229"/>
    <d v="2026-09-15T00:00:00"/>
    <x v="1"/>
    <x v="1"/>
    <x v="3"/>
    <s v="New"/>
    <x v="0"/>
    <s v="Compact Repair Kit"/>
    <n v="5"/>
    <n v="40.17"/>
    <n v="0"/>
    <n v="16.27"/>
    <n v="200.85000000000002"/>
    <n v="81.349999999999994"/>
    <n v="119.50000000000003"/>
    <n v="0.59497137167040082"/>
    <n v="2026"/>
    <x v="2"/>
    <n v="9"/>
    <x v="8"/>
  </r>
  <r>
    <n v="2186"/>
    <d v="2026-09-15T00:00:00"/>
    <x v="2"/>
    <x v="2"/>
    <x v="0"/>
    <s v="Returning"/>
    <x v="1"/>
    <s v="Hiking Daypack 20L"/>
    <n v="2"/>
    <n v="91.6"/>
    <n v="0"/>
    <n v="46.54"/>
    <n v="183.2"/>
    <n v="93.08"/>
    <n v="90.11999999999999"/>
    <n v="0.49192139737991264"/>
    <n v="2026"/>
    <x v="2"/>
    <n v="9"/>
    <x v="8"/>
  </r>
  <r>
    <n v="2922"/>
    <d v="2026-09-15T00:00:00"/>
    <x v="2"/>
    <x v="2"/>
    <x v="0"/>
    <s v="New"/>
    <x v="4"/>
    <s v="Weighted Vest"/>
    <n v="4"/>
    <n v="121.47"/>
    <n v="0.05"/>
    <n v="67.650000000000006"/>
    <n v="461.58599999999996"/>
    <n v="270.60000000000002"/>
    <n v="190.98599999999993"/>
    <n v="0.41376038268058379"/>
    <n v="2026"/>
    <x v="2"/>
    <n v="9"/>
    <x v="8"/>
  </r>
  <r>
    <n v="3140"/>
    <d v="2026-09-15T00:00:00"/>
    <x v="1"/>
    <x v="12"/>
    <x v="3"/>
    <s v="New"/>
    <x v="3"/>
    <s v="Compact Sleeping Bag"/>
    <n v="2"/>
    <n v="122.69"/>
    <n v="0"/>
    <n v="61.4"/>
    <n v="245.38"/>
    <n v="122.8"/>
    <n v="122.58"/>
    <n v="0.49955171570625151"/>
    <n v="2026"/>
    <x v="2"/>
    <n v="9"/>
    <x v="8"/>
  </r>
  <r>
    <n v="3369"/>
    <d v="2026-09-15T00:00:00"/>
    <x v="1"/>
    <x v="12"/>
    <x v="3"/>
    <s v="New"/>
    <x v="2"/>
    <s v="Packing Cube Set"/>
    <n v="1"/>
    <n v="45.59"/>
    <n v="0"/>
    <n v="18.28"/>
    <n v="45.59"/>
    <n v="18.28"/>
    <n v="27.310000000000002"/>
    <n v="0.59903487606931349"/>
    <n v="2026"/>
    <x v="2"/>
    <n v="9"/>
    <x v="8"/>
  </r>
  <r>
    <n v="4865"/>
    <d v="2026-09-15T00:00:00"/>
    <x v="3"/>
    <x v="4"/>
    <x v="0"/>
    <s v="Returning"/>
    <x v="0"/>
    <s v="Commuter Helmet"/>
    <n v="1"/>
    <n v="83.8"/>
    <n v="0"/>
    <n v="42.23"/>
    <n v="83.8"/>
    <n v="42.23"/>
    <n v="41.57"/>
    <n v="0.49606205250596663"/>
    <n v="2026"/>
    <x v="2"/>
    <n v="9"/>
    <x v="8"/>
  </r>
  <r>
    <n v="103"/>
    <d v="2026-09-16T00:00:00"/>
    <x v="2"/>
    <x v="3"/>
    <x v="0"/>
    <s v="New"/>
    <x v="2"/>
    <s v="Carry-On Duffel"/>
    <n v="1"/>
    <n v="132.58000000000001"/>
    <n v="0.15"/>
    <n v="67.62"/>
    <n v="112.69300000000001"/>
    <n v="67.62"/>
    <n v="45.073000000000008"/>
    <n v="0.39996273060438536"/>
    <n v="2026"/>
    <x v="2"/>
    <n v="9"/>
    <x v="8"/>
  </r>
  <r>
    <n v="4500"/>
    <d v="2026-09-16T00:00:00"/>
    <x v="3"/>
    <x v="8"/>
    <x v="0"/>
    <s v="New"/>
    <x v="3"/>
    <s v="Compact Sleeping Bag"/>
    <n v="2"/>
    <n v="122.12"/>
    <n v="0.05"/>
    <n v="61.76"/>
    <n v="232.02799999999999"/>
    <n v="123.52"/>
    <n v="108.508"/>
    <n v="0.46765045597945076"/>
    <n v="2026"/>
    <x v="2"/>
    <n v="9"/>
    <x v="8"/>
  </r>
  <r>
    <n v="5093"/>
    <d v="2026-09-16T00:00:00"/>
    <x v="0"/>
    <x v="0"/>
    <x v="1"/>
    <s v="Business"/>
    <x v="1"/>
    <s v="Trail Boots"/>
    <n v="3"/>
    <n v="140.47"/>
    <n v="0.15"/>
    <n v="81.739999999999995"/>
    <n v="358.19849999999997"/>
    <n v="245.21999999999997"/>
    <n v="112.9785"/>
    <n v="0.31540751845694498"/>
    <n v="2026"/>
    <x v="2"/>
    <n v="9"/>
    <x v="8"/>
  </r>
  <r>
    <n v="5147"/>
    <d v="2026-09-16T00:00:00"/>
    <x v="3"/>
    <x v="13"/>
    <x v="0"/>
    <s v="New"/>
    <x v="1"/>
    <s v="Trail Boots"/>
    <n v="2"/>
    <n v="145.35"/>
    <n v="0.05"/>
    <n v="78.39"/>
    <n v="276.16499999999996"/>
    <n v="156.78"/>
    <n v="119.38499999999996"/>
    <n v="0.4322959100537721"/>
    <n v="2026"/>
    <x v="2"/>
    <n v="9"/>
    <x v="8"/>
  </r>
  <r>
    <n v="365"/>
    <d v="2026-09-17T00:00:00"/>
    <x v="3"/>
    <x v="8"/>
    <x v="3"/>
    <s v="Returning"/>
    <x v="3"/>
    <s v="Compact Sleeping Bag"/>
    <n v="2"/>
    <n v="121.25"/>
    <n v="0"/>
    <n v="61.5"/>
    <n v="242.5"/>
    <n v="123"/>
    <n v="119.5"/>
    <n v="0.4927835051546392"/>
    <n v="2026"/>
    <x v="2"/>
    <n v="9"/>
    <x v="8"/>
  </r>
  <r>
    <n v="494"/>
    <d v="2026-09-17T00:00:00"/>
    <x v="3"/>
    <x v="4"/>
    <x v="0"/>
    <s v="New"/>
    <x v="2"/>
    <s v="Insulated Bottle"/>
    <n v="1"/>
    <n v="35.94"/>
    <n v="0.1"/>
    <n v="13.19"/>
    <n v="32.345999999999997"/>
    <n v="13.19"/>
    <n v="19.155999999999999"/>
    <n v="0.59222160390774747"/>
    <n v="2026"/>
    <x v="2"/>
    <n v="9"/>
    <x v="8"/>
  </r>
  <r>
    <n v="665"/>
    <d v="2026-09-17T00:00:00"/>
    <x v="1"/>
    <x v="14"/>
    <x v="0"/>
    <s v="New"/>
    <x v="0"/>
    <s v="Cycling Pack 12L"/>
    <n v="1"/>
    <n v="101.18"/>
    <n v="0.1"/>
    <n v="49.38"/>
    <n v="91.062000000000012"/>
    <n v="49.38"/>
    <n v="41.682000000000009"/>
    <n v="0.45773209461685449"/>
    <n v="2026"/>
    <x v="2"/>
    <n v="9"/>
    <x v="8"/>
  </r>
  <r>
    <n v="2067"/>
    <d v="2026-09-17T00:00:00"/>
    <x v="3"/>
    <x v="7"/>
    <x v="2"/>
    <s v="New"/>
    <x v="0"/>
    <s v="Commuter Helmet"/>
    <n v="2"/>
    <n v="82.47"/>
    <n v="0"/>
    <n v="42.49"/>
    <n v="164.94"/>
    <n v="84.98"/>
    <n v="79.959999999999994"/>
    <n v="0.48478234509518608"/>
    <n v="2026"/>
    <x v="2"/>
    <n v="9"/>
    <x v="8"/>
  </r>
  <r>
    <n v="2648"/>
    <d v="2026-09-17T00:00:00"/>
    <x v="2"/>
    <x v="16"/>
    <x v="3"/>
    <s v="New"/>
    <x v="4"/>
    <s v="Training Mat"/>
    <n v="1"/>
    <n v="50.47"/>
    <n v="0.05"/>
    <n v="22.27"/>
    <n v="47.946499999999993"/>
    <n v="22.27"/>
    <n v="25.676499999999994"/>
    <n v="0.53552396942425406"/>
    <n v="2026"/>
    <x v="2"/>
    <n v="9"/>
    <x v="8"/>
  </r>
  <r>
    <n v="3074"/>
    <d v="2026-09-17T00:00:00"/>
    <x v="3"/>
    <x v="8"/>
    <x v="1"/>
    <s v="Business"/>
    <x v="3"/>
    <s v="Portable Camp Stove"/>
    <n v="5"/>
    <n v="82.63"/>
    <n v="0.15"/>
    <n v="38.630000000000003"/>
    <n v="351.17749999999995"/>
    <n v="193.15"/>
    <n v="158.02749999999995"/>
    <n v="0.44999323703824978"/>
    <n v="2026"/>
    <x v="2"/>
    <n v="9"/>
    <x v="8"/>
  </r>
  <r>
    <n v="259"/>
    <d v="2026-09-18T00:00:00"/>
    <x v="3"/>
    <x v="8"/>
    <x v="2"/>
    <s v="Business"/>
    <x v="2"/>
    <s v="Travel Backpack 35L"/>
    <n v="4"/>
    <n v="168.48"/>
    <n v="0.1"/>
    <n v="89.85"/>
    <n v="606.52800000000002"/>
    <n v="359.4"/>
    <n v="247.12800000000004"/>
    <n v="0.4074469768914214"/>
    <n v="2026"/>
    <x v="2"/>
    <n v="9"/>
    <x v="8"/>
  </r>
  <r>
    <n v="997"/>
    <d v="2026-09-18T00:00:00"/>
    <x v="1"/>
    <x v="11"/>
    <x v="3"/>
    <s v="Returning"/>
    <x v="3"/>
    <s v="Compact Sleeping Bag"/>
    <n v="2"/>
    <n v="121.82"/>
    <n v="0"/>
    <n v="61.92"/>
    <n v="243.64"/>
    <n v="123.84"/>
    <n v="119.79999999999998"/>
    <n v="0.49170907896897059"/>
    <n v="2026"/>
    <x v="2"/>
    <n v="9"/>
    <x v="8"/>
  </r>
  <r>
    <n v="2102"/>
    <d v="2026-09-18T00:00:00"/>
    <x v="0"/>
    <x v="15"/>
    <x v="2"/>
    <s v="Returning"/>
    <x v="0"/>
    <s v="Trail Bike Light"/>
    <n v="1"/>
    <n v="50.02"/>
    <n v="0.1"/>
    <n v="22.47"/>
    <n v="45.018000000000001"/>
    <n v="22.47"/>
    <n v="22.548000000000002"/>
    <n v="0.50086632013861121"/>
    <n v="2026"/>
    <x v="2"/>
    <n v="9"/>
    <x v="8"/>
  </r>
  <r>
    <n v="2452"/>
    <d v="2026-09-18T00:00:00"/>
    <x v="2"/>
    <x v="5"/>
    <x v="0"/>
    <s v="New"/>
    <x v="4"/>
    <s v="Training Mat"/>
    <n v="1"/>
    <n v="50.17"/>
    <n v="0.1"/>
    <n v="21.99"/>
    <n v="45.153000000000006"/>
    <n v="21.99"/>
    <n v="23.163000000000007"/>
    <n v="0.51298917015480705"/>
    <n v="2026"/>
    <x v="2"/>
    <n v="9"/>
    <x v="8"/>
  </r>
  <r>
    <n v="2761"/>
    <d v="2026-09-18T00:00:00"/>
    <x v="0"/>
    <x v="15"/>
    <x v="1"/>
    <s v="Business"/>
    <x v="3"/>
    <s v="Compact Sleeping Bag"/>
    <n v="5"/>
    <n v="124.51"/>
    <n v="0.1"/>
    <n v="60.29"/>
    <n v="560.29500000000007"/>
    <n v="301.45"/>
    <n v="258.84500000000008"/>
    <n v="0.46197984990049895"/>
    <n v="2026"/>
    <x v="2"/>
    <n v="9"/>
    <x v="8"/>
  </r>
  <r>
    <n v="3993"/>
    <d v="2026-09-18T00:00:00"/>
    <x v="1"/>
    <x v="12"/>
    <x v="3"/>
    <s v="Returning"/>
    <x v="1"/>
    <s v="Summit Backpack 45L"/>
    <n v="1"/>
    <n v="153.68"/>
    <n v="0.05"/>
    <n v="77.42"/>
    <n v="145.99600000000001"/>
    <n v="77.42"/>
    <n v="68.576000000000008"/>
    <n v="0.46971149894517661"/>
    <n v="2026"/>
    <x v="2"/>
    <n v="9"/>
    <x v="8"/>
  </r>
  <r>
    <n v="4343"/>
    <d v="2026-09-18T00:00:00"/>
    <x v="1"/>
    <x v="12"/>
    <x v="3"/>
    <s v="New"/>
    <x v="3"/>
    <s v="Compact Sleeping Bag"/>
    <n v="2"/>
    <n v="121.37"/>
    <n v="0.05"/>
    <n v="60.13"/>
    <n v="230.60300000000001"/>
    <n v="120.26"/>
    <n v="110.343"/>
    <n v="0.47849767782726155"/>
    <n v="2026"/>
    <x v="2"/>
    <n v="9"/>
    <x v="8"/>
  </r>
  <r>
    <n v="4429"/>
    <d v="2026-09-18T00:00:00"/>
    <x v="0"/>
    <x v="15"/>
    <x v="0"/>
    <s v="Business"/>
    <x v="1"/>
    <s v="Trail Boots"/>
    <n v="2"/>
    <n v="145.1"/>
    <n v="0.1"/>
    <n v="77.62"/>
    <n v="261.18"/>
    <n v="155.24"/>
    <n v="105.94"/>
    <n v="0.40562064476606169"/>
    <n v="2026"/>
    <x v="2"/>
    <n v="9"/>
    <x v="8"/>
  </r>
  <r>
    <n v="4824"/>
    <d v="2026-09-18T00:00:00"/>
    <x v="3"/>
    <x v="8"/>
    <x v="0"/>
    <s v="Returning"/>
    <x v="4"/>
    <s v="Recovery Roller"/>
    <n v="1"/>
    <n v="36.729999999999997"/>
    <n v="0.05"/>
    <n v="14.11"/>
    <n v="34.893499999999996"/>
    <n v="14.11"/>
    <n v="20.783499999999997"/>
    <n v="0.59562669265049362"/>
    <n v="2026"/>
    <x v="2"/>
    <n v="9"/>
    <x v="8"/>
  </r>
  <r>
    <n v="4881"/>
    <d v="2026-09-18T00:00:00"/>
    <x v="2"/>
    <x v="2"/>
    <x v="0"/>
    <s v="Business"/>
    <x v="2"/>
    <s v="Carry-On Duffel"/>
    <n v="4"/>
    <n v="134.15"/>
    <n v="0.05"/>
    <n v="65.58"/>
    <n v="509.77"/>
    <n v="262.32"/>
    <n v="247.45"/>
    <n v="0.48541499107440611"/>
    <n v="2026"/>
    <x v="2"/>
    <n v="9"/>
    <x v="8"/>
  </r>
  <r>
    <n v="5138"/>
    <d v="2026-09-18T00:00:00"/>
    <x v="0"/>
    <x v="0"/>
    <x v="1"/>
    <s v="Business"/>
    <x v="1"/>
    <s v="Hiking Daypack 20L"/>
    <n v="8"/>
    <n v="94.21"/>
    <n v="0.1"/>
    <n v="45.05"/>
    <n v="678.31200000000001"/>
    <n v="360.4"/>
    <n v="317.91200000000003"/>
    <n v="0.46868107891353833"/>
    <n v="2026"/>
    <x v="2"/>
    <n v="9"/>
    <x v="8"/>
  </r>
  <r>
    <n v="1214"/>
    <d v="2026-09-19T00:00:00"/>
    <x v="0"/>
    <x v="15"/>
    <x v="2"/>
    <s v="Returning"/>
    <x v="3"/>
    <s v="Trail Tent 2P"/>
    <n v="1"/>
    <n v="198.29"/>
    <n v="0.05"/>
    <n v="106.24"/>
    <n v="188.37549999999999"/>
    <n v="106.24"/>
    <n v="82.135499999999993"/>
    <n v="0.436020076920831"/>
    <n v="2026"/>
    <x v="2"/>
    <n v="9"/>
    <x v="8"/>
  </r>
  <r>
    <n v="1346"/>
    <d v="2026-09-19T00:00:00"/>
    <x v="1"/>
    <x v="14"/>
    <x v="3"/>
    <s v="Returning"/>
    <x v="2"/>
    <s v="Travel Backpack 35L"/>
    <n v="3"/>
    <n v="166.21"/>
    <n v="0.05"/>
    <n v="85.03"/>
    <n v="473.69849999999997"/>
    <n v="255.09"/>
    <n v="218.60849999999996"/>
    <n v="0.4614929116304991"/>
    <n v="2026"/>
    <x v="2"/>
    <n v="9"/>
    <x v="8"/>
  </r>
  <r>
    <n v="1361"/>
    <d v="2026-09-19T00:00:00"/>
    <x v="1"/>
    <x v="6"/>
    <x v="3"/>
    <s v="New"/>
    <x v="0"/>
    <s v="Compact Repair Kit"/>
    <n v="1"/>
    <n v="40.700000000000003"/>
    <n v="0.05"/>
    <n v="16.43"/>
    <n v="38.664999999999999"/>
    <n v="16.43"/>
    <n v="22.234999999999999"/>
    <n v="0.57506789085736454"/>
    <n v="2026"/>
    <x v="2"/>
    <n v="9"/>
    <x v="8"/>
  </r>
  <r>
    <n v="2728"/>
    <d v="2026-09-19T00:00:00"/>
    <x v="0"/>
    <x v="15"/>
    <x v="0"/>
    <s v="New"/>
    <x v="1"/>
    <s v="Summit Backpack 45L"/>
    <n v="3"/>
    <n v="153.5"/>
    <n v="0"/>
    <n v="80.819999999999993"/>
    <n v="460.5"/>
    <n v="242.45999999999998"/>
    <n v="218.04000000000002"/>
    <n v="0.47348534201954401"/>
    <n v="2026"/>
    <x v="2"/>
    <n v="9"/>
    <x v="8"/>
  </r>
  <r>
    <n v="2788"/>
    <d v="2026-09-19T00:00:00"/>
    <x v="1"/>
    <x v="12"/>
    <x v="3"/>
    <s v="New"/>
    <x v="1"/>
    <s v="Trekking Poles"/>
    <n v="1"/>
    <n v="70.430000000000007"/>
    <n v="0"/>
    <n v="31.51"/>
    <n v="70.430000000000007"/>
    <n v="31.51"/>
    <n v="38.92"/>
    <n v="0.55260542382507449"/>
    <n v="2026"/>
    <x v="2"/>
    <n v="9"/>
    <x v="8"/>
  </r>
  <r>
    <n v="2932"/>
    <d v="2026-09-19T00:00:00"/>
    <x v="0"/>
    <x v="15"/>
    <x v="2"/>
    <s v="Business"/>
    <x v="0"/>
    <s v="Trail Bike Light"/>
    <n v="4"/>
    <n v="49.93"/>
    <n v="0"/>
    <n v="22.99"/>
    <n v="199.72"/>
    <n v="91.96"/>
    <n v="107.76"/>
    <n v="0.53955537752853999"/>
    <n v="2026"/>
    <x v="2"/>
    <n v="9"/>
    <x v="8"/>
  </r>
  <r>
    <n v="3399"/>
    <d v="2026-09-19T00:00:00"/>
    <x v="1"/>
    <x v="12"/>
    <x v="2"/>
    <s v="Returning"/>
    <x v="0"/>
    <s v="Trail Bike Light"/>
    <n v="1"/>
    <n v="50.18"/>
    <n v="0"/>
    <n v="22.92"/>
    <n v="50.18"/>
    <n v="22.92"/>
    <n v="27.259999999999998"/>
    <n v="0.54324432044639293"/>
    <n v="2026"/>
    <x v="2"/>
    <n v="9"/>
    <x v="8"/>
  </r>
  <r>
    <n v="3588"/>
    <d v="2026-09-19T00:00:00"/>
    <x v="3"/>
    <x v="13"/>
    <x v="2"/>
    <s v="New"/>
    <x v="2"/>
    <s v="Travel Backpack 35L"/>
    <n v="2"/>
    <n v="164.01"/>
    <n v="0.15"/>
    <n v="87.14"/>
    <n v="278.81699999999995"/>
    <n v="174.28"/>
    <n v="104.53699999999995"/>
    <n v="0.37493050997607741"/>
    <n v="2026"/>
    <x v="2"/>
    <n v="9"/>
    <x v="8"/>
  </r>
  <r>
    <n v="3603"/>
    <d v="2026-09-19T00:00:00"/>
    <x v="1"/>
    <x v="14"/>
    <x v="3"/>
    <s v="Returning"/>
    <x v="0"/>
    <s v="Commuter Helmet"/>
    <n v="2"/>
    <n v="83.77"/>
    <n v="0"/>
    <n v="43.32"/>
    <n v="167.54"/>
    <n v="86.64"/>
    <n v="80.899999999999991"/>
    <n v="0.4828697624447893"/>
    <n v="2026"/>
    <x v="2"/>
    <n v="9"/>
    <x v="8"/>
  </r>
  <r>
    <n v="3845"/>
    <d v="2026-09-19T00:00:00"/>
    <x v="3"/>
    <x v="8"/>
    <x v="0"/>
    <s v="New"/>
    <x v="3"/>
    <s v="Portable Camp Stove"/>
    <n v="1"/>
    <n v="81.84"/>
    <n v="0"/>
    <n v="38.5"/>
    <n v="81.84"/>
    <n v="38.5"/>
    <n v="43.34"/>
    <n v="0.52956989247311825"/>
    <n v="2026"/>
    <x v="2"/>
    <n v="9"/>
    <x v="8"/>
  </r>
  <r>
    <n v="4191"/>
    <d v="2026-09-19T00:00:00"/>
    <x v="2"/>
    <x v="5"/>
    <x v="3"/>
    <s v="Returning"/>
    <x v="4"/>
    <s v="Resistance Band Set"/>
    <n v="1"/>
    <n v="40.32"/>
    <n v="0.15"/>
    <n v="14.39"/>
    <n v="34.271999999999998"/>
    <n v="14.39"/>
    <n v="19.881999999999998"/>
    <n v="0.58012371615312786"/>
    <n v="2026"/>
    <x v="2"/>
    <n v="9"/>
    <x v="8"/>
  </r>
  <r>
    <n v="4269"/>
    <d v="2026-09-19T00:00:00"/>
    <x v="2"/>
    <x v="16"/>
    <x v="1"/>
    <s v="Business"/>
    <x v="1"/>
    <s v="Summit Backpack 45L"/>
    <n v="4"/>
    <n v="155.84"/>
    <n v="0.05"/>
    <n v="80.790000000000006"/>
    <n v="592.19200000000001"/>
    <n v="323.16000000000003"/>
    <n v="269.03199999999998"/>
    <n v="0.45429860585755966"/>
    <n v="2026"/>
    <x v="2"/>
    <n v="9"/>
    <x v="8"/>
  </r>
  <r>
    <n v="5"/>
    <d v="2026-09-20T00:00:00"/>
    <x v="1"/>
    <x v="6"/>
    <x v="0"/>
    <s v="Business"/>
    <x v="4"/>
    <s v="Training Mat"/>
    <n v="1"/>
    <n v="51.83"/>
    <n v="0"/>
    <n v="21.9"/>
    <n v="51.83"/>
    <n v="21.9"/>
    <n v="29.93"/>
    <n v="0.57746478873239437"/>
    <n v="2026"/>
    <x v="2"/>
    <n v="9"/>
    <x v="8"/>
  </r>
  <r>
    <n v="210"/>
    <d v="2026-09-20T00:00:00"/>
    <x v="2"/>
    <x v="3"/>
    <x v="2"/>
    <s v="Returning"/>
    <x v="3"/>
    <s v="Trail Tent 2P"/>
    <n v="1"/>
    <n v="190.77"/>
    <n v="0.05"/>
    <n v="104.69"/>
    <n v="181.23150000000001"/>
    <n v="104.69"/>
    <n v="76.541500000000013"/>
    <n v="0.42234103894742364"/>
    <n v="2026"/>
    <x v="2"/>
    <n v="9"/>
    <x v="8"/>
  </r>
  <r>
    <n v="462"/>
    <d v="2026-09-20T00:00:00"/>
    <x v="1"/>
    <x v="12"/>
    <x v="2"/>
    <s v="New"/>
    <x v="0"/>
    <s v="Compact Repair Kit"/>
    <n v="2"/>
    <n v="40.049999999999997"/>
    <n v="0.05"/>
    <n v="16.97"/>
    <n v="76.094999999999985"/>
    <n v="33.94"/>
    <n v="42.154999999999987"/>
    <n v="0.55397857940731976"/>
    <n v="2026"/>
    <x v="2"/>
    <n v="9"/>
    <x v="8"/>
  </r>
  <r>
    <n v="725"/>
    <d v="2026-09-20T00:00:00"/>
    <x v="1"/>
    <x v="12"/>
    <x v="0"/>
    <s v="New"/>
    <x v="0"/>
    <s v="Commuter Helmet"/>
    <n v="1"/>
    <n v="82.08"/>
    <n v="0.05"/>
    <n v="43.18"/>
    <n v="77.975999999999999"/>
    <n v="43.18"/>
    <n v="34.795999999999999"/>
    <n v="0.44623986867754178"/>
    <n v="2026"/>
    <x v="2"/>
    <n v="9"/>
    <x v="8"/>
  </r>
  <r>
    <n v="918"/>
    <d v="2026-09-20T00:00:00"/>
    <x v="0"/>
    <x v="15"/>
    <x v="0"/>
    <s v="Returning"/>
    <x v="0"/>
    <s v="Trail Bike Light"/>
    <n v="1"/>
    <n v="50.3"/>
    <n v="0.05"/>
    <n v="22.14"/>
    <n v="47.784999999999997"/>
    <n v="22.14"/>
    <n v="25.644999999999996"/>
    <n v="0.53667468870984614"/>
    <n v="2026"/>
    <x v="2"/>
    <n v="9"/>
    <x v="8"/>
  </r>
  <r>
    <n v="1442"/>
    <d v="2026-09-20T00:00:00"/>
    <x v="2"/>
    <x v="16"/>
    <x v="0"/>
    <s v="New"/>
    <x v="2"/>
    <s v="Packing Cube Set"/>
    <n v="1"/>
    <n v="47.68"/>
    <n v="0.1"/>
    <n v="18.03"/>
    <n v="42.911999999999999"/>
    <n v="18.03"/>
    <n v="24.881999999999998"/>
    <n v="0.57983780760626391"/>
    <n v="2026"/>
    <x v="2"/>
    <n v="9"/>
    <x v="8"/>
  </r>
  <r>
    <n v="4290"/>
    <d v="2026-09-20T00:00:00"/>
    <x v="2"/>
    <x v="2"/>
    <x v="2"/>
    <s v="Returning"/>
    <x v="0"/>
    <s v="Trail Bike Light"/>
    <n v="2"/>
    <n v="51.48"/>
    <n v="0.05"/>
    <n v="22.38"/>
    <n v="97.811999999999983"/>
    <n v="44.76"/>
    <n v="53.051999999999985"/>
    <n v="0.54238743712427917"/>
    <n v="2026"/>
    <x v="2"/>
    <n v="9"/>
    <x v="8"/>
  </r>
  <r>
    <n v="4666"/>
    <d v="2026-09-20T00:00:00"/>
    <x v="2"/>
    <x v="3"/>
    <x v="0"/>
    <s v="Business"/>
    <x v="4"/>
    <s v="Weighted Vest"/>
    <n v="2"/>
    <n v="123.73"/>
    <n v="0"/>
    <n v="68.459999999999994"/>
    <n v="247.46"/>
    <n v="136.91999999999999"/>
    <n v="110.54000000000002"/>
    <n v="0.44669845631617239"/>
    <n v="2026"/>
    <x v="2"/>
    <n v="9"/>
    <x v="8"/>
  </r>
  <r>
    <n v="234"/>
    <d v="2026-09-21T00:00:00"/>
    <x v="2"/>
    <x v="5"/>
    <x v="0"/>
    <s v="Business"/>
    <x v="1"/>
    <s v="Trail Boots"/>
    <n v="2"/>
    <n v="146.81"/>
    <n v="0"/>
    <n v="79.72"/>
    <n v="293.62"/>
    <n v="159.44"/>
    <n v="134.18"/>
    <n v="0.45698521899053202"/>
    <n v="2026"/>
    <x v="2"/>
    <n v="9"/>
    <x v="8"/>
  </r>
  <r>
    <n v="802"/>
    <d v="2026-09-21T00:00:00"/>
    <x v="1"/>
    <x v="12"/>
    <x v="2"/>
    <s v="Returning"/>
    <x v="2"/>
    <s v="Travel Backpack 35L"/>
    <n v="2"/>
    <n v="167.16"/>
    <n v="0"/>
    <n v="88.51"/>
    <n v="334.32"/>
    <n v="177.02"/>
    <n v="157.29999999999998"/>
    <n v="0.4705072983967456"/>
    <n v="2026"/>
    <x v="2"/>
    <n v="9"/>
    <x v="8"/>
  </r>
  <r>
    <n v="1942"/>
    <d v="2026-09-21T00:00:00"/>
    <x v="2"/>
    <x v="2"/>
    <x v="0"/>
    <s v="New"/>
    <x v="0"/>
    <s v="Commuter Helmet"/>
    <n v="1"/>
    <n v="83.69"/>
    <n v="0"/>
    <n v="42.76"/>
    <n v="83.69"/>
    <n v="42.76"/>
    <n v="40.93"/>
    <n v="0.48906679412116144"/>
    <n v="2026"/>
    <x v="2"/>
    <n v="9"/>
    <x v="8"/>
  </r>
  <r>
    <n v="2200"/>
    <d v="2026-09-21T00:00:00"/>
    <x v="0"/>
    <x v="0"/>
    <x v="0"/>
    <s v="New"/>
    <x v="0"/>
    <s v="Compact Repair Kit"/>
    <n v="1"/>
    <n v="40.4"/>
    <n v="0.15"/>
    <n v="16.47"/>
    <n v="34.339999999999996"/>
    <n v="16.47"/>
    <n v="17.869999999999997"/>
    <n v="0.52038439138031445"/>
    <n v="2026"/>
    <x v="2"/>
    <n v="9"/>
    <x v="8"/>
  </r>
  <r>
    <n v="2236"/>
    <d v="2026-09-21T00:00:00"/>
    <x v="1"/>
    <x v="11"/>
    <x v="0"/>
    <s v="Returning"/>
    <x v="1"/>
    <s v="Trail Boots"/>
    <n v="3"/>
    <n v="143.31"/>
    <n v="0"/>
    <n v="81.36"/>
    <n v="429.93"/>
    <n v="244.07999999999998"/>
    <n v="185.85000000000002"/>
    <n v="0.43227967343521045"/>
    <n v="2026"/>
    <x v="2"/>
    <n v="9"/>
    <x v="8"/>
  </r>
  <r>
    <n v="4041"/>
    <d v="2026-09-21T00:00:00"/>
    <x v="1"/>
    <x v="11"/>
    <x v="1"/>
    <s v="Returning"/>
    <x v="4"/>
    <s v="Training Mat"/>
    <n v="15"/>
    <n v="51.1"/>
    <n v="0.1"/>
    <n v="21.9"/>
    <n v="689.85"/>
    <n v="328.5"/>
    <n v="361.35"/>
    <n v="0.52380952380952384"/>
    <n v="2026"/>
    <x v="2"/>
    <n v="9"/>
    <x v="8"/>
  </r>
  <r>
    <n v="4435"/>
    <d v="2026-09-21T00:00:00"/>
    <x v="3"/>
    <x v="13"/>
    <x v="3"/>
    <s v="New"/>
    <x v="1"/>
    <s v="Trail Boots"/>
    <n v="1"/>
    <n v="146.33000000000001"/>
    <n v="0"/>
    <n v="80.05"/>
    <n v="146.33000000000001"/>
    <n v="80.05"/>
    <n v="66.280000000000015"/>
    <n v="0.45294881432378875"/>
    <n v="2026"/>
    <x v="2"/>
    <n v="9"/>
    <x v="8"/>
  </r>
  <r>
    <n v="305"/>
    <d v="2026-09-22T00:00:00"/>
    <x v="3"/>
    <x v="8"/>
    <x v="0"/>
    <s v="Returning"/>
    <x v="2"/>
    <s v="Carry-On Duffel"/>
    <n v="1"/>
    <n v="130.69999999999999"/>
    <n v="0.05"/>
    <n v="68.23"/>
    <n v="124.16499999999998"/>
    <n v="68.23"/>
    <n v="55.934999999999974"/>
    <n v="0.45048926831232622"/>
    <n v="2026"/>
    <x v="2"/>
    <n v="9"/>
    <x v="8"/>
  </r>
  <r>
    <n v="808"/>
    <d v="2026-09-22T00:00:00"/>
    <x v="1"/>
    <x v="12"/>
    <x v="1"/>
    <s v="Business"/>
    <x v="4"/>
    <s v="Resistance Band Set"/>
    <n v="8"/>
    <n v="39.630000000000003"/>
    <n v="0.15"/>
    <n v="14.61"/>
    <n v="269.48400000000004"/>
    <n v="116.88"/>
    <n v="152.60400000000004"/>
    <n v="0.56628222825844954"/>
    <n v="2026"/>
    <x v="2"/>
    <n v="9"/>
    <x v="8"/>
  </r>
  <r>
    <n v="1029"/>
    <d v="2026-09-22T00:00:00"/>
    <x v="1"/>
    <x v="6"/>
    <x v="0"/>
    <s v="Returning"/>
    <x v="2"/>
    <s v="Carry-On Duffel"/>
    <n v="1"/>
    <n v="132.36000000000001"/>
    <n v="0.05"/>
    <n v="66.63"/>
    <n v="125.742"/>
    <n v="66.63"/>
    <n v="59.112000000000009"/>
    <n v="0.47010545402490822"/>
    <n v="2026"/>
    <x v="2"/>
    <n v="9"/>
    <x v="8"/>
  </r>
  <r>
    <n v="1721"/>
    <d v="2026-09-22T00:00:00"/>
    <x v="3"/>
    <x v="7"/>
    <x v="0"/>
    <s v="Business"/>
    <x v="1"/>
    <s v="Summit Backpack 45L"/>
    <n v="1"/>
    <n v="156.81"/>
    <n v="0"/>
    <n v="78.2"/>
    <n v="156.81"/>
    <n v="78.2"/>
    <n v="78.61"/>
    <n v="0.50130731458452904"/>
    <n v="2026"/>
    <x v="2"/>
    <n v="9"/>
    <x v="8"/>
  </r>
  <r>
    <n v="2425"/>
    <d v="2026-09-22T00:00:00"/>
    <x v="3"/>
    <x v="8"/>
    <x v="3"/>
    <s v="New"/>
    <x v="2"/>
    <s v="Carry-On Duffel"/>
    <n v="3"/>
    <n v="134.52000000000001"/>
    <n v="0.05"/>
    <n v="65.19"/>
    <n v="383.38200000000006"/>
    <n v="195.57"/>
    <n v="187.81200000000007"/>
    <n v="0.48988215409174152"/>
    <n v="2026"/>
    <x v="2"/>
    <n v="9"/>
    <x v="8"/>
  </r>
  <r>
    <n v="3322"/>
    <d v="2026-09-22T00:00:00"/>
    <x v="3"/>
    <x v="8"/>
    <x v="0"/>
    <s v="Returning"/>
    <x v="3"/>
    <s v="Compact Sleeping Bag"/>
    <n v="1"/>
    <n v="124.51"/>
    <n v="0"/>
    <n v="59.97"/>
    <n v="124.51"/>
    <n v="59.97"/>
    <n v="64.540000000000006"/>
    <n v="0.51835193960324477"/>
    <n v="2026"/>
    <x v="2"/>
    <n v="9"/>
    <x v="8"/>
  </r>
  <r>
    <n v="3821"/>
    <d v="2026-09-22T00:00:00"/>
    <x v="2"/>
    <x v="3"/>
    <x v="0"/>
    <s v="Returning"/>
    <x v="1"/>
    <s v="Trail Boots"/>
    <n v="1"/>
    <n v="141"/>
    <n v="0"/>
    <n v="79.010000000000005"/>
    <n v="141"/>
    <n v="79.010000000000005"/>
    <n v="61.989999999999995"/>
    <n v="0.43964539007092196"/>
    <n v="2026"/>
    <x v="2"/>
    <n v="9"/>
    <x v="8"/>
  </r>
  <r>
    <n v="3899"/>
    <d v="2026-09-22T00:00:00"/>
    <x v="3"/>
    <x v="4"/>
    <x v="1"/>
    <s v="Returning"/>
    <x v="3"/>
    <s v="Compact Sleeping Bag"/>
    <n v="6"/>
    <n v="121.7"/>
    <n v="0.15"/>
    <n v="61.26"/>
    <n v="620.67000000000007"/>
    <n v="367.56"/>
    <n v="253.11000000000007"/>
    <n v="0.40780124703948967"/>
    <n v="2026"/>
    <x v="2"/>
    <n v="9"/>
    <x v="8"/>
  </r>
  <r>
    <n v="4807"/>
    <d v="2026-09-22T00:00:00"/>
    <x v="3"/>
    <x v="7"/>
    <x v="1"/>
    <s v="Business"/>
    <x v="0"/>
    <s v="Cycling Pack 12L"/>
    <n v="4"/>
    <n v="103.86"/>
    <n v="0.1"/>
    <n v="50.12"/>
    <n v="373.89600000000002"/>
    <n v="200.48"/>
    <n v="173.41600000000003"/>
    <n v="0.46380811776536796"/>
    <n v="2026"/>
    <x v="2"/>
    <n v="9"/>
    <x v="8"/>
  </r>
  <r>
    <n v="30"/>
    <d v="2026-09-23T00:00:00"/>
    <x v="2"/>
    <x v="5"/>
    <x v="3"/>
    <s v="Returning"/>
    <x v="1"/>
    <s v="Hiking Daypack 20L"/>
    <n v="2"/>
    <n v="93.82"/>
    <n v="0.05"/>
    <n v="45.57"/>
    <n v="178.25799999999998"/>
    <n v="91.14"/>
    <n v="87.117999999999981"/>
    <n v="0.48871859888476249"/>
    <n v="2026"/>
    <x v="2"/>
    <n v="9"/>
    <x v="8"/>
  </r>
  <r>
    <n v="3027"/>
    <d v="2026-09-23T00:00:00"/>
    <x v="3"/>
    <x v="8"/>
    <x v="1"/>
    <s v="Business"/>
    <x v="1"/>
    <s v="Summit Backpack 45L"/>
    <n v="8"/>
    <n v="155.13999999999999"/>
    <n v="0.1"/>
    <n v="76.87"/>
    <n v="1117.008"/>
    <n v="614.96"/>
    <n v="502.048"/>
    <n v="0.44945783736553363"/>
    <n v="2026"/>
    <x v="2"/>
    <n v="9"/>
    <x v="8"/>
  </r>
  <r>
    <n v="3690"/>
    <d v="2026-09-23T00:00:00"/>
    <x v="3"/>
    <x v="8"/>
    <x v="0"/>
    <s v="Returning"/>
    <x v="1"/>
    <s v="Hiking Daypack 20L"/>
    <n v="3"/>
    <n v="92.14"/>
    <n v="0.05"/>
    <n v="45.25"/>
    <n v="262.59899999999999"/>
    <n v="135.75"/>
    <n v="126.84899999999999"/>
    <n v="0.48305210606285626"/>
    <n v="2026"/>
    <x v="2"/>
    <n v="9"/>
    <x v="8"/>
  </r>
  <r>
    <n v="600"/>
    <d v="2026-09-24T00:00:00"/>
    <x v="1"/>
    <x v="12"/>
    <x v="2"/>
    <s v="Returning"/>
    <x v="0"/>
    <s v="Compact Repair Kit"/>
    <n v="6"/>
    <n v="39.880000000000003"/>
    <n v="0.05"/>
    <n v="16.79"/>
    <n v="227.31600000000003"/>
    <n v="100.74"/>
    <n v="126.57600000000004"/>
    <n v="0.5568283798764716"/>
    <n v="2026"/>
    <x v="2"/>
    <n v="9"/>
    <x v="8"/>
  </r>
  <r>
    <n v="1931"/>
    <d v="2026-09-24T00:00:00"/>
    <x v="2"/>
    <x v="16"/>
    <x v="0"/>
    <s v="Returning"/>
    <x v="2"/>
    <s v="Insulated Bottle"/>
    <n v="4"/>
    <n v="35.700000000000003"/>
    <n v="0"/>
    <n v="13.91"/>
    <n v="142.80000000000001"/>
    <n v="55.64"/>
    <n v="87.160000000000011"/>
    <n v="0.61036414565826336"/>
    <n v="2026"/>
    <x v="2"/>
    <n v="9"/>
    <x v="8"/>
  </r>
  <r>
    <n v="2124"/>
    <d v="2026-09-24T00:00:00"/>
    <x v="3"/>
    <x v="8"/>
    <x v="2"/>
    <s v="New"/>
    <x v="0"/>
    <s v="Cycling Pack 12L"/>
    <n v="6"/>
    <n v="104.16"/>
    <n v="0"/>
    <n v="51.76"/>
    <n v="624.96"/>
    <n v="310.56"/>
    <n v="314.40000000000003"/>
    <n v="0.50307219662058378"/>
    <n v="2026"/>
    <x v="2"/>
    <n v="9"/>
    <x v="8"/>
  </r>
  <r>
    <n v="2789"/>
    <d v="2026-09-24T00:00:00"/>
    <x v="2"/>
    <x v="16"/>
    <x v="0"/>
    <s v="New"/>
    <x v="1"/>
    <s v="Trail Boots"/>
    <n v="5"/>
    <n v="147.21"/>
    <n v="0.05"/>
    <n v="79.14"/>
    <n v="699.24750000000006"/>
    <n v="395.7"/>
    <n v="303.54750000000007"/>
    <n v="0.43410594961011667"/>
    <n v="2026"/>
    <x v="2"/>
    <n v="9"/>
    <x v="8"/>
  </r>
  <r>
    <n v="2921"/>
    <d v="2026-09-24T00:00:00"/>
    <x v="0"/>
    <x v="0"/>
    <x v="0"/>
    <s v="New"/>
    <x v="3"/>
    <s v="Trail Tent 2P"/>
    <n v="3"/>
    <n v="195.68"/>
    <n v="0.05"/>
    <n v="102.16"/>
    <n v="557.68799999999999"/>
    <n v="306.48"/>
    <n v="251.20799999999997"/>
    <n v="0.45044541033696256"/>
    <n v="2026"/>
    <x v="2"/>
    <n v="9"/>
    <x v="8"/>
  </r>
  <r>
    <n v="3108"/>
    <d v="2026-09-24T00:00:00"/>
    <x v="1"/>
    <x v="11"/>
    <x v="1"/>
    <s v="Business"/>
    <x v="1"/>
    <s v="Hiking Daypack 20L"/>
    <n v="5"/>
    <n v="90.05"/>
    <n v="0.15"/>
    <n v="44.12"/>
    <n v="382.71249999999998"/>
    <n v="220.6"/>
    <n v="162.11249999999998"/>
    <n v="0.42358820263252439"/>
    <n v="2026"/>
    <x v="2"/>
    <n v="9"/>
    <x v="8"/>
  </r>
  <r>
    <n v="3226"/>
    <d v="2026-09-24T00:00:00"/>
    <x v="3"/>
    <x v="13"/>
    <x v="3"/>
    <s v="Returning"/>
    <x v="3"/>
    <s v="Alpine Tent 4P"/>
    <n v="1"/>
    <n v="345.48"/>
    <n v="0"/>
    <n v="196.31"/>
    <n v="345.48"/>
    <n v="196.31"/>
    <n v="149.17000000000002"/>
    <n v="0.43177607965728843"/>
    <n v="2026"/>
    <x v="2"/>
    <n v="9"/>
    <x v="8"/>
  </r>
  <r>
    <n v="3286"/>
    <d v="2026-09-24T00:00:00"/>
    <x v="3"/>
    <x v="4"/>
    <x v="0"/>
    <s v="New"/>
    <x v="2"/>
    <s v="Packing Cube Set"/>
    <n v="1"/>
    <n v="46.23"/>
    <n v="0.1"/>
    <n v="18.34"/>
    <n v="41.606999999999999"/>
    <n v="18.34"/>
    <n v="23.266999999999999"/>
    <n v="0.55920878698295962"/>
    <n v="2026"/>
    <x v="2"/>
    <n v="9"/>
    <x v="8"/>
  </r>
  <r>
    <n v="4510"/>
    <d v="2026-09-24T00:00:00"/>
    <x v="0"/>
    <x v="0"/>
    <x v="3"/>
    <s v="Returning"/>
    <x v="3"/>
    <s v="Portable Camp Stove"/>
    <n v="3"/>
    <n v="82.38"/>
    <n v="0.15"/>
    <n v="39.020000000000003"/>
    <n v="210.06899999999999"/>
    <n v="117.06"/>
    <n v="93.008999999999986"/>
    <n v="0.44275452351370259"/>
    <n v="2026"/>
    <x v="2"/>
    <n v="9"/>
    <x v="8"/>
  </r>
  <r>
    <n v="2069"/>
    <d v="2026-09-25T00:00:00"/>
    <x v="3"/>
    <x v="7"/>
    <x v="0"/>
    <s v="New"/>
    <x v="3"/>
    <s v="Alpine Tent 4P"/>
    <n v="1"/>
    <n v="344.79"/>
    <n v="0"/>
    <n v="189.63"/>
    <n v="344.79"/>
    <n v="189.63"/>
    <n v="155.16000000000003"/>
    <n v="0.45001305142260511"/>
    <n v="2026"/>
    <x v="2"/>
    <n v="9"/>
    <x v="8"/>
  </r>
  <r>
    <n v="95"/>
    <d v="2026-09-26T00:00:00"/>
    <x v="0"/>
    <x v="0"/>
    <x v="3"/>
    <s v="Returning"/>
    <x v="1"/>
    <s v="Trekking Poles"/>
    <n v="1"/>
    <n v="73.06"/>
    <n v="0.05"/>
    <n v="31.42"/>
    <n v="69.406999999999996"/>
    <n v="31.42"/>
    <n v="37.986999999999995"/>
    <n v="0.54730790842422228"/>
    <n v="2026"/>
    <x v="2"/>
    <n v="9"/>
    <x v="8"/>
  </r>
  <r>
    <n v="160"/>
    <d v="2026-09-26T00:00:00"/>
    <x v="3"/>
    <x v="8"/>
    <x v="0"/>
    <s v="Returning"/>
    <x v="3"/>
    <s v="Portable Camp Stove"/>
    <n v="1"/>
    <n v="81.58"/>
    <n v="0.1"/>
    <n v="38.89"/>
    <n v="73.421999999999997"/>
    <n v="38.89"/>
    <n v="34.531999999999996"/>
    <n v="0.47032224673803491"/>
    <n v="2026"/>
    <x v="2"/>
    <n v="9"/>
    <x v="8"/>
  </r>
  <r>
    <n v="407"/>
    <d v="2026-09-26T00:00:00"/>
    <x v="1"/>
    <x v="12"/>
    <x v="1"/>
    <s v="Returning"/>
    <x v="4"/>
    <s v="Training Mat"/>
    <n v="6"/>
    <n v="49.87"/>
    <n v="0.1"/>
    <n v="21.75"/>
    <n v="269.298"/>
    <n v="130.5"/>
    <n v="138.798"/>
    <n v="0.51540672414945521"/>
    <n v="2026"/>
    <x v="2"/>
    <n v="9"/>
    <x v="8"/>
  </r>
  <r>
    <n v="1395"/>
    <d v="2026-09-26T00:00:00"/>
    <x v="2"/>
    <x v="3"/>
    <x v="0"/>
    <s v="New"/>
    <x v="0"/>
    <s v="Compact Repair Kit"/>
    <n v="2"/>
    <n v="39.81"/>
    <n v="0.05"/>
    <n v="16.87"/>
    <n v="75.638999999999996"/>
    <n v="33.74"/>
    <n v="41.898999999999994"/>
    <n v="0.55393381721069812"/>
    <n v="2026"/>
    <x v="2"/>
    <n v="9"/>
    <x v="8"/>
  </r>
  <r>
    <n v="2085"/>
    <d v="2026-09-26T00:00:00"/>
    <x v="2"/>
    <x v="2"/>
    <x v="0"/>
    <s v="Returning"/>
    <x v="3"/>
    <s v="Trail Tent 2P"/>
    <n v="3"/>
    <n v="191.46"/>
    <n v="0"/>
    <n v="104.06"/>
    <n v="574.38"/>
    <n v="312.18"/>
    <n v="262.2"/>
    <n v="0.45649221769560222"/>
    <n v="2026"/>
    <x v="2"/>
    <n v="9"/>
    <x v="8"/>
  </r>
  <r>
    <n v="3124"/>
    <d v="2026-09-26T00:00:00"/>
    <x v="2"/>
    <x v="5"/>
    <x v="0"/>
    <s v="Returning"/>
    <x v="2"/>
    <s v="Packing Cube Set"/>
    <n v="3"/>
    <n v="46.48"/>
    <n v="0.05"/>
    <n v="18.82"/>
    <n v="132.46799999999999"/>
    <n v="56.46"/>
    <n v="76.007999999999981"/>
    <n v="0.57378385723344494"/>
    <n v="2026"/>
    <x v="2"/>
    <n v="9"/>
    <x v="8"/>
  </r>
  <r>
    <n v="3216"/>
    <d v="2026-09-26T00:00:00"/>
    <x v="1"/>
    <x v="12"/>
    <x v="2"/>
    <s v="Returning"/>
    <x v="2"/>
    <s v="Insulated Bottle"/>
    <n v="2"/>
    <n v="35.44"/>
    <n v="0.1"/>
    <n v="13.2"/>
    <n v="63.791999999999994"/>
    <n v="26.4"/>
    <n v="37.391999999999996"/>
    <n v="0.58615500376222718"/>
    <n v="2026"/>
    <x v="2"/>
    <n v="9"/>
    <x v="8"/>
  </r>
  <r>
    <n v="3743"/>
    <d v="2026-09-26T00:00:00"/>
    <x v="2"/>
    <x v="2"/>
    <x v="0"/>
    <s v="New"/>
    <x v="4"/>
    <s v="Recovery Roller"/>
    <n v="4"/>
    <n v="36.159999999999997"/>
    <n v="0.05"/>
    <n v="13.68"/>
    <n v="137.40799999999999"/>
    <n v="54.72"/>
    <n v="82.687999999999988"/>
    <n v="0.60176991150442471"/>
    <n v="2026"/>
    <x v="2"/>
    <n v="9"/>
    <x v="8"/>
  </r>
  <r>
    <n v="3788"/>
    <d v="2026-09-26T00:00:00"/>
    <x v="3"/>
    <x v="8"/>
    <x v="0"/>
    <s v="Returning"/>
    <x v="4"/>
    <s v="Recovery Roller"/>
    <n v="2"/>
    <n v="35.93"/>
    <n v="0"/>
    <n v="13.91"/>
    <n v="71.86"/>
    <n v="27.82"/>
    <n v="44.04"/>
    <n v="0.6128583356526579"/>
    <n v="2026"/>
    <x v="2"/>
    <n v="9"/>
    <x v="8"/>
  </r>
  <r>
    <n v="4883"/>
    <d v="2026-09-26T00:00:00"/>
    <x v="3"/>
    <x v="8"/>
    <x v="0"/>
    <s v="Business"/>
    <x v="3"/>
    <s v="Trail Tent 2P"/>
    <n v="1"/>
    <n v="199.7"/>
    <n v="0"/>
    <n v="103.77"/>
    <n v="199.7"/>
    <n v="103.77"/>
    <n v="95.929999999999993"/>
    <n v="0.4803705558337506"/>
    <n v="2026"/>
    <x v="2"/>
    <n v="9"/>
    <x v="8"/>
  </r>
  <r>
    <n v="1577"/>
    <d v="2026-09-27T00:00:00"/>
    <x v="3"/>
    <x v="4"/>
    <x v="0"/>
    <s v="New"/>
    <x v="1"/>
    <s v="Summit Backpack 45L"/>
    <n v="4"/>
    <n v="154.28"/>
    <n v="0.05"/>
    <n v="78.180000000000007"/>
    <n v="586.26400000000001"/>
    <n v="312.72000000000003"/>
    <n v="273.54399999999998"/>
    <n v="0.46658843115047144"/>
    <n v="2026"/>
    <x v="2"/>
    <n v="9"/>
    <x v="8"/>
  </r>
  <r>
    <n v="2310"/>
    <d v="2026-09-27T00:00:00"/>
    <x v="0"/>
    <x v="15"/>
    <x v="0"/>
    <s v="Returning"/>
    <x v="2"/>
    <s v="Travel Backpack 35L"/>
    <n v="1"/>
    <n v="165.44"/>
    <n v="0"/>
    <n v="88.25"/>
    <n v="165.44"/>
    <n v="88.25"/>
    <n v="77.19"/>
    <n v="0.46657398452611215"/>
    <n v="2026"/>
    <x v="2"/>
    <n v="9"/>
    <x v="8"/>
  </r>
  <r>
    <n v="2383"/>
    <d v="2026-09-27T00:00:00"/>
    <x v="3"/>
    <x v="7"/>
    <x v="0"/>
    <s v="Returning"/>
    <x v="2"/>
    <s v="Carry-On Duffel"/>
    <n v="2"/>
    <n v="130.29"/>
    <n v="0.1"/>
    <n v="67.97"/>
    <n v="234.52199999999999"/>
    <n v="135.94"/>
    <n v="98.581999999999994"/>
    <n v="0.42035288800197845"/>
    <n v="2026"/>
    <x v="2"/>
    <n v="9"/>
    <x v="8"/>
  </r>
  <r>
    <n v="2803"/>
    <d v="2026-09-27T00:00:00"/>
    <x v="1"/>
    <x v="12"/>
    <x v="0"/>
    <s v="Returning"/>
    <x v="4"/>
    <s v="Recovery Roller"/>
    <n v="3"/>
    <n v="36.909999999999997"/>
    <n v="0.05"/>
    <n v="13.7"/>
    <n v="105.19349999999999"/>
    <n v="41.099999999999994"/>
    <n v="64.093499999999992"/>
    <n v="0.60929144861612172"/>
    <n v="2026"/>
    <x v="2"/>
    <n v="9"/>
    <x v="8"/>
  </r>
  <r>
    <n v="4199"/>
    <d v="2026-09-27T00:00:00"/>
    <x v="2"/>
    <x v="5"/>
    <x v="3"/>
    <s v="Business"/>
    <x v="0"/>
    <s v="Trail Bike Light"/>
    <n v="1"/>
    <n v="50.02"/>
    <n v="0"/>
    <n v="22.65"/>
    <n v="50.02"/>
    <n v="22.65"/>
    <n v="27.370000000000005"/>
    <n v="0.54718112754898052"/>
    <n v="2026"/>
    <x v="2"/>
    <n v="9"/>
    <x v="8"/>
  </r>
  <r>
    <n v="4517"/>
    <d v="2026-09-27T00:00:00"/>
    <x v="1"/>
    <x v="12"/>
    <x v="0"/>
    <s v="Returning"/>
    <x v="3"/>
    <s v="Portable Camp Stove"/>
    <n v="1"/>
    <n v="83.32"/>
    <n v="0.05"/>
    <n v="38.93"/>
    <n v="79.153999999999996"/>
    <n v="38.93"/>
    <n v="40.223999999999997"/>
    <n v="0.50817393940925282"/>
    <n v="2026"/>
    <x v="2"/>
    <n v="9"/>
    <x v="8"/>
  </r>
  <r>
    <n v="80"/>
    <d v="2026-09-28T00:00:00"/>
    <x v="0"/>
    <x v="15"/>
    <x v="1"/>
    <s v="Business"/>
    <x v="1"/>
    <s v="Trekking Poles"/>
    <n v="10"/>
    <n v="71.040000000000006"/>
    <n v="0.2"/>
    <n v="31.7"/>
    <n v="568.32000000000005"/>
    <n v="317"/>
    <n v="251.32000000000005"/>
    <n v="0.4422156531531532"/>
    <n v="2026"/>
    <x v="2"/>
    <n v="9"/>
    <x v="8"/>
  </r>
  <r>
    <n v="370"/>
    <d v="2026-09-28T00:00:00"/>
    <x v="3"/>
    <x v="7"/>
    <x v="2"/>
    <s v="Returning"/>
    <x v="0"/>
    <s v="Compact Repair Kit"/>
    <n v="2"/>
    <n v="40.83"/>
    <n v="0"/>
    <n v="16.850000000000001"/>
    <n v="81.66"/>
    <n v="33.700000000000003"/>
    <n v="47.959999999999994"/>
    <n v="0.58731325006122947"/>
    <n v="2026"/>
    <x v="2"/>
    <n v="9"/>
    <x v="8"/>
  </r>
  <r>
    <n v="417"/>
    <d v="2026-09-28T00:00:00"/>
    <x v="1"/>
    <x v="14"/>
    <x v="3"/>
    <s v="Returning"/>
    <x v="3"/>
    <s v="Compact Sleeping Bag"/>
    <n v="1"/>
    <n v="121.64"/>
    <n v="0.15"/>
    <n v="61.56"/>
    <n v="103.39399999999999"/>
    <n v="61.56"/>
    <n v="41.833999999999989"/>
    <n v="0.40460761746329565"/>
    <n v="2026"/>
    <x v="2"/>
    <n v="9"/>
    <x v="8"/>
  </r>
  <r>
    <n v="437"/>
    <d v="2026-09-28T00:00:00"/>
    <x v="1"/>
    <x v="1"/>
    <x v="2"/>
    <s v="New"/>
    <x v="2"/>
    <s v="Travel Backpack 35L"/>
    <n v="1"/>
    <n v="164.7"/>
    <n v="0"/>
    <n v="86.02"/>
    <n v="164.7"/>
    <n v="86.02"/>
    <n v="78.679999999999993"/>
    <n v="0.47771706132361869"/>
    <n v="2026"/>
    <x v="2"/>
    <n v="9"/>
    <x v="8"/>
  </r>
  <r>
    <n v="790"/>
    <d v="2026-09-28T00:00:00"/>
    <x v="3"/>
    <x v="7"/>
    <x v="3"/>
    <s v="New"/>
    <x v="3"/>
    <s v="Trail Tent 2P"/>
    <n v="1"/>
    <n v="199.09"/>
    <n v="0.05"/>
    <n v="106.57"/>
    <n v="189.13550000000001"/>
    <n v="106.57"/>
    <n v="82.565500000000014"/>
    <n v="0.43654152710622812"/>
    <n v="2026"/>
    <x v="2"/>
    <n v="9"/>
    <x v="8"/>
  </r>
  <r>
    <n v="1151"/>
    <d v="2026-09-28T00:00:00"/>
    <x v="0"/>
    <x v="0"/>
    <x v="3"/>
    <s v="Returning"/>
    <x v="0"/>
    <s v="Commuter Helmet"/>
    <n v="1"/>
    <n v="81.48"/>
    <n v="0"/>
    <n v="41.47"/>
    <n v="81.48"/>
    <n v="41.47"/>
    <n v="40.010000000000005"/>
    <n v="0.4910407461953854"/>
    <n v="2026"/>
    <x v="2"/>
    <n v="9"/>
    <x v="8"/>
  </r>
  <r>
    <n v="1331"/>
    <d v="2026-09-28T00:00:00"/>
    <x v="0"/>
    <x v="0"/>
    <x v="0"/>
    <s v="New"/>
    <x v="4"/>
    <s v="Resistance Band Set"/>
    <n v="3"/>
    <n v="39.450000000000003"/>
    <n v="0.05"/>
    <n v="15.1"/>
    <n v="112.4325"/>
    <n v="45.3"/>
    <n v="67.132500000000007"/>
    <n v="0.59709158828630515"/>
    <n v="2026"/>
    <x v="2"/>
    <n v="9"/>
    <x v="8"/>
  </r>
  <r>
    <n v="2388"/>
    <d v="2026-09-28T00:00:00"/>
    <x v="3"/>
    <x v="8"/>
    <x v="0"/>
    <s v="Returning"/>
    <x v="1"/>
    <s v="Hiking Daypack 20L"/>
    <n v="3"/>
    <n v="93.22"/>
    <n v="0"/>
    <n v="46.75"/>
    <n v="279.65999999999997"/>
    <n v="140.25"/>
    <n v="139.40999999999997"/>
    <n v="0.49849817635700489"/>
    <n v="2026"/>
    <x v="2"/>
    <n v="9"/>
    <x v="8"/>
  </r>
  <r>
    <n v="2795"/>
    <d v="2026-09-28T00:00:00"/>
    <x v="1"/>
    <x v="12"/>
    <x v="0"/>
    <s v="New"/>
    <x v="1"/>
    <s v="Trail Boots"/>
    <n v="3"/>
    <n v="142.19"/>
    <n v="0.05"/>
    <n v="78.37"/>
    <n v="405.24149999999997"/>
    <n v="235.11"/>
    <n v="170.13149999999996"/>
    <n v="0.41982743623246871"/>
    <n v="2026"/>
    <x v="2"/>
    <n v="9"/>
    <x v="8"/>
  </r>
  <r>
    <n v="2840"/>
    <d v="2026-09-28T00:00:00"/>
    <x v="0"/>
    <x v="0"/>
    <x v="0"/>
    <s v="Returning"/>
    <x v="1"/>
    <s v="Summit Backpack 45L"/>
    <n v="2"/>
    <n v="151.69999999999999"/>
    <n v="0"/>
    <n v="77.19"/>
    <n v="303.39999999999998"/>
    <n v="154.38"/>
    <n v="149.01999999999998"/>
    <n v="0.49116677653263019"/>
    <n v="2026"/>
    <x v="2"/>
    <n v="9"/>
    <x v="8"/>
  </r>
  <r>
    <n v="2863"/>
    <d v="2026-09-28T00:00:00"/>
    <x v="2"/>
    <x v="2"/>
    <x v="2"/>
    <s v="New"/>
    <x v="2"/>
    <s v="Carry-On Duffel"/>
    <n v="1"/>
    <n v="133.85"/>
    <n v="0.05"/>
    <n v="66.41"/>
    <n v="127.15749999999998"/>
    <n v="66.41"/>
    <n v="60.747499999999988"/>
    <n v="0.47773430588050247"/>
    <n v="2026"/>
    <x v="2"/>
    <n v="9"/>
    <x v="8"/>
  </r>
  <r>
    <n v="4522"/>
    <d v="2026-09-28T00:00:00"/>
    <x v="3"/>
    <x v="13"/>
    <x v="3"/>
    <s v="Business"/>
    <x v="3"/>
    <s v="Compact Sleeping Bag"/>
    <n v="6"/>
    <n v="125.62"/>
    <n v="0"/>
    <n v="61.34"/>
    <n v="753.72"/>
    <n v="368.04"/>
    <n v="385.68"/>
    <n v="0.51170195828689702"/>
    <n v="2026"/>
    <x v="2"/>
    <n v="9"/>
    <x v="8"/>
  </r>
  <r>
    <n v="5200"/>
    <d v="2026-09-28T00:00:00"/>
    <x v="1"/>
    <x v="12"/>
    <x v="0"/>
    <s v="New"/>
    <x v="3"/>
    <s v="Trail Tent 2P"/>
    <n v="3"/>
    <n v="196.87"/>
    <n v="0.1"/>
    <n v="105.93"/>
    <n v="531.54899999999998"/>
    <n v="317.79000000000002"/>
    <n v="213.75899999999996"/>
    <n v="0.40214354650276823"/>
    <n v="2026"/>
    <x v="2"/>
    <n v="9"/>
    <x v="8"/>
  </r>
  <r>
    <n v="452"/>
    <d v="2026-09-29T00:00:00"/>
    <x v="1"/>
    <x v="1"/>
    <x v="0"/>
    <s v="Returning"/>
    <x v="2"/>
    <s v="Insulated Bottle"/>
    <n v="4"/>
    <n v="36.869999999999997"/>
    <n v="0"/>
    <n v="13.43"/>
    <n v="147.47999999999999"/>
    <n v="53.72"/>
    <n v="93.759999999999991"/>
    <n v="0.63574721996202876"/>
    <n v="2026"/>
    <x v="2"/>
    <n v="9"/>
    <x v="8"/>
  </r>
  <r>
    <n v="871"/>
    <d v="2026-09-29T00:00:00"/>
    <x v="1"/>
    <x v="12"/>
    <x v="0"/>
    <s v="New"/>
    <x v="2"/>
    <s v="Packing Cube Set"/>
    <n v="1"/>
    <n v="47.37"/>
    <n v="0"/>
    <n v="18.2"/>
    <n v="47.37"/>
    <n v="18.2"/>
    <n v="29.169999999999998"/>
    <n v="0.61579058475828585"/>
    <n v="2026"/>
    <x v="2"/>
    <n v="9"/>
    <x v="8"/>
  </r>
  <r>
    <n v="922"/>
    <d v="2026-09-29T00:00:00"/>
    <x v="3"/>
    <x v="8"/>
    <x v="3"/>
    <s v="Business"/>
    <x v="1"/>
    <s v="Trail Boots"/>
    <n v="1"/>
    <n v="145.62"/>
    <n v="0.05"/>
    <n v="80.25"/>
    <n v="138.339"/>
    <n v="80.25"/>
    <n v="58.088999999999999"/>
    <n v="0.41990328107041397"/>
    <n v="2026"/>
    <x v="2"/>
    <n v="9"/>
    <x v="8"/>
  </r>
  <r>
    <n v="1491"/>
    <d v="2026-09-29T00:00:00"/>
    <x v="3"/>
    <x v="8"/>
    <x v="2"/>
    <s v="New"/>
    <x v="4"/>
    <s v="Recovery Roller"/>
    <n v="2"/>
    <n v="36.1"/>
    <n v="0.05"/>
    <n v="13.71"/>
    <n v="68.59"/>
    <n v="27.42"/>
    <n v="41.17"/>
    <n v="0.60023327015599937"/>
    <n v="2026"/>
    <x v="2"/>
    <n v="9"/>
    <x v="8"/>
  </r>
  <r>
    <n v="1548"/>
    <d v="2026-09-29T00:00:00"/>
    <x v="0"/>
    <x v="9"/>
    <x v="2"/>
    <s v="Returning"/>
    <x v="1"/>
    <s v="Trekking Poles"/>
    <n v="2"/>
    <n v="73"/>
    <n v="0.05"/>
    <n v="31.41"/>
    <n v="138.69999999999999"/>
    <n v="62.82"/>
    <n v="75.88"/>
    <n v="0.54708002883922136"/>
    <n v="2026"/>
    <x v="2"/>
    <n v="9"/>
    <x v="8"/>
  </r>
  <r>
    <n v="2299"/>
    <d v="2026-09-29T00:00:00"/>
    <x v="1"/>
    <x v="11"/>
    <x v="0"/>
    <s v="New"/>
    <x v="2"/>
    <s v="Insulated Bottle"/>
    <n v="2"/>
    <n v="36.93"/>
    <n v="0.1"/>
    <n v="13.4"/>
    <n v="66.474000000000004"/>
    <n v="26.8"/>
    <n v="39.674000000000007"/>
    <n v="0.59683485272437353"/>
    <n v="2026"/>
    <x v="2"/>
    <n v="9"/>
    <x v="8"/>
  </r>
  <r>
    <n v="3051"/>
    <d v="2026-09-29T00:00:00"/>
    <x v="1"/>
    <x v="14"/>
    <x v="0"/>
    <s v="New"/>
    <x v="4"/>
    <s v="Training Mat"/>
    <n v="2"/>
    <n v="51.52"/>
    <n v="0"/>
    <n v="21.47"/>
    <n v="103.04"/>
    <n v="42.94"/>
    <n v="60.100000000000009"/>
    <n v="0.58326863354037273"/>
    <n v="2026"/>
    <x v="2"/>
    <n v="9"/>
    <x v="8"/>
  </r>
  <r>
    <n v="4018"/>
    <d v="2026-09-29T00:00:00"/>
    <x v="1"/>
    <x v="6"/>
    <x v="0"/>
    <s v="New"/>
    <x v="4"/>
    <s v="Training Mat"/>
    <n v="1"/>
    <n v="50.42"/>
    <n v="0"/>
    <n v="21.68"/>
    <n v="50.42"/>
    <n v="21.68"/>
    <n v="28.740000000000002"/>
    <n v="0.57001190003966684"/>
    <n v="2026"/>
    <x v="2"/>
    <n v="9"/>
    <x v="8"/>
  </r>
  <r>
    <n v="4118"/>
    <d v="2026-09-29T00:00:00"/>
    <x v="1"/>
    <x v="14"/>
    <x v="1"/>
    <s v="Returning"/>
    <x v="1"/>
    <s v="Summit Backpack 45L"/>
    <n v="10"/>
    <n v="157.79"/>
    <n v="0.1"/>
    <n v="77.900000000000006"/>
    <n v="1420.11"/>
    <n v="779"/>
    <n v="641.1099999999999"/>
    <n v="0.4514509439409623"/>
    <n v="2026"/>
    <x v="2"/>
    <n v="9"/>
    <x v="8"/>
  </r>
  <r>
    <n v="4251"/>
    <d v="2026-09-29T00:00:00"/>
    <x v="1"/>
    <x v="11"/>
    <x v="0"/>
    <s v="Returning"/>
    <x v="0"/>
    <s v="Compact Repair Kit"/>
    <n v="1"/>
    <n v="40.409999999999997"/>
    <n v="0.15"/>
    <n v="16.3"/>
    <n v="34.348499999999994"/>
    <n v="16.3"/>
    <n v="18.048499999999994"/>
    <n v="0.52545234871974023"/>
    <n v="2026"/>
    <x v="2"/>
    <n v="9"/>
    <x v="8"/>
  </r>
  <r>
    <n v="4557"/>
    <d v="2026-09-29T00:00:00"/>
    <x v="3"/>
    <x v="8"/>
    <x v="0"/>
    <s v="New"/>
    <x v="0"/>
    <s v="Trail Bike Light"/>
    <n v="2"/>
    <n v="50.17"/>
    <n v="0.05"/>
    <n v="22.83"/>
    <n v="95.322999999999993"/>
    <n v="45.66"/>
    <n v="49.662999999999997"/>
    <n v="0.52099703114673268"/>
    <n v="2026"/>
    <x v="2"/>
    <n v="9"/>
    <x v="8"/>
  </r>
  <r>
    <n v="4811"/>
    <d v="2026-09-29T00:00:00"/>
    <x v="1"/>
    <x v="14"/>
    <x v="0"/>
    <s v="New"/>
    <x v="1"/>
    <s v="Summit Backpack 45L"/>
    <n v="1"/>
    <n v="155.55000000000001"/>
    <n v="0.1"/>
    <n v="79.2"/>
    <n v="139.995"/>
    <n v="79.2"/>
    <n v="60.795000000000002"/>
    <n v="0.43426550948248149"/>
    <n v="2026"/>
    <x v="2"/>
    <n v="9"/>
    <x v="8"/>
  </r>
  <r>
    <n v="306"/>
    <d v="2026-09-30T00:00:00"/>
    <x v="2"/>
    <x v="10"/>
    <x v="2"/>
    <s v="Business"/>
    <x v="0"/>
    <s v="Trail Bike Light"/>
    <n v="1"/>
    <n v="51.81"/>
    <n v="0.1"/>
    <n v="22.65"/>
    <n v="46.629000000000005"/>
    <n v="22.65"/>
    <n v="23.979000000000006"/>
    <n v="0.51425078813613856"/>
    <n v="2026"/>
    <x v="2"/>
    <n v="9"/>
    <x v="8"/>
  </r>
  <r>
    <n v="1158"/>
    <d v="2026-09-30T00:00:00"/>
    <x v="0"/>
    <x v="9"/>
    <x v="2"/>
    <s v="Returning"/>
    <x v="4"/>
    <s v="Resistance Band Set"/>
    <n v="1"/>
    <n v="40.61"/>
    <n v="0.1"/>
    <n v="14.28"/>
    <n v="36.548999999999999"/>
    <n v="14.28"/>
    <n v="22.268999999999998"/>
    <n v="0.60929163588607071"/>
    <n v="2026"/>
    <x v="2"/>
    <n v="9"/>
    <x v="8"/>
  </r>
  <r>
    <n v="1639"/>
    <d v="2026-09-30T00:00:00"/>
    <x v="2"/>
    <x v="2"/>
    <x v="2"/>
    <s v="Business"/>
    <x v="1"/>
    <s v="Trail Boots"/>
    <n v="1"/>
    <n v="140.78"/>
    <n v="0.05"/>
    <n v="80.8"/>
    <n v="133.74099999999999"/>
    <n v="80.8"/>
    <n v="52.940999999999988"/>
    <n v="0.39584719719457756"/>
    <n v="2026"/>
    <x v="2"/>
    <n v="9"/>
    <x v="8"/>
  </r>
  <r>
    <n v="2247"/>
    <d v="2026-09-30T00:00:00"/>
    <x v="1"/>
    <x v="6"/>
    <x v="2"/>
    <s v="Business"/>
    <x v="2"/>
    <s v="Travel Backpack 35L"/>
    <n v="1"/>
    <n v="163.13999999999999"/>
    <n v="0"/>
    <n v="87.53"/>
    <n v="163.13999999999999"/>
    <n v="87.53"/>
    <n v="75.609999999999985"/>
    <n v="0.4634669608924849"/>
    <n v="2026"/>
    <x v="2"/>
    <n v="9"/>
    <x v="8"/>
  </r>
  <r>
    <n v="3119"/>
    <d v="2026-09-30T00:00:00"/>
    <x v="3"/>
    <x v="4"/>
    <x v="2"/>
    <s v="Returning"/>
    <x v="1"/>
    <s v="Trekking Poles"/>
    <n v="1"/>
    <n v="70.91"/>
    <n v="0"/>
    <n v="31.73"/>
    <n v="70.91"/>
    <n v="31.73"/>
    <n v="39.179999999999993"/>
    <n v="0.55253137780284856"/>
    <n v="2026"/>
    <x v="2"/>
    <n v="9"/>
    <x v="8"/>
  </r>
  <r>
    <n v="3267"/>
    <d v="2026-09-30T00:00:00"/>
    <x v="3"/>
    <x v="13"/>
    <x v="3"/>
    <s v="Returning"/>
    <x v="0"/>
    <s v="Commuter Helmet"/>
    <n v="2"/>
    <n v="81.99"/>
    <n v="0"/>
    <n v="43.95"/>
    <n v="163.98"/>
    <n v="87.9"/>
    <n v="76.079999999999984"/>
    <n v="0.46395901939260881"/>
    <n v="2026"/>
    <x v="2"/>
    <n v="9"/>
    <x v="8"/>
  </r>
  <r>
    <n v="3382"/>
    <d v="2026-09-30T00:00:00"/>
    <x v="3"/>
    <x v="4"/>
    <x v="3"/>
    <s v="New"/>
    <x v="0"/>
    <s v="Commuter Helmet"/>
    <n v="2"/>
    <n v="81.13"/>
    <n v="0"/>
    <n v="43.7"/>
    <n v="162.26"/>
    <n v="87.4"/>
    <n v="74.859999999999985"/>
    <n v="0.46135831381733017"/>
    <n v="2026"/>
    <x v="2"/>
    <n v="9"/>
    <x v="8"/>
  </r>
  <r>
    <n v="3814"/>
    <d v="2026-09-30T00:00:00"/>
    <x v="1"/>
    <x v="12"/>
    <x v="1"/>
    <s v="Returning"/>
    <x v="1"/>
    <s v="Trail Boots"/>
    <n v="5"/>
    <n v="141.08000000000001"/>
    <n v="0.05"/>
    <n v="78.23"/>
    <n v="670.13000000000011"/>
    <n v="391.15000000000003"/>
    <n v="278.98000000000008"/>
    <n v="0.4163072836613792"/>
    <n v="2026"/>
    <x v="2"/>
    <n v="9"/>
    <x v="8"/>
  </r>
  <r>
    <n v="3818"/>
    <d v="2026-09-30T00:00:00"/>
    <x v="0"/>
    <x v="15"/>
    <x v="0"/>
    <s v="Returning"/>
    <x v="2"/>
    <s v="Insulated Bottle"/>
    <n v="5"/>
    <n v="36.18"/>
    <n v="0"/>
    <n v="13.66"/>
    <n v="180.9"/>
    <n v="68.3"/>
    <n v="112.60000000000001"/>
    <n v="0.62244333886124936"/>
    <n v="2026"/>
    <x v="2"/>
    <n v="9"/>
    <x v="8"/>
  </r>
  <r>
    <n v="4347"/>
    <d v="2026-09-30T00:00:00"/>
    <x v="3"/>
    <x v="13"/>
    <x v="3"/>
    <s v="New"/>
    <x v="0"/>
    <s v="Commuter Helmet"/>
    <n v="1"/>
    <n v="81.06"/>
    <n v="0.05"/>
    <n v="43.54"/>
    <n v="77.007000000000005"/>
    <n v="43.54"/>
    <n v="33.467000000000006"/>
    <n v="0.434596854831379"/>
    <n v="2026"/>
    <x v="2"/>
    <n v="9"/>
    <x v="8"/>
  </r>
  <r>
    <n v="4646"/>
    <d v="2026-09-30T00:00:00"/>
    <x v="2"/>
    <x v="3"/>
    <x v="0"/>
    <s v="Business"/>
    <x v="4"/>
    <s v="Training Mat"/>
    <n v="1"/>
    <n v="49.51"/>
    <n v="0.15"/>
    <n v="21.4"/>
    <n v="42.083499999999994"/>
    <n v="21.4"/>
    <n v="20.683499999999995"/>
    <n v="0.49148716242707946"/>
    <n v="2026"/>
    <x v="2"/>
    <n v="9"/>
    <x v="8"/>
  </r>
  <r>
    <n v="5102"/>
    <d v="2026-09-30T00:00:00"/>
    <x v="1"/>
    <x v="14"/>
    <x v="0"/>
    <s v="New"/>
    <x v="3"/>
    <s v="Trail Tent 2P"/>
    <n v="1"/>
    <n v="196.74"/>
    <n v="0.15"/>
    <n v="102.01"/>
    <n v="167.22900000000001"/>
    <n v="102.01"/>
    <n v="65.219000000000008"/>
    <n v="0.38999814625453721"/>
    <n v="2026"/>
    <x v="2"/>
    <n v="9"/>
    <x v="8"/>
  </r>
  <r>
    <n v="5152"/>
    <d v="2026-09-30T00:00:00"/>
    <x v="3"/>
    <x v="13"/>
    <x v="0"/>
    <s v="New"/>
    <x v="1"/>
    <s v="Hiking Daypack 20L"/>
    <n v="2"/>
    <n v="91.78"/>
    <n v="0.1"/>
    <n v="45.51"/>
    <n v="165.20400000000001"/>
    <n v="91.02"/>
    <n v="74.184000000000012"/>
    <n v="0.44904481731677204"/>
    <n v="2026"/>
    <x v="2"/>
    <n v="9"/>
    <x v="8"/>
  </r>
  <r>
    <n v="151"/>
    <d v="2026-10-01T00:00:00"/>
    <x v="2"/>
    <x v="10"/>
    <x v="0"/>
    <s v="New"/>
    <x v="1"/>
    <s v="Trail Boots"/>
    <n v="5"/>
    <n v="146.69"/>
    <n v="0"/>
    <n v="79"/>
    <n v="733.45"/>
    <n v="395"/>
    <n v="338.45000000000005"/>
    <n v="0.46144931488172342"/>
    <n v="2026"/>
    <x v="3"/>
    <n v="10"/>
    <x v="9"/>
  </r>
  <r>
    <n v="1292"/>
    <d v="2026-10-01T00:00:00"/>
    <x v="0"/>
    <x v="9"/>
    <x v="2"/>
    <s v="New"/>
    <x v="3"/>
    <s v="Portable Camp Stove"/>
    <n v="1"/>
    <n v="79.81"/>
    <n v="0"/>
    <n v="39.08"/>
    <n v="79.81"/>
    <n v="39.08"/>
    <n v="40.730000000000004"/>
    <n v="0.5103370504949255"/>
    <n v="2026"/>
    <x v="3"/>
    <n v="10"/>
    <x v="9"/>
  </r>
  <r>
    <n v="1862"/>
    <d v="2026-10-01T00:00:00"/>
    <x v="3"/>
    <x v="8"/>
    <x v="0"/>
    <s v="New"/>
    <x v="3"/>
    <s v="Compact Sleeping Bag"/>
    <n v="5"/>
    <n v="121.63"/>
    <n v="0.05"/>
    <n v="61.7"/>
    <n v="577.74249999999995"/>
    <n v="308.5"/>
    <n v="269.24249999999995"/>
    <n v="0.46602508903187834"/>
    <n v="2026"/>
    <x v="3"/>
    <n v="10"/>
    <x v="9"/>
  </r>
  <r>
    <n v="2569"/>
    <d v="2026-10-01T00:00:00"/>
    <x v="3"/>
    <x v="13"/>
    <x v="1"/>
    <s v="Business"/>
    <x v="0"/>
    <s v="Trail Bike Light"/>
    <n v="10"/>
    <n v="50.42"/>
    <n v="0.05"/>
    <n v="22.5"/>
    <n v="478.99"/>
    <n v="225"/>
    <n v="253.99"/>
    <n v="0.53026159210004387"/>
    <n v="2026"/>
    <x v="3"/>
    <n v="10"/>
    <x v="9"/>
  </r>
  <r>
    <n v="3333"/>
    <d v="2026-10-01T00:00:00"/>
    <x v="2"/>
    <x v="5"/>
    <x v="0"/>
    <s v="New"/>
    <x v="3"/>
    <s v="Portable Camp Stove"/>
    <n v="3"/>
    <n v="80.67"/>
    <n v="0"/>
    <n v="39.94"/>
    <n v="242.01"/>
    <n v="119.82"/>
    <n v="122.19"/>
    <n v="0.50489649188050079"/>
    <n v="2026"/>
    <x v="3"/>
    <n v="10"/>
    <x v="9"/>
  </r>
  <r>
    <n v="3830"/>
    <d v="2026-10-01T00:00:00"/>
    <x v="3"/>
    <x v="13"/>
    <x v="0"/>
    <s v="Business"/>
    <x v="1"/>
    <s v="Summit Backpack 45L"/>
    <n v="2"/>
    <n v="152.12"/>
    <n v="0"/>
    <n v="79.53"/>
    <n v="304.24"/>
    <n v="159.06"/>
    <n v="145.18"/>
    <n v="0.47718906126742044"/>
    <n v="2026"/>
    <x v="3"/>
    <n v="10"/>
    <x v="9"/>
  </r>
  <r>
    <n v="4868"/>
    <d v="2026-10-01T00:00:00"/>
    <x v="2"/>
    <x v="5"/>
    <x v="1"/>
    <s v="New"/>
    <x v="3"/>
    <s v="Portable Camp Stove"/>
    <n v="4"/>
    <n v="82.54"/>
    <n v="0.15"/>
    <n v="39.74"/>
    <n v="280.63600000000002"/>
    <n v="158.96"/>
    <n v="121.67600000000002"/>
    <n v="0.43357231431462823"/>
    <n v="2026"/>
    <x v="3"/>
    <n v="10"/>
    <x v="9"/>
  </r>
  <r>
    <n v="2250"/>
    <d v="2026-10-02T00:00:00"/>
    <x v="3"/>
    <x v="13"/>
    <x v="2"/>
    <s v="Returning"/>
    <x v="0"/>
    <s v="Trail Bike Light"/>
    <n v="2"/>
    <n v="50.43"/>
    <n v="0"/>
    <n v="23.04"/>
    <n v="100.86"/>
    <n v="46.08"/>
    <n v="54.78"/>
    <n v="0.54312908982748365"/>
    <n v="2026"/>
    <x v="3"/>
    <n v="10"/>
    <x v="9"/>
  </r>
  <r>
    <n v="2516"/>
    <d v="2026-10-02T00:00:00"/>
    <x v="2"/>
    <x v="10"/>
    <x v="0"/>
    <s v="New"/>
    <x v="3"/>
    <s v="Trail Tent 2P"/>
    <n v="2"/>
    <n v="198.57"/>
    <n v="0.15"/>
    <n v="101.08"/>
    <n v="337.56899999999996"/>
    <n v="202.16"/>
    <n v="135.40899999999996"/>
    <n v="0.4011298430839324"/>
    <n v="2026"/>
    <x v="3"/>
    <n v="10"/>
    <x v="9"/>
  </r>
  <r>
    <n v="809"/>
    <d v="2026-10-03T00:00:00"/>
    <x v="3"/>
    <x v="8"/>
    <x v="0"/>
    <s v="New"/>
    <x v="4"/>
    <s v="Resistance Band Set"/>
    <n v="2"/>
    <n v="41.06"/>
    <n v="0.05"/>
    <n v="14.54"/>
    <n v="78.013999999999996"/>
    <n v="29.08"/>
    <n v="48.933999999999997"/>
    <n v="0.62724639167328944"/>
    <n v="2026"/>
    <x v="3"/>
    <n v="10"/>
    <x v="9"/>
  </r>
  <r>
    <n v="1852"/>
    <d v="2026-10-03T00:00:00"/>
    <x v="1"/>
    <x v="12"/>
    <x v="1"/>
    <s v="Business"/>
    <x v="2"/>
    <s v="Travel Backpack 35L"/>
    <n v="4"/>
    <n v="162.19"/>
    <n v="0.15"/>
    <n v="89.81"/>
    <n v="551.44600000000003"/>
    <n v="359.24"/>
    <n v="192.20600000000002"/>
    <n v="0.34854908730863948"/>
    <n v="2026"/>
    <x v="3"/>
    <n v="10"/>
    <x v="9"/>
  </r>
  <r>
    <n v="3627"/>
    <d v="2026-10-03T00:00:00"/>
    <x v="3"/>
    <x v="4"/>
    <x v="2"/>
    <s v="New"/>
    <x v="3"/>
    <s v="Trail Tent 2P"/>
    <n v="2"/>
    <n v="192.99"/>
    <n v="0"/>
    <n v="101.73"/>
    <n v="385.98"/>
    <n v="203.46"/>
    <n v="182.52"/>
    <n v="0.47287424218871443"/>
    <n v="2026"/>
    <x v="3"/>
    <n v="10"/>
    <x v="9"/>
  </r>
  <r>
    <n v="4135"/>
    <d v="2026-10-03T00:00:00"/>
    <x v="0"/>
    <x v="15"/>
    <x v="0"/>
    <s v="New"/>
    <x v="1"/>
    <s v="Trail Boots"/>
    <n v="3"/>
    <n v="142.33000000000001"/>
    <n v="0.1"/>
    <n v="79.19"/>
    <n v="384.291"/>
    <n v="237.57"/>
    <n v="146.721"/>
    <n v="0.3817966072585619"/>
    <n v="2026"/>
    <x v="3"/>
    <n v="10"/>
    <x v="9"/>
  </r>
  <r>
    <n v="4138"/>
    <d v="2026-10-03T00:00:00"/>
    <x v="1"/>
    <x v="11"/>
    <x v="2"/>
    <s v="Business"/>
    <x v="1"/>
    <s v="Trail Boots"/>
    <n v="4"/>
    <n v="143.63"/>
    <n v="0"/>
    <n v="80.510000000000005"/>
    <n v="574.52"/>
    <n v="322.04000000000002"/>
    <n v="252.47999999999996"/>
    <n v="0.43946250783262542"/>
    <n v="2026"/>
    <x v="3"/>
    <n v="10"/>
    <x v="9"/>
  </r>
  <r>
    <n v="4286"/>
    <d v="2026-10-03T00:00:00"/>
    <x v="1"/>
    <x v="6"/>
    <x v="2"/>
    <s v="Returning"/>
    <x v="3"/>
    <s v="Alpine Tent 4P"/>
    <n v="4"/>
    <n v="341.95"/>
    <n v="0.05"/>
    <n v="199.9"/>
    <n v="1299.4099999999999"/>
    <n v="799.6"/>
    <n v="499.80999999999983"/>
    <n v="0.38464379987840625"/>
    <n v="2026"/>
    <x v="3"/>
    <n v="10"/>
    <x v="9"/>
  </r>
  <r>
    <n v="4371"/>
    <d v="2026-10-03T00:00:00"/>
    <x v="1"/>
    <x v="6"/>
    <x v="0"/>
    <s v="Returning"/>
    <x v="4"/>
    <s v="Weighted Vest"/>
    <n v="1"/>
    <n v="123.81"/>
    <n v="0"/>
    <n v="68.72"/>
    <n v="123.81"/>
    <n v="68.72"/>
    <n v="55.09"/>
    <n v="0.44495598093853489"/>
    <n v="2026"/>
    <x v="3"/>
    <n v="10"/>
    <x v="9"/>
  </r>
  <r>
    <n v="905"/>
    <d v="2026-10-04T00:00:00"/>
    <x v="2"/>
    <x v="3"/>
    <x v="0"/>
    <s v="New"/>
    <x v="1"/>
    <s v="Trail Boots"/>
    <n v="1"/>
    <n v="146.1"/>
    <n v="0"/>
    <n v="79.739999999999995"/>
    <n v="146.1"/>
    <n v="79.739999999999995"/>
    <n v="66.36"/>
    <n v="0.45420944558521564"/>
    <n v="2026"/>
    <x v="3"/>
    <n v="10"/>
    <x v="9"/>
  </r>
  <r>
    <n v="1415"/>
    <d v="2026-10-04T00:00:00"/>
    <x v="1"/>
    <x v="11"/>
    <x v="3"/>
    <s v="Returning"/>
    <x v="2"/>
    <s v="Travel Backpack 35L"/>
    <n v="1"/>
    <n v="161.07"/>
    <n v="0.05"/>
    <n v="89.81"/>
    <n v="153.01649999999998"/>
    <n v="89.81"/>
    <n v="63.206499999999977"/>
    <n v="0.41306983233834249"/>
    <n v="2026"/>
    <x v="3"/>
    <n v="10"/>
    <x v="9"/>
  </r>
  <r>
    <n v="2205"/>
    <d v="2026-10-04T00:00:00"/>
    <x v="3"/>
    <x v="13"/>
    <x v="0"/>
    <s v="New"/>
    <x v="1"/>
    <s v="Hiking Daypack 20L"/>
    <n v="5"/>
    <n v="90.12"/>
    <n v="0"/>
    <n v="46.67"/>
    <n v="450.6"/>
    <n v="233.35000000000002"/>
    <n v="217.25"/>
    <n v="0.48213493120284062"/>
    <n v="2026"/>
    <x v="3"/>
    <n v="10"/>
    <x v="9"/>
  </r>
  <r>
    <n v="2374"/>
    <d v="2026-10-04T00:00:00"/>
    <x v="3"/>
    <x v="13"/>
    <x v="3"/>
    <s v="Returning"/>
    <x v="1"/>
    <s v="Trekking Poles"/>
    <n v="1"/>
    <n v="70.400000000000006"/>
    <n v="0"/>
    <n v="32.43"/>
    <n v="70.400000000000006"/>
    <n v="32.43"/>
    <n v="37.970000000000006"/>
    <n v="0.53934659090909098"/>
    <n v="2026"/>
    <x v="3"/>
    <n v="10"/>
    <x v="9"/>
  </r>
  <r>
    <n v="4840"/>
    <d v="2026-10-04T00:00:00"/>
    <x v="1"/>
    <x v="12"/>
    <x v="1"/>
    <s v="Business"/>
    <x v="3"/>
    <s v="Trail Tent 2P"/>
    <n v="6"/>
    <n v="191.08"/>
    <n v="0.1"/>
    <n v="102.93"/>
    <n v="1031.8320000000001"/>
    <n v="617.58000000000004"/>
    <n v="414.25200000000007"/>
    <n v="0.40147233270532412"/>
    <n v="2026"/>
    <x v="3"/>
    <n v="10"/>
    <x v="9"/>
  </r>
  <r>
    <n v="4984"/>
    <d v="2026-10-04T00:00:00"/>
    <x v="2"/>
    <x v="16"/>
    <x v="0"/>
    <s v="Returning"/>
    <x v="4"/>
    <s v="Recovery Roller"/>
    <n v="1"/>
    <n v="36.590000000000003"/>
    <n v="0"/>
    <n v="13.62"/>
    <n v="36.590000000000003"/>
    <n v="13.62"/>
    <n v="22.970000000000006"/>
    <n v="0.62776714949439749"/>
    <n v="2026"/>
    <x v="3"/>
    <n v="10"/>
    <x v="9"/>
  </r>
  <r>
    <n v="641"/>
    <d v="2026-10-05T00:00:00"/>
    <x v="1"/>
    <x v="11"/>
    <x v="2"/>
    <s v="Returning"/>
    <x v="3"/>
    <s v="Compact Sleeping Bag"/>
    <n v="2"/>
    <n v="125.38"/>
    <n v="0.05"/>
    <n v="59.12"/>
    <n v="238.22199999999998"/>
    <n v="118.24"/>
    <n v="119.98199999999999"/>
    <n v="0.5036562534106841"/>
    <n v="2026"/>
    <x v="3"/>
    <n v="10"/>
    <x v="9"/>
  </r>
  <r>
    <n v="1358"/>
    <d v="2026-10-05T00:00:00"/>
    <x v="0"/>
    <x v="0"/>
    <x v="0"/>
    <s v="New"/>
    <x v="2"/>
    <s v="Insulated Bottle"/>
    <n v="1"/>
    <n v="35.71"/>
    <n v="0"/>
    <n v="13.3"/>
    <n v="35.71"/>
    <n v="13.3"/>
    <n v="22.41"/>
    <n v="0.62755530663679637"/>
    <n v="2026"/>
    <x v="3"/>
    <n v="10"/>
    <x v="9"/>
  </r>
  <r>
    <n v="3904"/>
    <d v="2026-10-05T00:00:00"/>
    <x v="1"/>
    <x v="6"/>
    <x v="0"/>
    <s v="Returning"/>
    <x v="2"/>
    <s v="Packing Cube Set"/>
    <n v="2"/>
    <n v="46.72"/>
    <n v="0"/>
    <n v="18.39"/>
    <n v="93.44"/>
    <n v="36.78"/>
    <n v="56.66"/>
    <n v="0.60637842465753422"/>
    <n v="2026"/>
    <x v="3"/>
    <n v="10"/>
    <x v="9"/>
  </r>
  <r>
    <n v="4336"/>
    <d v="2026-10-05T00:00:00"/>
    <x v="0"/>
    <x v="15"/>
    <x v="3"/>
    <s v="Returning"/>
    <x v="1"/>
    <s v="Trail Boots"/>
    <n v="1"/>
    <n v="143.16999999999999"/>
    <n v="0.05"/>
    <n v="81.290000000000006"/>
    <n v="136.01149999999998"/>
    <n v="81.290000000000006"/>
    <n v="54.721499999999978"/>
    <n v="0.40232995004098904"/>
    <n v="2026"/>
    <x v="3"/>
    <n v="10"/>
    <x v="9"/>
  </r>
  <r>
    <n v="4705"/>
    <d v="2026-10-05T00:00:00"/>
    <x v="0"/>
    <x v="0"/>
    <x v="2"/>
    <s v="Returning"/>
    <x v="3"/>
    <s v="Compact Sleeping Bag"/>
    <n v="1"/>
    <n v="125.88"/>
    <n v="0"/>
    <n v="62.46"/>
    <n v="125.88"/>
    <n v="62.46"/>
    <n v="63.419999999999995"/>
    <n v="0.50381315538608196"/>
    <n v="2026"/>
    <x v="3"/>
    <n v="10"/>
    <x v="9"/>
  </r>
  <r>
    <n v="1094"/>
    <d v="2026-10-06T00:00:00"/>
    <x v="3"/>
    <x v="4"/>
    <x v="0"/>
    <s v="New"/>
    <x v="4"/>
    <s v="Weighted Vest"/>
    <n v="2"/>
    <n v="121.81"/>
    <n v="0.05"/>
    <n v="67.72"/>
    <n v="231.43899999999999"/>
    <n v="135.44"/>
    <n v="95.998999999999995"/>
    <n v="0.41479180259161158"/>
    <n v="2026"/>
    <x v="3"/>
    <n v="10"/>
    <x v="9"/>
  </r>
  <r>
    <n v="3926"/>
    <d v="2026-10-06T00:00:00"/>
    <x v="2"/>
    <x v="5"/>
    <x v="0"/>
    <s v="Business"/>
    <x v="1"/>
    <s v="Summit Backpack 45L"/>
    <n v="6"/>
    <n v="154.93"/>
    <n v="0.05"/>
    <n v="79.430000000000007"/>
    <n v="883.101"/>
    <n v="476.58000000000004"/>
    <n v="406.52099999999996"/>
    <n v="0.46033352923391546"/>
    <n v="2026"/>
    <x v="3"/>
    <n v="10"/>
    <x v="9"/>
  </r>
  <r>
    <n v="524"/>
    <d v="2026-10-07T00:00:00"/>
    <x v="3"/>
    <x v="8"/>
    <x v="2"/>
    <s v="New"/>
    <x v="0"/>
    <s v="Cycling Pack 12L"/>
    <n v="2"/>
    <n v="101.1"/>
    <n v="0.15"/>
    <n v="51.61"/>
    <n v="171.86999999999998"/>
    <n v="103.22"/>
    <n v="68.649999999999977"/>
    <n v="0.39942980159422814"/>
    <n v="2026"/>
    <x v="3"/>
    <n v="10"/>
    <x v="9"/>
  </r>
  <r>
    <n v="2277"/>
    <d v="2026-10-07T00:00:00"/>
    <x v="0"/>
    <x v="0"/>
    <x v="0"/>
    <s v="New"/>
    <x v="0"/>
    <s v="Cycling Pack 12L"/>
    <n v="2"/>
    <n v="105"/>
    <n v="0"/>
    <n v="50.3"/>
    <n v="210"/>
    <n v="100.6"/>
    <n v="109.4"/>
    <n v="0.52095238095238094"/>
    <n v="2026"/>
    <x v="3"/>
    <n v="10"/>
    <x v="9"/>
  </r>
  <r>
    <n v="2442"/>
    <d v="2026-10-07T00:00:00"/>
    <x v="2"/>
    <x v="2"/>
    <x v="1"/>
    <s v="Business"/>
    <x v="1"/>
    <s v="Summit Backpack 45L"/>
    <n v="4"/>
    <n v="157.12"/>
    <n v="0.15"/>
    <n v="77.98"/>
    <n v="534.20799999999997"/>
    <n v="311.92"/>
    <n v="222.28799999999995"/>
    <n v="0.41610758356295668"/>
    <n v="2026"/>
    <x v="3"/>
    <n v="10"/>
    <x v="9"/>
  </r>
  <r>
    <n v="2809"/>
    <d v="2026-10-07T00:00:00"/>
    <x v="3"/>
    <x v="8"/>
    <x v="0"/>
    <s v="Returning"/>
    <x v="1"/>
    <s v="Trekking Poles"/>
    <n v="3"/>
    <n v="70.239999999999995"/>
    <n v="0.05"/>
    <n v="31.96"/>
    <n v="200.18399999999997"/>
    <n v="95.88"/>
    <n v="104.30399999999997"/>
    <n v="0.5210406426087999"/>
    <n v="2026"/>
    <x v="3"/>
    <n v="10"/>
    <x v="9"/>
  </r>
  <r>
    <n v="2946"/>
    <d v="2026-10-07T00:00:00"/>
    <x v="2"/>
    <x v="16"/>
    <x v="0"/>
    <s v="Returning"/>
    <x v="0"/>
    <s v="Cycling Pack 12L"/>
    <n v="1"/>
    <n v="103.48"/>
    <n v="0.1"/>
    <n v="51.33"/>
    <n v="93.132000000000005"/>
    <n v="51.33"/>
    <n v="41.802000000000007"/>
    <n v="0.4488467980930293"/>
    <n v="2026"/>
    <x v="3"/>
    <n v="10"/>
    <x v="9"/>
  </r>
  <r>
    <n v="4147"/>
    <d v="2026-10-07T00:00:00"/>
    <x v="1"/>
    <x v="12"/>
    <x v="2"/>
    <s v="Returning"/>
    <x v="0"/>
    <s v="Compact Repair Kit"/>
    <n v="3"/>
    <n v="40.770000000000003"/>
    <n v="0.05"/>
    <n v="16.68"/>
    <n v="116.19449999999999"/>
    <n v="50.04"/>
    <n v="66.154499999999985"/>
    <n v="0.56934278300608021"/>
    <n v="2026"/>
    <x v="3"/>
    <n v="10"/>
    <x v="9"/>
  </r>
  <r>
    <n v="4164"/>
    <d v="2026-10-07T00:00:00"/>
    <x v="0"/>
    <x v="9"/>
    <x v="2"/>
    <s v="New"/>
    <x v="1"/>
    <s v="Trail Boots"/>
    <n v="2"/>
    <n v="143.41999999999999"/>
    <n v="0"/>
    <n v="81.44"/>
    <n v="286.83999999999997"/>
    <n v="162.88"/>
    <n v="123.95999999999998"/>
    <n v="0.43215730023706594"/>
    <n v="2026"/>
    <x v="3"/>
    <n v="10"/>
    <x v="9"/>
  </r>
  <r>
    <n v="4275"/>
    <d v="2026-10-07T00:00:00"/>
    <x v="3"/>
    <x v="7"/>
    <x v="3"/>
    <s v="Returning"/>
    <x v="0"/>
    <s v="Trail Bike Light"/>
    <n v="1"/>
    <n v="49.56"/>
    <n v="0.05"/>
    <n v="22.88"/>
    <n v="47.082000000000001"/>
    <n v="22.88"/>
    <n v="24.202000000000002"/>
    <n v="0.51403933562720361"/>
    <n v="2026"/>
    <x v="3"/>
    <n v="10"/>
    <x v="9"/>
  </r>
  <r>
    <n v="5062"/>
    <d v="2026-10-07T00:00:00"/>
    <x v="1"/>
    <x v="12"/>
    <x v="0"/>
    <s v="Returning"/>
    <x v="2"/>
    <s v="Carry-On Duffel"/>
    <n v="4"/>
    <n v="131.05000000000001"/>
    <n v="0"/>
    <n v="67.37"/>
    <n v="524.20000000000005"/>
    <n v="269.48"/>
    <n v="254.72000000000003"/>
    <n v="0.48592140404425793"/>
    <n v="2026"/>
    <x v="3"/>
    <n v="10"/>
    <x v="9"/>
  </r>
  <r>
    <n v="1126"/>
    <d v="2026-10-08T00:00:00"/>
    <x v="0"/>
    <x v="9"/>
    <x v="0"/>
    <s v="Business"/>
    <x v="0"/>
    <s v="Trail Bike Light"/>
    <n v="1"/>
    <n v="51.35"/>
    <n v="0"/>
    <n v="22.98"/>
    <n v="51.35"/>
    <n v="22.98"/>
    <n v="28.37"/>
    <n v="0.55248296007789677"/>
    <n v="2026"/>
    <x v="3"/>
    <n v="10"/>
    <x v="9"/>
  </r>
  <r>
    <n v="1865"/>
    <d v="2026-10-08T00:00:00"/>
    <x v="3"/>
    <x v="8"/>
    <x v="0"/>
    <s v="Returning"/>
    <x v="4"/>
    <s v="Resistance Band Set"/>
    <n v="1"/>
    <n v="39.659999999999997"/>
    <n v="0"/>
    <n v="14.39"/>
    <n v="39.659999999999997"/>
    <n v="14.39"/>
    <n v="25.269999999999996"/>
    <n v="0.63716591023701463"/>
    <n v="2026"/>
    <x v="3"/>
    <n v="10"/>
    <x v="9"/>
  </r>
  <r>
    <n v="2471"/>
    <d v="2026-10-08T00:00:00"/>
    <x v="3"/>
    <x v="13"/>
    <x v="2"/>
    <s v="New"/>
    <x v="4"/>
    <s v="Resistance Band Set"/>
    <n v="1"/>
    <n v="39.79"/>
    <n v="0"/>
    <n v="14.76"/>
    <n v="39.79"/>
    <n v="14.76"/>
    <n v="25.03"/>
    <n v="0.62905252576024129"/>
    <n v="2026"/>
    <x v="3"/>
    <n v="10"/>
    <x v="9"/>
  </r>
  <r>
    <n v="3208"/>
    <d v="2026-10-08T00:00:00"/>
    <x v="2"/>
    <x v="10"/>
    <x v="1"/>
    <s v="New"/>
    <x v="0"/>
    <s v="Compact Repair Kit"/>
    <n v="6"/>
    <n v="41.27"/>
    <n v="0.1"/>
    <n v="16.61"/>
    <n v="222.858"/>
    <n v="99.66"/>
    <n v="123.19800000000001"/>
    <n v="0.55280941227149127"/>
    <n v="2026"/>
    <x v="3"/>
    <n v="10"/>
    <x v="9"/>
  </r>
  <r>
    <n v="4285"/>
    <d v="2026-10-08T00:00:00"/>
    <x v="3"/>
    <x v="4"/>
    <x v="0"/>
    <s v="Returning"/>
    <x v="1"/>
    <s v="Hiking Daypack 20L"/>
    <n v="1"/>
    <n v="93.39"/>
    <n v="0"/>
    <n v="45.98"/>
    <n v="93.39"/>
    <n v="45.98"/>
    <n v="47.410000000000004"/>
    <n v="0.50765606595995294"/>
    <n v="2026"/>
    <x v="3"/>
    <n v="10"/>
    <x v="9"/>
  </r>
  <r>
    <n v="261"/>
    <d v="2026-10-09T00:00:00"/>
    <x v="2"/>
    <x v="3"/>
    <x v="0"/>
    <s v="Business"/>
    <x v="3"/>
    <s v="Alpine Tent 4P"/>
    <n v="1"/>
    <n v="336.56"/>
    <n v="0"/>
    <n v="189.74"/>
    <n v="336.56"/>
    <n v="189.74"/>
    <n v="146.82"/>
    <n v="0.43623722367482765"/>
    <n v="2026"/>
    <x v="3"/>
    <n v="10"/>
    <x v="9"/>
  </r>
  <r>
    <n v="291"/>
    <d v="2026-10-09T00:00:00"/>
    <x v="2"/>
    <x v="2"/>
    <x v="0"/>
    <s v="New"/>
    <x v="2"/>
    <s v="Carry-On Duffel"/>
    <n v="2"/>
    <n v="132.47999999999999"/>
    <n v="0.1"/>
    <n v="67.48"/>
    <n v="238.464"/>
    <n v="134.96"/>
    <n v="103.50399999999999"/>
    <n v="0.43404455179817497"/>
    <n v="2026"/>
    <x v="3"/>
    <n v="10"/>
    <x v="9"/>
  </r>
  <r>
    <n v="670"/>
    <d v="2026-10-09T00:00:00"/>
    <x v="1"/>
    <x v="14"/>
    <x v="2"/>
    <s v="Returning"/>
    <x v="1"/>
    <s v="Hiking Daypack 20L"/>
    <n v="1"/>
    <n v="92.59"/>
    <n v="0"/>
    <n v="44.46"/>
    <n v="92.59"/>
    <n v="44.46"/>
    <n v="48.13"/>
    <n v="0.51981855491953777"/>
    <n v="2026"/>
    <x v="3"/>
    <n v="10"/>
    <x v="9"/>
  </r>
  <r>
    <n v="1306"/>
    <d v="2026-10-09T00:00:00"/>
    <x v="3"/>
    <x v="8"/>
    <x v="2"/>
    <s v="Business"/>
    <x v="4"/>
    <s v="Recovery Roller"/>
    <n v="1"/>
    <n v="35.450000000000003"/>
    <n v="0.05"/>
    <n v="14.23"/>
    <n v="33.677500000000002"/>
    <n v="14.23"/>
    <n v="19.447500000000002"/>
    <n v="0.57746269764679681"/>
    <n v="2026"/>
    <x v="3"/>
    <n v="10"/>
    <x v="9"/>
  </r>
  <r>
    <n v="2400"/>
    <d v="2026-10-09T00:00:00"/>
    <x v="2"/>
    <x v="2"/>
    <x v="0"/>
    <s v="New"/>
    <x v="1"/>
    <s v="Hiking Daypack 20L"/>
    <n v="2"/>
    <n v="93.83"/>
    <n v="0.1"/>
    <n v="44.27"/>
    <n v="168.89400000000001"/>
    <n v="88.54"/>
    <n v="80.353999999999999"/>
    <n v="0.47576586498040191"/>
    <n v="2026"/>
    <x v="3"/>
    <n v="10"/>
    <x v="9"/>
  </r>
  <r>
    <n v="3816"/>
    <d v="2026-10-09T00:00:00"/>
    <x v="1"/>
    <x v="12"/>
    <x v="0"/>
    <s v="New"/>
    <x v="4"/>
    <s v="Recovery Roller"/>
    <n v="1"/>
    <n v="36.32"/>
    <n v="0"/>
    <n v="13.6"/>
    <n v="36.32"/>
    <n v="13.6"/>
    <n v="22.72"/>
    <n v="0.62555066079295152"/>
    <n v="2026"/>
    <x v="3"/>
    <n v="10"/>
    <x v="9"/>
  </r>
  <r>
    <n v="4038"/>
    <d v="2026-10-09T00:00:00"/>
    <x v="0"/>
    <x v="15"/>
    <x v="0"/>
    <s v="Returning"/>
    <x v="4"/>
    <s v="Weighted Vest"/>
    <n v="2"/>
    <n v="125.56"/>
    <n v="0.1"/>
    <n v="67.260000000000005"/>
    <n v="226.00800000000001"/>
    <n v="134.52000000000001"/>
    <n v="91.488"/>
    <n v="0.40479983009450993"/>
    <n v="2026"/>
    <x v="3"/>
    <n v="10"/>
    <x v="9"/>
  </r>
  <r>
    <n v="4686"/>
    <d v="2026-10-09T00:00:00"/>
    <x v="0"/>
    <x v="15"/>
    <x v="3"/>
    <s v="New"/>
    <x v="3"/>
    <s v="Compact Sleeping Bag"/>
    <n v="2"/>
    <n v="124.91"/>
    <n v="0"/>
    <n v="60.33"/>
    <n v="249.82"/>
    <n v="120.66"/>
    <n v="129.16"/>
    <n v="0.51701224881914976"/>
    <n v="2026"/>
    <x v="3"/>
    <n v="10"/>
    <x v="9"/>
  </r>
  <r>
    <n v="5076"/>
    <d v="2026-10-09T00:00:00"/>
    <x v="1"/>
    <x v="12"/>
    <x v="0"/>
    <s v="New"/>
    <x v="3"/>
    <s v="Trail Tent 2P"/>
    <n v="1"/>
    <n v="199.32"/>
    <n v="0"/>
    <n v="103.83"/>
    <n v="199.32"/>
    <n v="103.83"/>
    <n v="95.49"/>
    <n v="0.4790788681517158"/>
    <n v="2026"/>
    <x v="3"/>
    <n v="10"/>
    <x v="9"/>
  </r>
  <r>
    <n v="1339"/>
    <d v="2026-10-10T00:00:00"/>
    <x v="1"/>
    <x v="11"/>
    <x v="0"/>
    <s v="Returning"/>
    <x v="3"/>
    <s v="Alpine Tent 4P"/>
    <n v="4"/>
    <n v="337.38"/>
    <n v="0.05"/>
    <n v="194.94"/>
    <n v="1282.0439999999999"/>
    <n v="779.76"/>
    <n v="502.28399999999988"/>
    <n v="0.39178374533167343"/>
    <n v="2026"/>
    <x v="3"/>
    <n v="10"/>
    <x v="9"/>
  </r>
  <r>
    <n v="1884"/>
    <d v="2026-10-10T00:00:00"/>
    <x v="2"/>
    <x v="2"/>
    <x v="0"/>
    <s v="Business"/>
    <x v="3"/>
    <s v="Portable Camp Stove"/>
    <n v="3"/>
    <n v="82.18"/>
    <n v="0.1"/>
    <n v="39.82"/>
    <n v="221.88600000000002"/>
    <n v="119.46000000000001"/>
    <n v="102.42600000000002"/>
    <n v="0.46161542413671885"/>
    <n v="2026"/>
    <x v="3"/>
    <n v="10"/>
    <x v="9"/>
  </r>
  <r>
    <n v="3568"/>
    <d v="2026-10-10T00:00:00"/>
    <x v="0"/>
    <x v="15"/>
    <x v="1"/>
    <s v="New"/>
    <x v="1"/>
    <s v="Trekking Poles"/>
    <n v="15"/>
    <n v="70.25"/>
    <n v="0.1"/>
    <n v="32.19"/>
    <n v="948.375"/>
    <n v="482.84999999999997"/>
    <n v="465.52500000000003"/>
    <n v="0.49086595492289448"/>
    <n v="2026"/>
    <x v="3"/>
    <n v="10"/>
    <x v="9"/>
  </r>
  <r>
    <n v="4171"/>
    <d v="2026-10-10T00:00:00"/>
    <x v="3"/>
    <x v="7"/>
    <x v="2"/>
    <s v="New"/>
    <x v="2"/>
    <s v="Insulated Bottle"/>
    <n v="2"/>
    <n v="35.36"/>
    <n v="0"/>
    <n v="13.49"/>
    <n v="70.72"/>
    <n v="26.98"/>
    <n v="43.739999999999995"/>
    <n v="0.61849547511312208"/>
    <n v="2026"/>
    <x v="3"/>
    <n v="10"/>
    <x v="9"/>
  </r>
  <r>
    <n v="4477"/>
    <d v="2026-10-10T00:00:00"/>
    <x v="2"/>
    <x v="5"/>
    <x v="2"/>
    <s v="New"/>
    <x v="2"/>
    <s v="Packing Cube Set"/>
    <n v="1"/>
    <n v="46.01"/>
    <n v="0"/>
    <n v="18.239999999999998"/>
    <n v="46.01"/>
    <n v="18.239999999999998"/>
    <n v="27.77"/>
    <n v="0.6035644425124973"/>
    <n v="2026"/>
    <x v="3"/>
    <n v="10"/>
    <x v="9"/>
  </r>
  <r>
    <n v="3368"/>
    <d v="2026-10-11T00:00:00"/>
    <x v="0"/>
    <x v="9"/>
    <x v="0"/>
    <s v="Returning"/>
    <x v="1"/>
    <s v="Hiking Daypack 20L"/>
    <n v="1"/>
    <n v="89.88"/>
    <n v="0"/>
    <n v="46.15"/>
    <n v="89.88"/>
    <n v="46.15"/>
    <n v="43.73"/>
    <n v="0.48653760569648419"/>
    <n v="2026"/>
    <x v="3"/>
    <n v="10"/>
    <x v="9"/>
  </r>
  <r>
    <n v="3566"/>
    <d v="2026-10-11T00:00:00"/>
    <x v="1"/>
    <x v="12"/>
    <x v="0"/>
    <s v="New"/>
    <x v="4"/>
    <s v="Resistance Band Set"/>
    <n v="1"/>
    <n v="41.33"/>
    <n v="0"/>
    <n v="14.47"/>
    <n v="41.33"/>
    <n v="14.47"/>
    <n v="26.86"/>
    <n v="0.6498911202516332"/>
    <n v="2026"/>
    <x v="3"/>
    <n v="10"/>
    <x v="9"/>
  </r>
  <r>
    <n v="4420"/>
    <d v="2026-10-11T00:00:00"/>
    <x v="2"/>
    <x v="5"/>
    <x v="1"/>
    <s v="Business"/>
    <x v="0"/>
    <s v="Compact Repair Kit"/>
    <n v="15"/>
    <n v="40.78"/>
    <n v="0.15"/>
    <n v="17.07"/>
    <n v="519.94500000000005"/>
    <n v="256.05"/>
    <n v="263.89500000000004"/>
    <n v="0.5075440671609498"/>
    <n v="2026"/>
    <x v="3"/>
    <n v="10"/>
    <x v="9"/>
  </r>
  <r>
    <n v="513"/>
    <d v="2026-10-12T00:00:00"/>
    <x v="3"/>
    <x v="7"/>
    <x v="0"/>
    <s v="Business"/>
    <x v="2"/>
    <s v="Travel Backpack 35L"/>
    <n v="1"/>
    <n v="163.87"/>
    <n v="0"/>
    <n v="85.76"/>
    <n v="163.87"/>
    <n v="85.76"/>
    <n v="78.11"/>
    <n v="0.47665832672240188"/>
    <n v="2026"/>
    <x v="3"/>
    <n v="10"/>
    <x v="9"/>
  </r>
  <r>
    <n v="786"/>
    <d v="2026-10-12T00:00:00"/>
    <x v="2"/>
    <x v="3"/>
    <x v="0"/>
    <s v="New"/>
    <x v="4"/>
    <s v="Recovery Roller"/>
    <n v="1"/>
    <n v="35.39"/>
    <n v="0.05"/>
    <n v="13.68"/>
    <n v="33.6205"/>
    <n v="13.68"/>
    <n v="19.9405"/>
    <n v="0.59310539700480358"/>
    <n v="2026"/>
    <x v="3"/>
    <n v="10"/>
    <x v="9"/>
  </r>
  <r>
    <n v="3771"/>
    <d v="2026-10-12T00:00:00"/>
    <x v="2"/>
    <x v="3"/>
    <x v="0"/>
    <s v="Business"/>
    <x v="3"/>
    <s v="Portable Camp Stove"/>
    <n v="2"/>
    <n v="80.2"/>
    <n v="0"/>
    <n v="39.590000000000003"/>
    <n v="160.4"/>
    <n v="79.180000000000007"/>
    <n v="81.22"/>
    <n v="0.50635910224438896"/>
    <n v="2026"/>
    <x v="3"/>
    <n v="10"/>
    <x v="9"/>
  </r>
  <r>
    <n v="3910"/>
    <d v="2026-10-12T00:00:00"/>
    <x v="2"/>
    <x v="2"/>
    <x v="0"/>
    <s v="Business"/>
    <x v="0"/>
    <s v="Compact Repair Kit"/>
    <n v="3"/>
    <n v="41.09"/>
    <n v="0"/>
    <n v="17.18"/>
    <n v="123.27000000000001"/>
    <n v="51.54"/>
    <n v="71.730000000000018"/>
    <n v="0.58189340472134354"/>
    <n v="2026"/>
    <x v="3"/>
    <n v="10"/>
    <x v="9"/>
  </r>
  <r>
    <n v="330"/>
    <d v="2026-10-13T00:00:00"/>
    <x v="1"/>
    <x v="12"/>
    <x v="1"/>
    <s v="Business"/>
    <x v="2"/>
    <s v="Insulated Bottle"/>
    <n v="5"/>
    <n v="36.97"/>
    <n v="0.15"/>
    <n v="13.93"/>
    <n v="157.1225"/>
    <n v="69.650000000000006"/>
    <n v="87.472499999999997"/>
    <n v="0.55671530175500006"/>
    <n v="2026"/>
    <x v="3"/>
    <n v="10"/>
    <x v="9"/>
  </r>
  <r>
    <n v="707"/>
    <d v="2026-10-13T00:00:00"/>
    <x v="2"/>
    <x v="5"/>
    <x v="2"/>
    <s v="New"/>
    <x v="2"/>
    <s v="Insulated Bottle"/>
    <n v="4"/>
    <n v="35.880000000000003"/>
    <n v="0.05"/>
    <n v="13.45"/>
    <n v="136.34399999999999"/>
    <n v="53.8"/>
    <n v="82.543999999999997"/>
    <n v="0.60540984568444522"/>
    <n v="2026"/>
    <x v="3"/>
    <n v="10"/>
    <x v="9"/>
  </r>
  <r>
    <n v="989"/>
    <d v="2026-10-13T00:00:00"/>
    <x v="1"/>
    <x v="11"/>
    <x v="0"/>
    <s v="Returning"/>
    <x v="0"/>
    <s v="Compact Repair Kit"/>
    <n v="3"/>
    <n v="40.42"/>
    <n v="0"/>
    <n v="16.79"/>
    <n v="121.26"/>
    <n v="50.37"/>
    <n v="70.890000000000015"/>
    <n v="0.58461157842652167"/>
    <n v="2026"/>
    <x v="3"/>
    <n v="10"/>
    <x v="9"/>
  </r>
  <r>
    <n v="1904"/>
    <d v="2026-10-13T00:00:00"/>
    <x v="3"/>
    <x v="8"/>
    <x v="2"/>
    <s v="Returning"/>
    <x v="0"/>
    <s v="Trail Bike Light"/>
    <n v="1"/>
    <n v="50.34"/>
    <n v="0.15"/>
    <n v="22.56"/>
    <n v="42.789000000000001"/>
    <n v="22.56"/>
    <n v="20.229000000000003"/>
    <n v="0.47276169108883132"/>
    <n v="2026"/>
    <x v="3"/>
    <n v="10"/>
    <x v="9"/>
  </r>
  <r>
    <n v="2854"/>
    <d v="2026-10-13T00:00:00"/>
    <x v="0"/>
    <x v="15"/>
    <x v="2"/>
    <s v="New"/>
    <x v="2"/>
    <s v="Insulated Bottle"/>
    <n v="3"/>
    <n v="36.049999999999997"/>
    <n v="0.1"/>
    <n v="13.87"/>
    <n v="97.334999999999994"/>
    <n v="41.61"/>
    <n v="55.724999999999994"/>
    <n v="0.57250732008013561"/>
    <n v="2026"/>
    <x v="3"/>
    <n v="10"/>
    <x v="9"/>
  </r>
  <r>
    <n v="3212"/>
    <d v="2026-10-13T00:00:00"/>
    <x v="2"/>
    <x v="2"/>
    <x v="1"/>
    <s v="Returning"/>
    <x v="0"/>
    <s v="Compact Repair Kit"/>
    <n v="15"/>
    <n v="40"/>
    <n v="0.1"/>
    <n v="16.420000000000002"/>
    <n v="540"/>
    <n v="246.3"/>
    <n v="293.7"/>
    <n v="0.54388888888888887"/>
    <n v="2026"/>
    <x v="3"/>
    <n v="10"/>
    <x v="9"/>
  </r>
  <r>
    <n v="4479"/>
    <d v="2026-10-13T00:00:00"/>
    <x v="3"/>
    <x v="7"/>
    <x v="2"/>
    <s v="Returning"/>
    <x v="1"/>
    <s v="Summit Backpack 45L"/>
    <n v="1"/>
    <n v="151.68"/>
    <n v="0.05"/>
    <n v="78.98"/>
    <n v="144.096"/>
    <n v="78.98"/>
    <n v="65.116"/>
    <n v="0.45189318232289583"/>
    <n v="2026"/>
    <x v="3"/>
    <n v="10"/>
    <x v="9"/>
  </r>
  <r>
    <n v="4574"/>
    <d v="2026-10-13T00:00:00"/>
    <x v="1"/>
    <x v="14"/>
    <x v="0"/>
    <s v="Business"/>
    <x v="4"/>
    <s v="Recovery Roller"/>
    <n v="1"/>
    <n v="36.53"/>
    <n v="0"/>
    <n v="14.01"/>
    <n v="36.53"/>
    <n v="14.01"/>
    <n v="22.520000000000003"/>
    <n v="0.61647960580344929"/>
    <n v="2026"/>
    <x v="3"/>
    <n v="10"/>
    <x v="9"/>
  </r>
  <r>
    <n v="4815"/>
    <d v="2026-10-13T00:00:00"/>
    <x v="0"/>
    <x v="0"/>
    <x v="2"/>
    <s v="Business"/>
    <x v="0"/>
    <s v="Compact Repair Kit"/>
    <n v="1"/>
    <n v="39.89"/>
    <n v="0.05"/>
    <n v="16.91"/>
    <n v="37.895499999999998"/>
    <n v="16.91"/>
    <n v="20.985499999999998"/>
    <n v="0.55377287540737019"/>
    <n v="2026"/>
    <x v="3"/>
    <n v="10"/>
    <x v="9"/>
  </r>
  <r>
    <n v="5027"/>
    <d v="2026-10-13T00:00:00"/>
    <x v="2"/>
    <x v="10"/>
    <x v="0"/>
    <s v="New"/>
    <x v="1"/>
    <s v="Summit Backpack 45L"/>
    <n v="1"/>
    <n v="154.53"/>
    <n v="0"/>
    <n v="77.930000000000007"/>
    <n v="154.53"/>
    <n v="77.930000000000007"/>
    <n v="76.599999999999994"/>
    <n v="0.49569662848637802"/>
    <n v="2026"/>
    <x v="3"/>
    <n v="10"/>
    <x v="9"/>
  </r>
  <r>
    <n v="1794"/>
    <d v="2026-10-14T00:00:00"/>
    <x v="3"/>
    <x v="8"/>
    <x v="3"/>
    <s v="Business"/>
    <x v="0"/>
    <s v="Trail Bike Light"/>
    <n v="2"/>
    <n v="50.64"/>
    <n v="0.05"/>
    <n v="22.28"/>
    <n v="96.215999999999994"/>
    <n v="44.56"/>
    <n v="51.655999999999992"/>
    <n v="0.53687536376486233"/>
    <n v="2026"/>
    <x v="3"/>
    <n v="10"/>
    <x v="9"/>
  </r>
  <r>
    <n v="1867"/>
    <d v="2026-10-14T00:00:00"/>
    <x v="0"/>
    <x v="0"/>
    <x v="0"/>
    <s v="New"/>
    <x v="4"/>
    <s v="Resistance Band Set"/>
    <n v="3"/>
    <n v="40.880000000000003"/>
    <n v="0.05"/>
    <n v="14.59"/>
    <n v="116.50800000000001"/>
    <n v="43.769999999999996"/>
    <n v="72.738000000000014"/>
    <n v="0.62431764342362761"/>
    <n v="2026"/>
    <x v="3"/>
    <n v="10"/>
    <x v="9"/>
  </r>
  <r>
    <n v="2088"/>
    <d v="2026-10-14T00:00:00"/>
    <x v="3"/>
    <x v="4"/>
    <x v="2"/>
    <s v="Returning"/>
    <x v="1"/>
    <s v="Trail Boots"/>
    <n v="1"/>
    <n v="141.77000000000001"/>
    <n v="0"/>
    <n v="78.48"/>
    <n v="141.77000000000001"/>
    <n v="78.48"/>
    <n v="63.290000000000006"/>
    <n v="0.44642731184312623"/>
    <n v="2026"/>
    <x v="3"/>
    <n v="10"/>
    <x v="9"/>
  </r>
  <r>
    <n v="2270"/>
    <d v="2026-10-14T00:00:00"/>
    <x v="3"/>
    <x v="7"/>
    <x v="0"/>
    <s v="New"/>
    <x v="3"/>
    <s v="Trail Tent 2P"/>
    <n v="3"/>
    <n v="199.99"/>
    <n v="0.15"/>
    <n v="101.86"/>
    <n v="509.97450000000003"/>
    <n v="305.58"/>
    <n v="204.39450000000005"/>
    <n v="0.40079356909021929"/>
    <n v="2026"/>
    <x v="3"/>
    <n v="10"/>
    <x v="9"/>
  </r>
  <r>
    <n v="3789"/>
    <d v="2026-10-14T00:00:00"/>
    <x v="3"/>
    <x v="4"/>
    <x v="3"/>
    <s v="New"/>
    <x v="0"/>
    <s v="Trail Bike Light"/>
    <n v="2"/>
    <n v="50.56"/>
    <n v="0"/>
    <n v="23.04"/>
    <n v="101.12"/>
    <n v="46.08"/>
    <n v="55.040000000000006"/>
    <n v="0.54430379746835444"/>
    <n v="2026"/>
    <x v="3"/>
    <n v="10"/>
    <x v="9"/>
  </r>
  <r>
    <n v="4323"/>
    <d v="2026-10-14T00:00:00"/>
    <x v="3"/>
    <x v="7"/>
    <x v="0"/>
    <s v="New"/>
    <x v="2"/>
    <s v="Packing Cube Set"/>
    <n v="1"/>
    <n v="47.38"/>
    <n v="0"/>
    <n v="17.86"/>
    <n v="47.38"/>
    <n v="17.86"/>
    <n v="29.520000000000003"/>
    <n v="0.62304769945124527"/>
    <n v="2026"/>
    <x v="3"/>
    <n v="10"/>
    <x v="9"/>
  </r>
  <r>
    <n v="276"/>
    <d v="2026-10-15T00:00:00"/>
    <x v="2"/>
    <x v="2"/>
    <x v="0"/>
    <s v="Business"/>
    <x v="1"/>
    <s v="Hiking Daypack 20L"/>
    <n v="1"/>
    <n v="92.74"/>
    <n v="0.15"/>
    <n v="44.52"/>
    <n v="78.828999999999994"/>
    <n v="44.52"/>
    <n v="34.30899999999999"/>
    <n v="0.43523322635070844"/>
    <n v="2026"/>
    <x v="3"/>
    <n v="10"/>
    <x v="9"/>
  </r>
  <r>
    <n v="791"/>
    <d v="2026-10-15T00:00:00"/>
    <x v="3"/>
    <x v="13"/>
    <x v="2"/>
    <s v="Returning"/>
    <x v="0"/>
    <s v="Trail Bike Light"/>
    <n v="3"/>
    <n v="51.57"/>
    <n v="0.1"/>
    <n v="21.82"/>
    <n v="139.239"/>
    <n v="65.460000000000008"/>
    <n v="73.778999999999996"/>
    <n v="0.52987309589985565"/>
    <n v="2026"/>
    <x v="3"/>
    <n v="10"/>
    <x v="9"/>
  </r>
  <r>
    <n v="1033"/>
    <d v="2026-10-15T00:00:00"/>
    <x v="1"/>
    <x v="12"/>
    <x v="0"/>
    <s v="New"/>
    <x v="1"/>
    <s v="Trekking Poles"/>
    <n v="1"/>
    <n v="70.47"/>
    <n v="0.1"/>
    <n v="31.52"/>
    <n v="63.423000000000002"/>
    <n v="31.52"/>
    <n v="31.903000000000002"/>
    <n v="0.50301940936253409"/>
    <n v="2026"/>
    <x v="3"/>
    <n v="10"/>
    <x v="9"/>
  </r>
  <r>
    <n v="1247"/>
    <d v="2026-10-15T00:00:00"/>
    <x v="0"/>
    <x v="0"/>
    <x v="0"/>
    <s v="New"/>
    <x v="1"/>
    <s v="Trekking Poles"/>
    <n v="1"/>
    <n v="71.05"/>
    <n v="0"/>
    <n v="33.32"/>
    <n v="71.05"/>
    <n v="33.32"/>
    <n v="37.729999999999997"/>
    <n v="0.53103448275862064"/>
    <n v="2026"/>
    <x v="3"/>
    <n v="10"/>
    <x v="9"/>
  </r>
  <r>
    <n v="1321"/>
    <d v="2026-10-15T00:00:00"/>
    <x v="3"/>
    <x v="13"/>
    <x v="2"/>
    <s v="Returning"/>
    <x v="0"/>
    <s v="Compact Repair Kit"/>
    <n v="3"/>
    <n v="39.83"/>
    <n v="0.1"/>
    <n v="16.93"/>
    <n v="107.541"/>
    <n v="50.79"/>
    <n v="56.750999999999998"/>
    <n v="0.52771501101905316"/>
    <n v="2026"/>
    <x v="3"/>
    <n v="10"/>
    <x v="9"/>
  </r>
  <r>
    <n v="2048"/>
    <d v="2026-10-15T00:00:00"/>
    <x v="3"/>
    <x v="7"/>
    <x v="0"/>
    <s v="New"/>
    <x v="4"/>
    <s v="Training Mat"/>
    <n v="3"/>
    <n v="49.5"/>
    <n v="0.05"/>
    <n v="22"/>
    <n v="141.07499999999999"/>
    <n v="66"/>
    <n v="75.074999999999989"/>
    <n v="0.53216374269005839"/>
    <n v="2026"/>
    <x v="3"/>
    <n v="10"/>
    <x v="9"/>
  </r>
  <r>
    <n v="2082"/>
    <d v="2026-10-15T00:00:00"/>
    <x v="1"/>
    <x v="6"/>
    <x v="3"/>
    <s v="New"/>
    <x v="1"/>
    <s v="Hiking Daypack 20L"/>
    <n v="1"/>
    <n v="91.99"/>
    <n v="0"/>
    <n v="44.86"/>
    <n v="91.99"/>
    <n v="44.86"/>
    <n v="47.129999999999995"/>
    <n v="0.51233829764104788"/>
    <n v="2026"/>
    <x v="3"/>
    <n v="10"/>
    <x v="9"/>
  </r>
  <r>
    <n v="2177"/>
    <d v="2026-10-15T00:00:00"/>
    <x v="0"/>
    <x v="15"/>
    <x v="3"/>
    <s v="Returning"/>
    <x v="0"/>
    <s v="Commuter Helmet"/>
    <n v="1"/>
    <n v="79.78"/>
    <n v="0.05"/>
    <n v="41.59"/>
    <n v="75.790999999999997"/>
    <n v="41.59"/>
    <n v="34.200999999999993"/>
    <n v="0.45125410668812915"/>
    <n v="2026"/>
    <x v="3"/>
    <n v="10"/>
    <x v="9"/>
  </r>
  <r>
    <n v="3776"/>
    <d v="2026-10-15T00:00:00"/>
    <x v="3"/>
    <x v="8"/>
    <x v="0"/>
    <s v="Returning"/>
    <x v="0"/>
    <s v="Commuter Helmet"/>
    <n v="1"/>
    <n v="82.97"/>
    <n v="0"/>
    <n v="43.09"/>
    <n v="82.97"/>
    <n v="43.09"/>
    <n v="39.879999999999995"/>
    <n v="0.48065565867180904"/>
    <n v="2026"/>
    <x v="3"/>
    <n v="10"/>
    <x v="9"/>
  </r>
  <r>
    <n v="4542"/>
    <d v="2026-10-15T00:00:00"/>
    <x v="0"/>
    <x v="9"/>
    <x v="0"/>
    <s v="Business"/>
    <x v="0"/>
    <s v="Cycling Pack 12L"/>
    <n v="1"/>
    <n v="103.33"/>
    <n v="0"/>
    <n v="50.85"/>
    <n v="103.33"/>
    <n v="50.85"/>
    <n v="52.48"/>
    <n v="0.5078873512048776"/>
    <n v="2026"/>
    <x v="3"/>
    <n v="10"/>
    <x v="9"/>
  </r>
  <r>
    <n v="36"/>
    <d v="2026-10-16T00:00:00"/>
    <x v="0"/>
    <x v="9"/>
    <x v="0"/>
    <s v="New"/>
    <x v="1"/>
    <s v="Trail Boots"/>
    <n v="3"/>
    <n v="142.54"/>
    <n v="0.05"/>
    <n v="81.599999999999994"/>
    <n v="406.23899999999998"/>
    <n v="244.79999999999998"/>
    <n v="161.43899999999999"/>
    <n v="0.39739906803630376"/>
    <n v="2026"/>
    <x v="3"/>
    <n v="10"/>
    <x v="9"/>
  </r>
  <r>
    <n v="64"/>
    <d v="2026-10-16T00:00:00"/>
    <x v="2"/>
    <x v="16"/>
    <x v="0"/>
    <s v="New"/>
    <x v="1"/>
    <s v="Hiking Daypack 20L"/>
    <n v="3"/>
    <n v="92.14"/>
    <n v="0.1"/>
    <n v="46.43"/>
    <n v="248.77800000000002"/>
    <n v="139.29"/>
    <n v="109.48800000000003"/>
    <n v="0.44010322456165746"/>
    <n v="2026"/>
    <x v="3"/>
    <n v="10"/>
    <x v="9"/>
  </r>
  <r>
    <n v="529"/>
    <d v="2026-10-16T00:00:00"/>
    <x v="3"/>
    <x v="7"/>
    <x v="2"/>
    <s v="Business"/>
    <x v="2"/>
    <s v="Travel Backpack 35L"/>
    <n v="2"/>
    <n v="165.23"/>
    <n v="0"/>
    <n v="88.87"/>
    <n v="330.46"/>
    <n v="177.74"/>
    <n v="152.71999999999997"/>
    <n v="0.46214367850874533"/>
    <n v="2026"/>
    <x v="3"/>
    <n v="10"/>
    <x v="9"/>
  </r>
  <r>
    <n v="1815"/>
    <d v="2026-10-16T00:00:00"/>
    <x v="3"/>
    <x v="4"/>
    <x v="0"/>
    <s v="Business"/>
    <x v="4"/>
    <s v="Weighted Vest"/>
    <n v="1"/>
    <n v="121.92"/>
    <n v="0"/>
    <n v="71.02"/>
    <n v="121.92"/>
    <n v="71.02"/>
    <n v="50.900000000000006"/>
    <n v="0.41748687664042"/>
    <n v="2026"/>
    <x v="3"/>
    <n v="10"/>
    <x v="9"/>
  </r>
  <r>
    <n v="1820"/>
    <d v="2026-10-16T00:00:00"/>
    <x v="1"/>
    <x v="1"/>
    <x v="0"/>
    <s v="Returning"/>
    <x v="2"/>
    <s v="Insulated Bottle"/>
    <n v="3"/>
    <n v="36.46"/>
    <n v="0.05"/>
    <n v="13.9"/>
    <n v="103.91099999999999"/>
    <n v="41.7"/>
    <n v="62.210999999999984"/>
    <n v="0.5986950370990558"/>
    <n v="2026"/>
    <x v="3"/>
    <n v="10"/>
    <x v="9"/>
  </r>
  <r>
    <n v="2028"/>
    <d v="2026-10-16T00:00:00"/>
    <x v="3"/>
    <x v="4"/>
    <x v="2"/>
    <s v="Business"/>
    <x v="4"/>
    <s v="Training Mat"/>
    <n v="3"/>
    <n v="51.89"/>
    <n v="0.1"/>
    <n v="21.56"/>
    <n v="140.10300000000001"/>
    <n v="64.679999999999993"/>
    <n v="75.423000000000016"/>
    <n v="0.53833965011455864"/>
    <n v="2026"/>
    <x v="3"/>
    <n v="10"/>
    <x v="9"/>
  </r>
  <r>
    <n v="2741"/>
    <d v="2026-10-16T00:00:00"/>
    <x v="3"/>
    <x v="4"/>
    <x v="0"/>
    <s v="Returning"/>
    <x v="4"/>
    <s v="Resistance Band Set"/>
    <n v="1"/>
    <n v="40.75"/>
    <n v="0"/>
    <n v="14.7"/>
    <n v="40.75"/>
    <n v="14.7"/>
    <n v="26.05"/>
    <n v="0.63926380368098157"/>
    <n v="2026"/>
    <x v="3"/>
    <n v="10"/>
    <x v="9"/>
  </r>
  <r>
    <n v="3602"/>
    <d v="2026-10-16T00:00:00"/>
    <x v="2"/>
    <x v="5"/>
    <x v="1"/>
    <s v="Business"/>
    <x v="3"/>
    <s v="Alpine Tent 4P"/>
    <n v="4"/>
    <n v="345.13"/>
    <n v="0.05"/>
    <n v="200.02"/>
    <n v="1311.4939999999999"/>
    <n v="800.08"/>
    <n v="511.41399999999987"/>
    <n v="0.38994764749209671"/>
    <n v="2026"/>
    <x v="3"/>
    <n v="10"/>
    <x v="9"/>
  </r>
  <r>
    <n v="4116"/>
    <d v="2026-10-16T00:00:00"/>
    <x v="1"/>
    <x v="6"/>
    <x v="2"/>
    <s v="New"/>
    <x v="2"/>
    <s v="Insulated Bottle"/>
    <n v="2"/>
    <n v="37.1"/>
    <n v="0"/>
    <n v="13.31"/>
    <n v="74.2"/>
    <n v="26.62"/>
    <n v="47.58"/>
    <n v="0.64123989218328836"/>
    <n v="2026"/>
    <x v="3"/>
    <n v="10"/>
    <x v="9"/>
  </r>
  <r>
    <n v="4197"/>
    <d v="2026-10-16T00:00:00"/>
    <x v="3"/>
    <x v="7"/>
    <x v="3"/>
    <s v="New"/>
    <x v="1"/>
    <s v="Hiking Daypack 20L"/>
    <n v="3"/>
    <n v="94.19"/>
    <n v="0"/>
    <n v="44.89"/>
    <n v="282.57"/>
    <n v="134.67000000000002"/>
    <n v="147.89999999999998"/>
    <n v="0.52341012846374346"/>
    <n v="2026"/>
    <x v="3"/>
    <n v="10"/>
    <x v="9"/>
  </r>
  <r>
    <n v="360"/>
    <d v="2026-10-17T00:00:00"/>
    <x v="3"/>
    <x v="8"/>
    <x v="0"/>
    <s v="Returning"/>
    <x v="3"/>
    <s v="Portable Camp Stove"/>
    <n v="2"/>
    <n v="82.52"/>
    <n v="0.05"/>
    <n v="38.61"/>
    <n v="156.78799999999998"/>
    <n v="77.22"/>
    <n v="79.567999999999984"/>
    <n v="0.50748781794525089"/>
    <n v="2026"/>
    <x v="3"/>
    <n v="10"/>
    <x v="9"/>
  </r>
  <r>
    <n v="427"/>
    <d v="2026-10-17T00:00:00"/>
    <x v="3"/>
    <x v="13"/>
    <x v="0"/>
    <s v="Business"/>
    <x v="1"/>
    <s v="Summit Backpack 45L"/>
    <n v="1"/>
    <n v="155.16"/>
    <n v="0"/>
    <n v="78.84"/>
    <n v="155.16"/>
    <n v="78.84"/>
    <n v="76.319999999999993"/>
    <n v="0.49187935034802782"/>
    <n v="2026"/>
    <x v="3"/>
    <n v="10"/>
    <x v="9"/>
  </r>
  <r>
    <n v="1018"/>
    <d v="2026-10-17T00:00:00"/>
    <x v="3"/>
    <x v="13"/>
    <x v="3"/>
    <s v="Returning"/>
    <x v="2"/>
    <s v="Packing Cube Set"/>
    <n v="1"/>
    <n v="46.36"/>
    <n v="0.05"/>
    <n v="18.399999999999999"/>
    <n v="44.041999999999994"/>
    <n v="18.399999999999999"/>
    <n v="25.641999999999996"/>
    <n v="0.58221697470596245"/>
    <n v="2026"/>
    <x v="3"/>
    <n v="10"/>
    <x v="9"/>
  </r>
  <r>
    <n v="1179"/>
    <d v="2026-10-17T00:00:00"/>
    <x v="2"/>
    <x v="16"/>
    <x v="0"/>
    <s v="Business"/>
    <x v="0"/>
    <s v="Commuter Helmet"/>
    <n v="1"/>
    <n v="81.47"/>
    <n v="0"/>
    <n v="43.67"/>
    <n v="81.47"/>
    <n v="43.67"/>
    <n v="37.799999999999997"/>
    <n v="0.463974469129741"/>
    <n v="2026"/>
    <x v="3"/>
    <n v="10"/>
    <x v="9"/>
  </r>
  <r>
    <n v="2267"/>
    <d v="2026-10-17T00:00:00"/>
    <x v="0"/>
    <x v="15"/>
    <x v="0"/>
    <s v="Returning"/>
    <x v="2"/>
    <s v="Carry-On Duffel"/>
    <n v="1"/>
    <n v="134.31"/>
    <n v="0.05"/>
    <n v="67.239999999999995"/>
    <n v="127.5945"/>
    <n v="67.239999999999995"/>
    <n v="60.354500000000002"/>
    <n v="0.47301803761133909"/>
    <n v="2026"/>
    <x v="3"/>
    <n v="10"/>
    <x v="9"/>
  </r>
  <r>
    <n v="2656"/>
    <d v="2026-10-17T00:00:00"/>
    <x v="2"/>
    <x v="16"/>
    <x v="0"/>
    <s v="New"/>
    <x v="3"/>
    <s v="Compact Sleeping Bag"/>
    <n v="1"/>
    <n v="123.11"/>
    <n v="0"/>
    <n v="58.99"/>
    <n v="123.11"/>
    <n v="58.99"/>
    <n v="64.12"/>
    <n v="0.52083502558687356"/>
    <n v="2026"/>
    <x v="3"/>
    <n v="10"/>
    <x v="9"/>
  </r>
  <r>
    <n v="2867"/>
    <d v="2026-10-17T00:00:00"/>
    <x v="1"/>
    <x v="6"/>
    <x v="0"/>
    <s v="New"/>
    <x v="3"/>
    <s v="Portable Camp Stove"/>
    <n v="1"/>
    <n v="81.239999999999995"/>
    <n v="0"/>
    <n v="38.65"/>
    <n v="81.239999999999995"/>
    <n v="38.65"/>
    <n v="42.589999999999996"/>
    <n v="0.52424913835548992"/>
    <n v="2026"/>
    <x v="3"/>
    <n v="10"/>
    <x v="9"/>
  </r>
  <r>
    <n v="3335"/>
    <d v="2026-10-17T00:00:00"/>
    <x v="0"/>
    <x v="9"/>
    <x v="3"/>
    <s v="Returning"/>
    <x v="1"/>
    <s v="Trekking Poles"/>
    <n v="1"/>
    <n v="70.81"/>
    <n v="0.15"/>
    <n v="32.93"/>
    <n v="60.188499999999998"/>
    <n v="32.93"/>
    <n v="27.258499999999998"/>
    <n v="0.45288551799762411"/>
    <n v="2026"/>
    <x v="3"/>
    <n v="10"/>
    <x v="9"/>
  </r>
  <r>
    <n v="3770"/>
    <d v="2026-10-17T00:00:00"/>
    <x v="3"/>
    <x v="13"/>
    <x v="0"/>
    <s v="Business"/>
    <x v="3"/>
    <s v="Trail Tent 2P"/>
    <n v="6"/>
    <n v="200.26"/>
    <n v="0"/>
    <n v="106.71"/>
    <n v="1201.56"/>
    <n v="640.26"/>
    <n v="561.29999999999995"/>
    <n v="0.46714271447118744"/>
    <n v="2026"/>
    <x v="3"/>
    <n v="10"/>
    <x v="9"/>
  </r>
  <r>
    <n v="4065"/>
    <d v="2026-10-17T00:00:00"/>
    <x v="3"/>
    <x v="4"/>
    <x v="0"/>
    <s v="New"/>
    <x v="4"/>
    <s v="Recovery Roller"/>
    <n v="3"/>
    <n v="36.75"/>
    <n v="0.05"/>
    <n v="13.71"/>
    <n v="104.7375"/>
    <n v="41.13"/>
    <n v="63.607499999999995"/>
    <n v="0.60730397422126747"/>
    <n v="2026"/>
    <x v="3"/>
    <n v="10"/>
    <x v="9"/>
  </r>
  <r>
    <n v="4222"/>
    <d v="2026-10-17T00:00:00"/>
    <x v="2"/>
    <x v="16"/>
    <x v="0"/>
    <s v="Returning"/>
    <x v="1"/>
    <s v="Hiking Daypack 20L"/>
    <n v="2"/>
    <n v="92.41"/>
    <n v="0.1"/>
    <n v="45.42"/>
    <n v="166.33799999999999"/>
    <n v="90.84"/>
    <n v="75.49799999999999"/>
    <n v="0.4538830573891714"/>
    <n v="2026"/>
    <x v="3"/>
    <n v="10"/>
    <x v="9"/>
  </r>
  <r>
    <n v="4304"/>
    <d v="2026-10-17T00:00:00"/>
    <x v="1"/>
    <x v="14"/>
    <x v="2"/>
    <s v="New"/>
    <x v="4"/>
    <s v="Resistance Band Set"/>
    <n v="1"/>
    <n v="40.67"/>
    <n v="0"/>
    <n v="15.09"/>
    <n v="40.67"/>
    <n v="15.09"/>
    <n v="25.580000000000002"/>
    <n v="0.62896483894762722"/>
    <n v="2026"/>
    <x v="3"/>
    <n v="10"/>
    <x v="9"/>
  </r>
  <r>
    <n v="109"/>
    <d v="2026-10-18T00:00:00"/>
    <x v="1"/>
    <x v="1"/>
    <x v="0"/>
    <s v="Returning"/>
    <x v="1"/>
    <s v="Hiking Daypack 20L"/>
    <n v="1"/>
    <n v="90.09"/>
    <n v="0"/>
    <n v="45.17"/>
    <n v="90.09"/>
    <n v="45.17"/>
    <n v="44.92"/>
    <n v="0.49861249861249862"/>
    <n v="2026"/>
    <x v="3"/>
    <n v="10"/>
    <x v="9"/>
  </r>
  <r>
    <n v="744"/>
    <d v="2026-10-18T00:00:00"/>
    <x v="2"/>
    <x v="10"/>
    <x v="0"/>
    <s v="Returning"/>
    <x v="2"/>
    <s v="Insulated Bottle"/>
    <n v="1"/>
    <n v="36.83"/>
    <n v="0"/>
    <n v="13.64"/>
    <n v="36.83"/>
    <n v="13.64"/>
    <n v="23.189999999999998"/>
    <n v="0.62964974205810476"/>
    <n v="2026"/>
    <x v="3"/>
    <n v="10"/>
    <x v="9"/>
  </r>
  <r>
    <n v="960"/>
    <d v="2026-10-18T00:00:00"/>
    <x v="1"/>
    <x v="12"/>
    <x v="3"/>
    <s v="Returning"/>
    <x v="3"/>
    <s v="Trail Tent 2P"/>
    <n v="5"/>
    <n v="196.37"/>
    <n v="0.05"/>
    <n v="103.51"/>
    <n v="932.75749999999994"/>
    <n v="517.55000000000007"/>
    <n v="415.20749999999987"/>
    <n v="0.44513981393877816"/>
    <n v="2026"/>
    <x v="3"/>
    <n v="10"/>
    <x v="9"/>
  </r>
  <r>
    <n v="1389"/>
    <d v="2026-10-18T00:00:00"/>
    <x v="0"/>
    <x v="15"/>
    <x v="0"/>
    <s v="New"/>
    <x v="1"/>
    <s v="Hiking Daypack 20L"/>
    <n v="2"/>
    <n v="93.73"/>
    <n v="0"/>
    <n v="44.79"/>
    <n v="187.46"/>
    <n v="89.58"/>
    <n v="97.88000000000001"/>
    <n v="0.52213805611863873"/>
    <n v="2026"/>
    <x v="3"/>
    <n v="10"/>
    <x v="9"/>
  </r>
  <r>
    <n v="1493"/>
    <d v="2026-10-18T00:00:00"/>
    <x v="2"/>
    <x v="10"/>
    <x v="0"/>
    <s v="Business"/>
    <x v="2"/>
    <s v="Insulated Bottle"/>
    <n v="1"/>
    <n v="36.46"/>
    <n v="0.05"/>
    <n v="13.35"/>
    <n v="34.637"/>
    <n v="13.35"/>
    <n v="21.286999999999999"/>
    <n v="0.61457401045125148"/>
    <n v="2026"/>
    <x v="3"/>
    <n v="10"/>
    <x v="9"/>
  </r>
  <r>
    <n v="1967"/>
    <d v="2026-10-18T00:00:00"/>
    <x v="1"/>
    <x v="14"/>
    <x v="0"/>
    <s v="Returning"/>
    <x v="3"/>
    <s v="Compact Sleeping Bag"/>
    <n v="2"/>
    <n v="125.91"/>
    <n v="0"/>
    <n v="61.95"/>
    <n v="251.82"/>
    <n v="123.9"/>
    <n v="127.91999999999999"/>
    <n v="0.50798189182749576"/>
    <n v="2026"/>
    <x v="3"/>
    <n v="10"/>
    <x v="9"/>
  </r>
  <r>
    <n v="2132"/>
    <d v="2026-10-18T00:00:00"/>
    <x v="3"/>
    <x v="8"/>
    <x v="2"/>
    <s v="New"/>
    <x v="1"/>
    <s v="Hiking Daypack 20L"/>
    <n v="1"/>
    <n v="92.56"/>
    <n v="0.1"/>
    <n v="44.23"/>
    <n v="83.304000000000002"/>
    <n v="44.23"/>
    <n v="39.074000000000005"/>
    <n v="0.46905310669355621"/>
    <n v="2026"/>
    <x v="3"/>
    <n v="10"/>
    <x v="9"/>
  </r>
  <r>
    <n v="2882"/>
    <d v="2026-10-18T00:00:00"/>
    <x v="3"/>
    <x v="8"/>
    <x v="3"/>
    <s v="New"/>
    <x v="1"/>
    <s v="Trekking Poles"/>
    <n v="4"/>
    <n v="70.02"/>
    <n v="0"/>
    <n v="32.86"/>
    <n v="280.08"/>
    <n v="131.44"/>
    <n v="148.63999999999999"/>
    <n v="0.53070551271065403"/>
    <n v="2026"/>
    <x v="3"/>
    <n v="10"/>
    <x v="9"/>
  </r>
  <r>
    <n v="3345"/>
    <d v="2026-10-18T00:00:00"/>
    <x v="0"/>
    <x v="15"/>
    <x v="0"/>
    <s v="Returning"/>
    <x v="0"/>
    <s v="Trail Bike Light"/>
    <n v="3"/>
    <n v="51.62"/>
    <n v="0.1"/>
    <n v="22.94"/>
    <n v="139.374"/>
    <n v="68.820000000000007"/>
    <n v="70.553999999999988"/>
    <n v="0.50622067243531788"/>
    <n v="2026"/>
    <x v="3"/>
    <n v="10"/>
    <x v="9"/>
  </r>
  <r>
    <n v="4089"/>
    <d v="2026-10-18T00:00:00"/>
    <x v="2"/>
    <x v="2"/>
    <x v="0"/>
    <s v="New"/>
    <x v="3"/>
    <s v="Trail Tent 2P"/>
    <n v="1"/>
    <n v="196.39"/>
    <n v="0"/>
    <n v="104.66"/>
    <n v="196.39"/>
    <n v="104.66"/>
    <n v="91.72999999999999"/>
    <n v="0.46708080859514228"/>
    <n v="2026"/>
    <x v="3"/>
    <n v="10"/>
    <x v="9"/>
  </r>
  <r>
    <n v="4119"/>
    <d v="2026-10-18T00:00:00"/>
    <x v="3"/>
    <x v="8"/>
    <x v="1"/>
    <s v="Business"/>
    <x v="4"/>
    <s v="Resistance Band Set"/>
    <n v="10"/>
    <n v="41.26"/>
    <n v="0.1"/>
    <n v="15.06"/>
    <n v="371.34"/>
    <n v="150.6"/>
    <n v="220.73999999999998"/>
    <n v="0.59444175149458711"/>
    <n v="2026"/>
    <x v="3"/>
    <n v="10"/>
    <x v="9"/>
  </r>
  <r>
    <n v="4968"/>
    <d v="2026-10-18T00:00:00"/>
    <x v="2"/>
    <x v="3"/>
    <x v="3"/>
    <s v="New"/>
    <x v="2"/>
    <s v="Insulated Bottle"/>
    <n v="1"/>
    <n v="35.549999999999997"/>
    <n v="0.05"/>
    <n v="13.44"/>
    <n v="33.772499999999994"/>
    <n v="13.44"/>
    <n v="20.332499999999996"/>
    <n v="0.60204308238951809"/>
    <n v="2026"/>
    <x v="3"/>
    <n v="10"/>
    <x v="9"/>
  </r>
  <r>
    <n v="5197"/>
    <d v="2026-10-18T00:00:00"/>
    <x v="3"/>
    <x v="8"/>
    <x v="0"/>
    <s v="New"/>
    <x v="0"/>
    <s v="Trail Bike Light"/>
    <n v="1"/>
    <n v="49.5"/>
    <n v="0"/>
    <n v="22.36"/>
    <n v="49.5"/>
    <n v="22.36"/>
    <n v="27.14"/>
    <n v="0.54828282828282826"/>
    <n v="2026"/>
    <x v="3"/>
    <n v="10"/>
    <x v="9"/>
  </r>
  <r>
    <n v="66"/>
    <d v="2026-10-19T00:00:00"/>
    <x v="0"/>
    <x v="15"/>
    <x v="0"/>
    <s v="Business"/>
    <x v="3"/>
    <s v="Portable Camp Stove"/>
    <n v="1"/>
    <n v="80.58"/>
    <n v="0"/>
    <n v="40.43"/>
    <n v="80.58"/>
    <n v="40.43"/>
    <n v="40.15"/>
    <n v="0.49826259617771157"/>
    <n v="2026"/>
    <x v="3"/>
    <n v="10"/>
    <x v="9"/>
  </r>
  <r>
    <n v="585"/>
    <d v="2026-10-19T00:00:00"/>
    <x v="2"/>
    <x v="5"/>
    <x v="2"/>
    <s v="Business"/>
    <x v="2"/>
    <s v="Travel Backpack 35L"/>
    <n v="2"/>
    <n v="161.59"/>
    <n v="0.05"/>
    <n v="89.57"/>
    <n v="307.02100000000002"/>
    <n v="179.14"/>
    <n v="127.88100000000003"/>
    <n v="0.41652199686666391"/>
    <n v="2026"/>
    <x v="3"/>
    <n v="10"/>
    <x v="9"/>
  </r>
  <r>
    <n v="856"/>
    <d v="2026-10-19T00:00:00"/>
    <x v="3"/>
    <x v="8"/>
    <x v="0"/>
    <s v="Business"/>
    <x v="3"/>
    <s v="Portable Camp Stove"/>
    <n v="1"/>
    <n v="80.319999999999993"/>
    <n v="0"/>
    <n v="39.729999999999997"/>
    <n v="80.319999999999993"/>
    <n v="39.729999999999997"/>
    <n v="40.589999999999996"/>
    <n v="0.50535358565737054"/>
    <n v="2026"/>
    <x v="3"/>
    <n v="10"/>
    <x v="9"/>
  </r>
  <r>
    <n v="1793"/>
    <d v="2026-10-19T00:00:00"/>
    <x v="0"/>
    <x v="9"/>
    <x v="3"/>
    <s v="New"/>
    <x v="2"/>
    <s v="Travel Backpack 35L"/>
    <n v="1"/>
    <n v="164.25"/>
    <n v="0"/>
    <n v="86.6"/>
    <n v="164.25"/>
    <n v="86.6"/>
    <n v="77.650000000000006"/>
    <n v="0.47275494672754947"/>
    <n v="2026"/>
    <x v="3"/>
    <n v="10"/>
    <x v="9"/>
  </r>
  <r>
    <n v="4763"/>
    <d v="2026-10-19T00:00:00"/>
    <x v="3"/>
    <x v="8"/>
    <x v="3"/>
    <s v="New"/>
    <x v="0"/>
    <s v="Cycling Pack 12L"/>
    <n v="6"/>
    <n v="101.6"/>
    <n v="0"/>
    <n v="50.17"/>
    <n v="609.59999999999991"/>
    <n v="301.02"/>
    <n v="308.57999999999993"/>
    <n v="0.50620078740157481"/>
    <n v="2026"/>
    <x v="3"/>
    <n v="10"/>
    <x v="9"/>
  </r>
  <r>
    <n v="1716"/>
    <d v="2026-10-20T00:00:00"/>
    <x v="0"/>
    <x v="0"/>
    <x v="2"/>
    <s v="Returning"/>
    <x v="4"/>
    <s v="Recovery Roller"/>
    <n v="5"/>
    <n v="35.99"/>
    <n v="0"/>
    <n v="14.19"/>
    <n v="179.95000000000002"/>
    <n v="70.95"/>
    <n v="109.00000000000001"/>
    <n v="0.60572381217004723"/>
    <n v="2026"/>
    <x v="3"/>
    <n v="10"/>
    <x v="9"/>
  </r>
  <r>
    <n v="1759"/>
    <d v="2026-10-20T00:00:00"/>
    <x v="3"/>
    <x v="8"/>
    <x v="0"/>
    <s v="Returning"/>
    <x v="4"/>
    <s v="Recovery Roller"/>
    <n v="2"/>
    <n v="36.57"/>
    <n v="0.1"/>
    <n v="13.79"/>
    <n v="65.826000000000008"/>
    <n v="27.58"/>
    <n v="38.246000000000009"/>
    <n v="0.58101661957281325"/>
    <n v="2026"/>
    <x v="3"/>
    <n v="10"/>
    <x v="9"/>
  </r>
  <r>
    <n v="1811"/>
    <d v="2026-10-20T00:00:00"/>
    <x v="1"/>
    <x v="6"/>
    <x v="0"/>
    <s v="New"/>
    <x v="0"/>
    <s v="Compact Repair Kit"/>
    <n v="1"/>
    <n v="40.99"/>
    <n v="0.1"/>
    <n v="17.16"/>
    <n v="36.891000000000005"/>
    <n v="17.16"/>
    <n v="19.731000000000005"/>
    <n v="0.5348458973733432"/>
    <n v="2026"/>
    <x v="3"/>
    <n v="10"/>
    <x v="9"/>
  </r>
  <r>
    <n v="2918"/>
    <d v="2026-10-20T00:00:00"/>
    <x v="3"/>
    <x v="8"/>
    <x v="2"/>
    <s v="Returning"/>
    <x v="3"/>
    <s v="Portable Camp Stove"/>
    <n v="3"/>
    <n v="80.47"/>
    <n v="0"/>
    <n v="40.090000000000003"/>
    <n v="241.41"/>
    <n v="120.27000000000001"/>
    <n v="121.13999999999999"/>
    <n v="0.50180191375667949"/>
    <n v="2026"/>
    <x v="3"/>
    <n v="10"/>
    <x v="9"/>
  </r>
  <r>
    <n v="4150"/>
    <d v="2026-10-20T00:00:00"/>
    <x v="3"/>
    <x v="13"/>
    <x v="2"/>
    <s v="Business"/>
    <x v="1"/>
    <s v="Trail Boots"/>
    <n v="5"/>
    <n v="140.32"/>
    <n v="0"/>
    <n v="80.08"/>
    <n v="701.59999999999991"/>
    <n v="400.4"/>
    <n v="301.19999999999993"/>
    <n v="0.4293044469783352"/>
    <n v="2026"/>
    <x v="3"/>
    <n v="10"/>
    <x v="9"/>
  </r>
  <r>
    <n v="4830"/>
    <d v="2026-10-20T00:00:00"/>
    <x v="1"/>
    <x v="11"/>
    <x v="0"/>
    <s v="New"/>
    <x v="4"/>
    <s v="Weighted Vest"/>
    <n v="3"/>
    <n v="125.93"/>
    <n v="0.1"/>
    <n v="68.45"/>
    <n v="340.01100000000002"/>
    <n v="205.35000000000002"/>
    <n v="134.661"/>
    <n v="0.39604895135745605"/>
    <n v="2026"/>
    <x v="3"/>
    <n v="10"/>
    <x v="9"/>
  </r>
  <r>
    <n v="4698"/>
    <d v="2026-10-21T00:00:00"/>
    <x v="3"/>
    <x v="8"/>
    <x v="0"/>
    <s v="Returning"/>
    <x v="1"/>
    <s v="Trail Boots"/>
    <n v="2"/>
    <n v="141.4"/>
    <n v="0.05"/>
    <n v="77.48"/>
    <n v="268.66000000000003"/>
    <n v="154.96"/>
    <n v="113.70000000000002"/>
    <n v="0.42321149408173903"/>
    <n v="2026"/>
    <x v="3"/>
    <n v="10"/>
    <x v="9"/>
  </r>
  <r>
    <n v="4846"/>
    <d v="2026-10-21T00:00:00"/>
    <x v="0"/>
    <x v="0"/>
    <x v="1"/>
    <s v="Business"/>
    <x v="0"/>
    <s v="Trail Bike Light"/>
    <n v="8"/>
    <n v="51.91"/>
    <n v="0.05"/>
    <n v="22.99"/>
    <n v="394.51599999999996"/>
    <n v="183.92"/>
    <n v="210.59599999999998"/>
    <n v="0.53380851473704483"/>
    <n v="2026"/>
    <x v="3"/>
    <n v="10"/>
    <x v="9"/>
  </r>
  <r>
    <n v="5024"/>
    <d v="2026-10-21T00:00:00"/>
    <x v="3"/>
    <x v="7"/>
    <x v="3"/>
    <s v="Returning"/>
    <x v="3"/>
    <s v="Trail Tent 2P"/>
    <n v="1"/>
    <n v="192.62"/>
    <n v="0"/>
    <n v="102.51"/>
    <n v="192.62"/>
    <n v="102.51"/>
    <n v="90.11"/>
    <n v="0.46781227286886096"/>
    <n v="2026"/>
    <x v="3"/>
    <n v="10"/>
    <x v="9"/>
  </r>
  <r>
    <n v="1157"/>
    <d v="2026-10-22T00:00:00"/>
    <x v="3"/>
    <x v="4"/>
    <x v="0"/>
    <s v="New"/>
    <x v="0"/>
    <s v="Trail Bike Light"/>
    <n v="1"/>
    <n v="51.25"/>
    <n v="0"/>
    <n v="22.58"/>
    <n v="51.25"/>
    <n v="22.58"/>
    <n v="28.67"/>
    <n v="0.55941463414634152"/>
    <n v="2026"/>
    <x v="3"/>
    <n v="10"/>
    <x v="9"/>
  </r>
  <r>
    <n v="1427"/>
    <d v="2026-10-22T00:00:00"/>
    <x v="3"/>
    <x v="4"/>
    <x v="2"/>
    <s v="New"/>
    <x v="2"/>
    <s v="Packing Cube Set"/>
    <n v="1"/>
    <n v="45.97"/>
    <n v="0.05"/>
    <n v="18.760000000000002"/>
    <n v="43.671499999999995"/>
    <n v="18.760000000000002"/>
    <n v="24.911499999999993"/>
    <n v="0.57042922729926826"/>
    <n v="2026"/>
    <x v="3"/>
    <n v="10"/>
    <x v="9"/>
  </r>
  <r>
    <n v="1622"/>
    <d v="2026-10-22T00:00:00"/>
    <x v="2"/>
    <x v="2"/>
    <x v="3"/>
    <s v="Returning"/>
    <x v="3"/>
    <s v="Compact Sleeping Bag"/>
    <n v="1"/>
    <n v="123.29"/>
    <n v="0"/>
    <n v="59.48"/>
    <n v="123.29"/>
    <n v="59.48"/>
    <n v="63.810000000000009"/>
    <n v="0.51756022386243816"/>
    <n v="2026"/>
    <x v="3"/>
    <n v="10"/>
    <x v="9"/>
  </r>
  <r>
    <n v="1879"/>
    <d v="2026-10-22T00:00:00"/>
    <x v="3"/>
    <x v="8"/>
    <x v="1"/>
    <s v="Business"/>
    <x v="2"/>
    <s v="Insulated Bottle"/>
    <n v="8"/>
    <n v="35.83"/>
    <n v="0.05"/>
    <n v="13.89"/>
    <n v="272.30799999999999"/>
    <n v="111.12"/>
    <n v="161.18799999999999"/>
    <n v="0.59193266448286497"/>
    <n v="2026"/>
    <x v="3"/>
    <n v="10"/>
    <x v="9"/>
  </r>
  <r>
    <n v="2483"/>
    <d v="2026-10-22T00:00:00"/>
    <x v="0"/>
    <x v="0"/>
    <x v="0"/>
    <s v="New"/>
    <x v="3"/>
    <s v="Portable Camp Stove"/>
    <n v="1"/>
    <n v="80.56"/>
    <n v="0"/>
    <n v="39.53"/>
    <n v="80.56"/>
    <n v="39.53"/>
    <n v="41.03"/>
    <n v="0.5093098311817279"/>
    <n v="2026"/>
    <x v="3"/>
    <n v="10"/>
    <x v="9"/>
  </r>
  <r>
    <n v="4451"/>
    <d v="2026-10-22T00:00:00"/>
    <x v="3"/>
    <x v="7"/>
    <x v="0"/>
    <s v="New"/>
    <x v="0"/>
    <s v="Compact Repair Kit"/>
    <n v="1"/>
    <n v="40.47"/>
    <n v="0.05"/>
    <n v="16.73"/>
    <n v="38.4465"/>
    <n v="16.73"/>
    <n v="21.7165"/>
    <n v="0.5648498562938109"/>
    <n v="2026"/>
    <x v="3"/>
    <n v="10"/>
    <x v="9"/>
  </r>
  <r>
    <n v="93"/>
    <d v="2026-10-23T00:00:00"/>
    <x v="1"/>
    <x v="12"/>
    <x v="1"/>
    <s v="Business"/>
    <x v="2"/>
    <s v="Carry-On Duffel"/>
    <n v="15"/>
    <n v="133.52000000000001"/>
    <n v="0.2"/>
    <n v="66"/>
    <n v="1602.2400000000002"/>
    <n v="990"/>
    <n v="612.24000000000024"/>
    <n v="0.38211503894547644"/>
    <n v="2026"/>
    <x v="3"/>
    <n v="10"/>
    <x v="9"/>
  </r>
  <r>
    <n v="265"/>
    <d v="2026-10-23T00:00:00"/>
    <x v="1"/>
    <x v="6"/>
    <x v="0"/>
    <s v="Returning"/>
    <x v="0"/>
    <s v="Commuter Helmet"/>
    <n v="1"/>
    <n v="82.28"/>
    <n v="0"/>
    <n v="42.08"/>
    <n v="82.28"/>
    <n v="42.08"/>
    <n v="40.200000000000003"/>
    <n v="0.48857559552746721"/>
    <n v="2026"/>
    <x v="3"/>
    <n v="10"/>
    <x v="9"/>
  </r>
  <r>
    <n v="555"/>
    <d v="2026-10-23T00:00:00"/>
    <x v="1"/>
    <x v="11"/>
    <x v="0"/>
    <s v="New"/>
    <x v="2"/>
    <s v="Insulated Bottle"/>
    <n v="6"/>
    <n v="35.479999999999997"/>
    <n v="0"/>
    <n v="13.37"/>
    <n v="212.88"/>
    <n v="80.22"/>
    <n v="132.66"/>
    <n v="0.62316798196166856"/>
    <n v="2026"/>
    <x v="3"/>
    <n v="10"/>
    <x v="9"/>
  </r>
  <r>
    <n v="1993"/>
    <d v="2026-10-23T00:00:00"/>
    <x v="2"/>
    <x v="3"/>
    <x v="2"/>
    <s v="New"/>
    <x v="1"/>
    <s v="Summit Backpack 45L"/>
    <n v="1"/>
    <n v="152.38"/>
    <n v="0.15"/>
    <n v="78.92"/>
    <n v="129.523"/>
    <n v="78.92"/>
    <n v="50.602999999999994"/>
    <n v="0.39068736826663986"/>
    <n v="2026"/>
    <x v="3"/>
    <n v="10"/>
    <x v="9"/>
  </r>
  <r>
    <n v="3116"/>
    <d v="2026-10-23T00:00:00"/>
    <x v="1"/>
    <x v="1"/>
    <x v="3"/>
    <s v="New"/>
    <x v="1"/>
    <s v="Hiking Daypack 20L"/>
    <n v="1"/>
    <n v="93.64"/>
    <n v="0"/>
    <n v="44.34"/>
    <n v="93.64"/>
    <n v="44.34"/>
    <n v="49.3"/>
    <n v="0.52648440837249033"/>
    <n v="2026"/>
    <x v="3"/>
    <n v="10"/>
    <x v="9"/>
  </r>
  <r>
    <n v="3631"/>
    <d v="2026-10-23T00:00:00"/>
    <x v="3"/>
    <x v="7"/>
    <x v="2"/>
    <s v="Returning"/>
    <x v="4"/>
    <s v="Weighted Vest"/>
    <n v="1"/>
    <n v="123.6"/>
    <n v="0"/>
    <n v="67.3"/>
    <n v="123.6"/>
    <n v="67.3"/>
    <n v="56.3"/>
    <n v="0.45550161812297735"/>
    <n v="2026"/>
    <x v="3"/>
    <n v="10"/>
    <x v="9"/>
  </r>
  <r>
    <n v="4216"/>
    <d v="2026-10-23T00:00:00"/>
    <x v="1"/>
    <x v="1"/>
    <x v="0"/>
    <s v="New"/>
    <x v="4"/>
    <s v="Weighted Vest"/>
    <n v="3"/>
    <n v="124.6"/>
    <n v="0.05"/>
    <n v="69.12"/>
    <n v="355.10999999999996"/>
    <n v="207.36"/>
    <n v="147.74999999999994"/>
    <n v="0.41606826053898782"/>
    <n v="2026"/>
    <x v="3"/>
    <n v="10"/>
    <x v="9"/>
  </r>
  <r>
    <n v="4956"/>
    <d v="2026-10-23T00:00:00"/>
    <x v="3"/>
    <x v="13"/>
    <x v="2"/>
    <s v="Business"/>
    <x v="1"/>
    <s v="Summit Backpack 45L"/>
    <n v="2"/>
    <n v="151.66"/>
    <n v="0"/>
    <n v="77.17"/>
    <n v="303.32"/>
    <n v="154.34"/>
    <n v="148.97999999999999"/>
    <n v="0.49116444678886984"/>
    <n v="2026"/>
    <x v="3"/>
    <n v="10"/>
    <x v="9"/>
  </r>
  <r>
    <n v="439"/>
    <d v="2026-10-24T00:00:00"/>
    <x v="2"/>
    <x v="5"/>
    <x v="2"/>
    <s v="New"/>
    <x v="2"/>
    <s v="Insulated Bottle"/>
    <n v="1"/>
    <n v="36.76"/>
    <n v="0"/>
    <n v="13.18"/>
    <n v="36.76"/>
    <n v="13.18"/>
    <n v="23.58"/>
    <n v="0.64145810663764957"/>
    <n v="2026"/>
    <x v="3"/>
    <n v="10"/>
    <x v="9"/>
  </r>
  <r>
    <n v="1076"/>
    <d v="2026-10-24T00:00:00"/>
    <x v="0"/>
    <x v="9"/>
    <x v="3"/>
    <s v="Returning"/>
    <x v="3"/>
    <s v="Trail Tent 2P"/>
    <n v="1"/>
    <n v="195.67"/>
    <n v="0"/>
    <n v="105.88"/>
    <n v="195.67"/>
    <n v="105.88"/>
    <n v="89.789999999999992"/>
    <n v="0.45888485715745897"/>
    <n v="2026"/>
    <x v="3"/>
    <n v="10"/>
    <x v="9"/>
  </r>
  <r>
    <n v="1130"/>
    <d v="2026-10-24T00:00:00"/>
    <x v="0"/>
    <x v="15"/>
    <x v="2"/>
    <s v="Returning"/>
    <x v="0"/>
    <s v="Compact Repair Kit"/>
    <n v="1"/>
    <n v="40.83"/>
    <n v="0.1"/>
    <n v="16.54"/>
    <n v="36.747"/>
    <n v="16.54"/>
    <n v="20.207000000000001"/>
    <n v="0.54989522954254766"/>
    <n v="2026"/>
    <x v="3"/>
    <n v="10"/>
    <x v="9"/>
  </r>
  <r>
    <n v="2820"/>
    <d v="2026-10-24T00:00:00"/>
    <x v="3"/>
    <x v="7"/>
    <x v="1"/>
    <s v="Business"/>
    <x v="1"/>
    <s v="Trekking Poles"/>
    <n v="6"/>
    <n v="72.73"/>
    <n v="0.05"/>
    <n v="32.700000000000003"/>
    <n v="414.56099999999998"/>
    <n v="196.20000000000002"/>
    <n v="218.36099999999996"/>
    <n v="0.52672827400551425"/>
    <n v="2026"/>
    <x v="3"/>
    <n v="10"/>
    <x v="9"/>
  </r>
  <r>
    <n v="4213"/>
    <d v="2026-10-24T00:00:00"/>
    <x v="1"/>
    <x v="14"/>
    <x v="1"/>
    <s v="Business"/>
    <x v="3"/>
    <s v="Portable Camp Stove"/>
    <n v="4"/>
    <n v="81.23"/>
    <n v="0.1"/>
    <n v="38.96"/>
    <n v="292.428"/>
    <n v="155.84"/>
    <n v="136.58799999999999"/>
    <n v="0.46708249552026482"/>
    <n v="2026"/>
    <x v="3"/>
    <n v="10"/>
    <x v="9"/>
  </r>
  <r>
    <n v="4375"/>
    <d v="2026-10-24T00:00:00"/>
    <x v="1"/>
    <x v="1"/>
    <x v="0"/>
    <s v="Business"/>
    <x v="2"/>
    <s v="Packing Cube Set"/>
    <n v="1"/>
    <n v="46.38"/>
    <n v="0.15"/>
    <n v="17.87"/>
    <n v="39.423000000000002"/>
    <n v="17.87"/>
    <n v="21.553000000000001"/>
    <n v="0.54671131065621592"/>
    <n v="2026"/>
    <x v="3"/>
    <n v="10"/>
    <x v="9"/>
  </r>
  <r>
    <n v="5072"/>
    <d v="2026-10-24T00:00:00"/>
    <x v="3"/>
    <x v="7"/>
    <x v="1"/>
    <s v="Business"/>
    <x v="2"/>
    <s v="Packing Cube Set"/>
    <n v="5"/>
    <n v="45.9"/>
    <n v="0.1"/>
    <n v="17.940000000000001"/>
    <n v="206.55"/>
    <n v="89.7"/>
    <n v="116.85000000000001"/>
    <n v="0.56572258533042852"/>
    <n v="2026"/>
    <x v="3"/>
    <n v="10"/>
    <x v="9"/>
  </r>
  <r>
    <n v="310"/>
    <d v="2026-10-25T00:00:00"/>
    <x v="1"/>
    <x v="12"/>
    <x v="0"/>
    <s v="Business"/>
    <x v="1"/>
    <s v="Trail Boots"/>
    <n v="5"/>
    <n v="144.04"/>
    <n v="0.1"/>
    <n v="78.069999999999993"/>
    <n v="648.17999999999995"/>
    <n v="390.34999999999997"/>
    <n v="257.83"/>
    <n v="0.39777530932765592"/>
    <n v="2026"/>
    <x v="3"/>
    <n v="10"/>
    <x v="9"/>
  </r>
  <r>
    <n v="317"/>
    <d v="2026-10-25T00:00:00"/>
    <x v="2"/>
    <x v="10"/>
    <x v="3"/>
    <s v="New"/>
    <x v="0"/>
    <s v="Commuter Helmet"/>
    <n v="2"/>
    <n v="80.69"/>
    <n v="0.05"/>
    <n v="43.81"/>
    <n v="153.31099999999998"/>
    <n v="87.62"/>
    <n v="65.690999999999974"/>
    <n v="0.42848197454846676"/>
    <n v="2026"/>
    <x v="3"/>
    <n v="10"/>
    <x v="9"/>
  </r>
  <r>
    <n v="684"/>
    <d v="2026-10-25T00:00:00"/>
    <x v="3"/>
    <x v="4"/>
    <x v="0"/>
    <s v="Business"/>
    <x v="3"/>
    <s v="Trail Tent 2P"/>
    <n v="1"/>
    <n v="191.91"/>
    <n v="0"/>
    <n v="101.89"/>
    <n v="191.91"/>
    <n v="101.89"/>
    <n v="90.02"/>
    <n v="0.46907404512531914"/>
    <n v="2026"/>
    <x v="3"/>
    <n v="10"/>
    <x v="9"/>
  </r>
  <r>
    <n v="1430"/>
    <d v="2026-10-25T00:00:00"/>
    <x v="3"/>
    <x v="13"/>
    <x v="2"/>
    <s v="New"/>
    <x v="4"/>
    <s v="Recovery Roller"/>
    <n v="1"/>
    <n v="36.630000000000003"/>
    <n v="0.05"/>
    <n v="13.97"/>
    <n v="34.798500000000004"/>
    <n v="13.97"/>
    <n v="20.828500000000005"/>
    <n v="0.59854591433538806"/>
    <n v="2026"/>
    <x v="3"/>
    <n v="10"/>
    <x v="9"/>
  </r>
  <r>
    <n v="2049"/>
    <d v="2026-10-25T00:00:00"/>
    <x v="3"/>
    <x v="4"/>
    <x v="1"/>
    <s v="Business"/>
    <x v="2"/>
    <s v="Insulated Bottle"/>
    <n v="6"/>
    <n v="35.380000000000003"/>
    <n v="0.05"/>
    <n v="13.9"/>
    <n v="201.66600000000003"/>
    <n v="83.4"/>
    <n v="118.26600000000002"/>
    <n v="0.58644491386748387"/>
    <n v="2026"/>
    <x v="3"/>
    <n v="10"/>
    <x v="9"/>
  </r>
  <r>
    <n v="2199"/>
    <d v="2026-10-25T00:00:00"/>
    <x v="1"/>
    <x v="12"/>
    <x v="3"/>
    <s v="Returning"/>
    <x v="2"/>
    <s v="Carry-On Duffel"/>
    <n v="1"/>
    <n v="132.63"/>
    <n v="0.05"/>
    <n v="67.489999999999995"/>
    <n v="125.99849999999999"/>
    <n v="67.489999999999995"/>
    <n v="58.508499999999998"/>
    <n v="0.46435870268296847"/>
    <n v="2026"/>
    <x v="3"/>
    <n v="10"/>
    <x v="9"/>
  </r>
  <r>
    <n v="2954"/>
    <d v="2026-10-25T00:00:00"/>
    <x v="3"/>
    <x v="4"/>
    <x v="0"/>
    <s v="New"/>
    <x v="1"/>
    <s v="Trekking Poles"/>
    <n v="1"/>
    <n v="71.17"/>
    <n v="0"/>
    <n v="32.57"/>
    <n v="71.17"/>
    <n v="32.57"/>
    <n v="38.6"/>
    <n v="0.54236335534635383"/>
    <n v="2026"/>
    <x v="3"/>
    <n v="10"/>
    <x v="9"/>
  </r>
  <r>
    <n v="3218"/>
    <d v="2026-10-25T00:00:00"/>
    <x v="0"/>
    <x v="15"/>
    <x v="1"/>
    <s v="Business"/>
    <x v="2"/>
    <s v="Carry-On Duffel"/>
    <n v="6"/>
    <n v="132.08000000000001"/>
    <n v="0.1"/>
    <n v="67.61"/>
    <n v="713.23200000000008"/>
    <n v="405.65999999999997"/>
    <n v="307.57200000000012"/>
    <n v="0.43123696076451995"/>
    <n v="2026"/>
    <x v="3"/>
    <n v="10"/>
    <x v="9"/>
  </r>
  <r>
    <n v="3965"/>
    <d v="2026-10-25T00:00:00"/>
    <x v="1"/>
    <x v="11"/>
    <x v="2"/>
    <s v="Returning"/>
    <x v="3"/>
    <s v="Portable Camp Stove"/>
    <n v="3"/>
    <n v="82.75"/>
    <n v="0.05"/>
    <n v="38.53"/>
    <n v="235.83749999999998"/>
    <n v="115.59"/>
    <n v="120.24749999999997"/>
    <n v="0.50987438384480832"/>
    <n v="2026"/>
    <x v="3"/>
    <n v="10"/>
    <x v="9"/>
  </r>
  <r>
    <n v="2278"/>
    <d v="2026-10-26T00:00:00"/>
    <x v="0"/>
    <x v="15"/>
    <x v="0"/>
    <s v="Returning"/>
    <x v="4"/>
    <s v="Training Mat"/>
    <n v="5"/>
    <n v="51.5"/>
    <n v="0.1"/>
    <n v="21.38"/>
    <n v="231.75"/>
    <n v="106.89999999999999"/>
    <n v="124.85000000000001"/>
    <n v="0.53872707659115426"/>
    <n v="2026"/>
    <x v="3"/>
    <n v="10"/>
    <x v="9"/>
  </r>
  <r>
    <n v="3132"/>
    <d v="2026-10-26T00:00:00"/>
    <x v="2"/>
    <x v="5"/>
    <x v="0"/>
    <s v="New"/>
    <x v="1"/>
    <s v="Trail Boots"/>
    <n v="3"/>
    <n v="140.49"/>
    <n v="0.05"/>
    <n v="77.45"/>
    <n v="400.3965"/>
    <n v="232.35000000000002"/>
    <n v="168.04649999999998"/>
    <n v="0.41970022215478903"/>
    <n v="2026"/>
    <x v="3"/>
    <n v="10"/>
    <x v="9"/>
  </r>
  <r>
    <n v="3144"/>
    <d v="2026-10-26T00:00:00"/>
    <x v="2"/>
    <x v="2"/>
    <x v="3"/>
    <s v="New"/>
    <x v="4"/>
    <s v="Recovery Roller"/>
    <n v="4"/>
    <n v="36.200000000000003"/>
    <n v="0.15"/>
    <n v="13.53"/>
    <n v="123.08000000000001"/>
    <n v="54.12"/>
    <n v="68.960000000000008"/>
    <n v="0.56028599285017877"/>
    <n v="2026"/>
    <x v="3"/>
    <n v="10"/>
    <x v="9"/>
  </r>
  <r>
    <n v="3501"/>
    <d v="2026-10-26T00:00:00"/>
    <x v="3"/>
    <x v="7"/>
    <x v="2"/>
    <s v="New"/>
    <x v="3"/>
    <s v="Compact Sleeping Bag"/>
    <n v="1"/>
    <n v="120.5"/>
    <n v="0.05"/>
    <n v="61.71"/>
    <n v="114.47499999999999"/>
    <n v="61.71"/>
    <n v="52.764999999999993"/>
    <n v="0.4609303341340904"/>
    <n v="2026"/>
    <x v="3"/>
    <n v="10"/>
    <x v="9"/>
  </r>
  <r>
    <n v="458"/>
    <d v="2026-10-27T00:00:00"/>
    <x v="2"/>
    <x v="2"/>
    <x v="2"/>
    <s v="Business"/>
    <x v="0"/>
    <s v="Cycling Pack 12L"/>
    <n v="1"/>
    <n v="102.44"/>
    <n v="0.05"/>
    <n v="49.14"/>
    <n v="97.317999999999998"/>
    <n v="49.14"/>
    <n v="48.177999999999997"/>
    <n v="0.49505744055570394"/>
    <n v="2026"/>
    <x v="3"/>
    <n v="10"/>
    <x v="9"/>
  </r>
  <r>
    <n v="1065"/>
    <d v="2026-10-27T00:00:00"/>
    <x v="2"/>
    <x v="5"/>
    <x v="0"/>
    <s v="New"/>
    <x v="4"/>
    <s v="Weighted Vest"/>
    <n v="6"/>
    <n v="121.58"/>
    <n v="0.15"/>
    <n v="68.86"/>
    <n v="620.05799999999999"/>
    <n v="413.15999999999997"/>
    <n v="206.89800000000002"/>
    <n v="0.33367523683268346"/>
    <n v="2026"/>
    <x v="3"/>
    <n v="10"/>
    <x v="9"/>
  </r>
  <r>
    <n v="1707"/>
    <d v="2026-10-27T00:00:00"/>
    <x v="2"/>
    <x v="16"/>
    <x v="0"/>
    <s v="New"/>
    <x v="2"/>
    <s v="Insulated Bottle"/>
    <n v="2"/>
    <n v="35.36"/>
    <n v="0"/>
    <n v="13.33"/>
    <n v="70.72"/>
    <n v="26.66"/>
    <n v="44.06"/>
    <n v="0.62302036199095023"/>
    <n v="2026"/>
    <x v="3"/>
    <n v="10"/>
    <x v="9"/>
  </r>
  <r>
    <n v="1989"/>
    <d v="2026-10-27T00:00:00"/>
    <x v="3"/>
    <x v="4"/>
    <x v="0"/>
    <s v="New"/>
    <x v="3"/>
    <s v="Alpine Tent 4P"/>
    <n v="2"/>
    <n v="335.73"/>
    <n v="0"/>
    <n v="199.44"/>
    <n v="671.46"/>
    <n v="398.88"/>
    <n v="272.58000000000004"/>
    <n v="0.4059512107943884"/>
    <n v="2026"/>
    <x v="3"/>
    <n v="10"/>
    <x v="9"/>
  </r>
  <r>
    <n v="2852"/>
    <d v="2026-10-27T00:00:00"/>
    <x v="1"/>
    <x v="12"/>
    <x v="1"/>
    <s v="Business"/>
    <x v="1"/>
    <s v="Trail Boots"/>
    <n v="3"/>
    <n v="141.96"/>
    <n v="0.1"/>
    <n v="77.42"/>
    <n v="383.29200000000003"/>
    <n v="232.26"/>
    <n v="151.03200000000004"/>
    <n v="0.39403900942362485"/>
    <n v="2026"/>
    <x v="3"/>
    <n v="10"/>
    <x v="9"/>
  </r>
  <r>
    <n v="4762"/>
    <d v="2026-10-27T00:00:00"/>
    <x v="1"/>
    <x v="12"/>
    <x v="3"/>
    <s v="New"/>
    <x v="4"/>
    <s v="Training Mat"/>
    <n v="2"/>
    <n v="51.76"/>
    <n v="0"/>
    <n v="21.64"/>
    <n v="103.52"/>
    <n v="43.28"/>
    <n v="60.239999999999995"/>
    <n v="0.58191653786707875"/>
    <n v="2026"/>
    <x v="3"/>
    <n v="10"/>
    <x v="9"/>
  </r>
  <r>
    <n v="4997"/>
    <d v="2026-10-27T00:00:00"/>
    <x v="3"/>
    <x v="7"/>
    <x v="0"/>
    <s v="Returning"/>
    <x v="3"/>
    <s v="Trail Tent 2P"/>
    <n v="3"/>
    <n v="194.09"/>
    <n v="0.1"/>
    <n v="105.84"/>
    <n v="524.04300000000001"/>
    <n v="317.52"/>
    <n v="206.52300000000002"/>
    <n v="0.39409552269565667"/>
    <n v="2026"/>
    <x v="3"/>
    <n v="10"/>
    <x v="9"/>
  </r>
  <r>
    <n v="1238"/>
    <d v="2026-10-28T00:00:00"/>
    <x v="1"/>
    <x v="12"/>
    <x v="0"/>
    <s v="Returning"/>
    <x v="3"/>
    <s v="Compact Sleeping Bag"/>
    <n v="1"/>
    <n v="125.39"/>
    <n v="0.05"/>
    <n v="61.19"/>
    <n v="119.12049999999999"/>
    <n v="61.19"/>
    <n v="57.930499999999995"/>
    <n v="0.48631847582909743"/>
    <n v="2026"/>
    <x v="3"/>
    <n v="10"/>
    <x v="9"/>
  </r>
  <r>
    <n v="2622"/>
    <d v="2026-10-28T00:00:00"/>
    <x v="0"/>
    <x v="15"/>
    <x v="3"/>
    <s v="New"/>
    <x v="3"/>
    <s v="Portable Camp Stove"/>
    <n v="3"/>
    <n v="83.73"/>
    <n v="0.15"/>
    <n v="39.43"/>
    <n v="213.51149999999998"/>
    <n v="118.28999999999999"/>
    <n v="95.221499999999992"/>
    <n v="0.44597831966896395"/>
    <n v="2026"/>
    <x v="3"/>
    <n v="10"/>
    <x v="9"/>
  </r>
  <r>
    <n v="3106"/>
    <d v="2026-10-28T00:00:00"/>
    <x v="3"/>
    <x v="8"/>
    <x v="3"/>
    <s v="Business"/>
    <x v="4"/>
    <s v="Recovery Roller"/>
    <n v="3"/>
    <n v="36.99"/>
    <n v="0.05"/>
    <n v="14.14"/>
    <n v="105.42149999999999"/>
    <n v="42.42"/>
    <n v="63.001499999999993"/>
    <n v="0.59761528720422297"/>
    <n v="2026"/>
    <x v="3"/>
    <n v="10"/>
    <x v="9"/>
  </r>
  <r>
    <n v="3274"/>
    <d v="2026-10-28T00:00:00"/>
    <x v="3"/>
    <x v="7"/>
    <x v="3"/>
    <s v="New"/>
    <x v="4"/>
    <s v="Resistance Band Set"/>
    <n v="1"/>
    <n v="39.42"/>
    <n v="0"/>
    <n v="14.58"/>
    <n v="39.42"/>
    <n v="14.58"/>
    <n v="24.840000000000003"/>
    <n v="0.63013698630136994"/>
    <n v="2026"/>
    <x v="3"/>
    <n v="10"/>
    <x v="9"/>
  </r>
  <r>
    <n v="3542"/>
    <d v="2026-10-28T00:00:00"/>
    <x v="3"/>
    <x v="4"/>
    <x v="0"/>
    <s v="New"/>
    <x v="0"/>
    <s v="Trail Bike Light"/>
    <n v="2"/>
    <n v="50.66"/>
    <n v="0"/>
    <n v="22.02"/>
    <n v="101.32"/>
    <n v="44.04"/>
    <n v="57.279999999999994"/>
    <n v="0.56533754441373862"/>
    <n v="2026"/>
    <x v="3"/>
    <n v="10"/>
    <x v="9"/>
  </r>
  <r>
    <n v="3704"/>
    <d v="2026-10-28T00:00:00"/>
    <x v="1"/>
    <x v="12"/>
    <x v="0"/>
    <s v="Returning"/>
    <x v="1"/>
    <s v="Trekking Poles"/>
    <n v="4"/>
    <n v="71.959999999999994"/>
    <n v="0.1"/>
    <n v="31.51"/>
    <n v="259.05599999999998"/>
    <n v="126.04"/>
    <n v="133.01599999999996"/>
    <n v="0.51346427027360864"/>
    <n v="2026"/>
    <x v="3"/>
    <n v="10"/>
    <x v="9"/>
  </r>
  <r>
    <n v="4699"/>
    <d v="2026-10-28T00:00:00"/>
    <x v="2"/>
    <x v="5"/>
    <x v="2"/>
    <s v="Returning"/>
    <x v="0"/>
    <s v="Trail Bike Light"/>
    <n v="1"/>
    <n v="49.72"/>
    <n v="0.05"/>
    <n v="22.5"/>
    <n v="47.233999999999995"/>
    <n v="22.5"/>
    <n v="24.733999999999995"/>
    <n v="0.52364821950290041"/>
    <n v="2026"/>
    <x v="3"/>
    <n v="10"/>
    <x v="9"/>
  </r>
  <r>
    <n v="1226"/>
    <d v="2026-10-29T00:00:00"/>
    <x v="0"/>
    <x v="0"/>
    <x v="3"/>
    <s v="Returning"/>
    <x v="2"/>
    <s v="Insulated Bottle"/>
    <n v="1"/>
    <n v="36.58"/>
    <n v="0"/>
    <n v="13.5"/>
    <n v="36.58"/>
    <n v="13.5"/>
    <n v="23.08"/>
    <n v="0.63094587206123565"/>
    <n v="2026"/>
    <x v="3"/>
    <n v="10"/>
    <x v="9"/>
  </r>
  <r>
    <n v="1245"/>
    <d v="2026-10-29T00:00:00"/>
    <x v="1"/>
    <x v="6"/>
    <x v="3"/>
    <s v="Returning"/>
    <x v="4"/>
    <s v="Resistance Band Set"/>
    <n v="2"/>
    <n v="41.06"/>
    <n v="0.05"/>
    <n v="15.07"/>
    <n v="78.013999999999996"/>
    <n v="30.14"/>
    <n v="47.873999999999995"/>
    <n v="0.6136590868305688"/>
    <n v="2026"/>
    <x v="3"/>
    <n v="10"/>
    <x v="9"/>
  </r>
  <r>
    <n v="1477"/>
    <d v="2026-10-29T00:00:00"/>
    <x v="1"/>
    <x v="14"/>
    <x v="3"/>
    <s v="Returning"/>
    <x v="3"/>
    <s v="Compact Sleeping Bag"/>
    <n v="1"/>
    <n v="121.78"/>
    <n v="0.15"/>
    <n v="61.55"/>
    <n v="103.51300000000001"/>
    <n v="61.55"/>
    <n v="41.963000000000008"/>
    <n v="0.40538869513974096"/>
    <n v="2026"/>
    <x v="3"/>
    <n v="10"/>
    <x v="9"/>
  </r>
  <r>
    <n v="1575"/>
    <d v="2026-10-29T00:00:00"/>
    <x v="3"/>
    <x v="7"/>
    <x v="1"/>
    <s v="Returning"/>
    <x v="2"/>
    <s v="Carry-On Duffel"/>
    <n v="5"/>
    <n v="130.68"/>
    <n v="0.2"/>
    <n v="67.209999999999994"/>
    <n v="522.72000000000014"/>
    <n v="336.04999999999995"/>
    <n v="186.67000000000019"/>
    <n v="0.35711279461279488"/>
    <n v="2026"/>
    <x v="3"/>
    <n v="10"/>
    <x v="9"/>
  </r>
  <r>
    <n v="2830"/>
    <d v="2026-10-29T00:00:00"/>
    <x v="2"/>
    <x v="2"/>
    <x v="0"/>
    <s v="New"/>
    <x v="2"/>
    <s v="Travel Backpack 35L"/>
    <n v="1"/>
    <n v="161.94999999999999"/>
    <n v="0"/>
    <n v="86.61"/>
    <n v="161.94999999999999"/>
    <n v="86.61"/>
    <n v="75.339999999999989"/>
    <n v="0.46520531028095086"/>
    <n v="2026"/>
    <x v="3"/>
    <n v="10"/>
    <x v="9"/>
  </r>
  <r>
    <n v="2884"/>
    <d v="2026-10-29T00:00:00"/>
    <x v="0"/>
    <x v="15"/>
    <x v="2"/>
    <s v="Returning"/>
    <x v="0"/>
    <s v="Commuter Helmet"/>
    <n v="2"/>
    <n v="83.6"/>
    <n v="0"/>
    <n v="43.01"/>
    <n v="167.2"/>
    <n v="86.02"/>
    <n v="81.179999999999993"/>
    <n v="0.48552631578947369"/>
    <n v="2026"/>
    <x v="3"/>
    <n v="10"/>
    <x v="9"/>
  </r>
  <r>
    <n v="3093"/>
    <d v="2026-10-29T00:00:00"/>
    <x v="3"/>
    <x v="4"/>
    <x v="1"/>
    <s v="Business"/>
    <x v="3"/>
    <s v="Trail Tent 2P"/>
    <n v="3"/>
    <n v="194.19"/>
    <n v="0.15"/>
    <n v="104.22"/>
    <n v="495.18449999999996"/>
    <n v="312.65999999999997"/>
    <n v="182.52449999999999"/>
    <n v="0.36859897674503139"/>
    <n v="2026"/>
    <x v="3"/>
    <n v="10"/>
    <x v="9"/>
  </r>
  <r>
    <n v="3613"/>
    <d v="2026-10-29T00:00:00"/>
    <x v="1"/>
    <x v="12"/>
    <x v="0"/>
    <s v="Returning"/>
    <x v="2"/>
    <s v="Travel Backpack 35L"/>
    <n v="3"/>
    <n v="167.41"/>
    <n v="0"/>
    <n v="85.33"/>
    <n v="502.23"/>
    <n v="255.99"/>
    <n v="246.24"/>
    <n v="0.49029329191804549"/>
    <n v="2026"/>
    <x v="3"/>
    <n v="10"/>
    <x v="9"/>
  </r>
  <r>
    <n v="4496"/>
    <d v="2026-10-29T00:00:00"/>
    <x v="3"/>
    <x v="8"/>
    <x v="0"/>
    <s v="Returning"/>
    <x v="4"/>
    <s v="Resistance Band Set"/>
    <n v="2"/>
    <n v="40.83"/>
    <n v="0.1"/>
    <n v="14.91"/>
    <n v="73.494"/>
    <n v="29.82"/>
    <n v="43.673999999999999"/>
    <n v="0.59425259204833047"/>
    <n v="2026"/>
    <x v="3"/>
    <n v="10"/>
    <x v="9"/>
  </r>
  <r>
    <n v="5194"/>
    <d v="2026-10-29T00:00:00"/>
    <x v="0"/>
    <x v="9"/>
    <x v="1"/>
    <s v="Business"/>
    <x v="3"/>
    <s v="Portable Camp Stove"/>
    <n v="12"/>
    <n v="80.84"/>
    <n v="0.1"/>
    <n v="38.39"/>
    <n v="873.072"/>
    <n v="460.68"/>
    <n v="412.392"/>
    <n v="0.4723459233602727"/>
    <n v="2026"/>
    <x v="3"/>
    <n v="10"/>
    <x v="9"/>
  </r>
  <r>
    <n v="339"/>
    <d v="2026-10-30T00:00:00"/>
    <x v="3"/>
    <x v="13"/>
    <x v="0"/>
    <s v="Returning"/>
    <x v="0"/>
    <s v="Compact Repair Kit"/>
    <n v="1"/>
    <n v="39.65"/>
    <n v="0"/>
    <n v="16.38"/>
    <n v="39.65"/>
    <n v="16.38"/>
    <n v="23.27"/>
    <n v="0.58688524590163937"/>
    <n v="2026"/>
    <x v="3"/>
    <n v="10"/>
    <x v="9"/>
  </r>
  <r>
    <n v="1199"/>
    <d v="2026-10-30T00:00:00"/>
    <x v="1"/>
    <x v="12"/>
    <x v="0"/>
    <s v="New"/>
    <x v="0"/>
    <s v="Cycling Pack 12L"/>
    <n v="1"/>
    <n v="102.47"/>
    <n v="0.1"/>
    <n v="49.75"/>
    <n v="92.222999999999999"/>
    <n v="49.75"/>
    <n v="42.472999999999999"/>
    <n v="0.46054671828068922"/>
    <n v="2026"/>
    <x v="3"/>
    <n v="10"/>
    <x v="9"/>
  </r>
  <r>
    <n v="1253"/>
    <d v="2026-10-30T00:00:00"/>
    <x v="3"/>
    <x v="13"/>
    <x v="2"/>
    <s v="Business"/>
    <x v="4"/>
    <s v="Resistance Band Set"/>
    <n v="2"/>
    <n v="40.43"/>
    <n v="0"/>
    <n v="14.88"/>
    <n v="80.86"/>
    <n v="29.76"/>
    <n v="51.099999999999994"/>
    <n v="0.63195646796932969"/>
    <n v="2026"/>
    <x v="3"/>
    <n v="10"/>
    <x v="9"/>
  </r>
  <r>
    <n v="1407"/>
    <d v="2026-10-30T00:00:00"/>
    <x v="3"/>
    <x v="8"/>
    <x v="2"/>
    <s v="Business"/>
    <x v="2"/>
    <s v="Insulated Bottle"/>
    <n v="2"/>
    <n v="35.880000000000003"/>
    <n v="0.05"/>
    <n v="13.52"/>
    <n v="68.171999999999997"/>
    <n v="27.04"/>
    <n v="41.131999999999998"/>
    <n v="0.60335621662852779"/>
    <n v="2026"/>
    <x v="3"/>
    <n v="10"/>
    <x v="9"/>
  </r>
  <r>
    <n v="2532"/>
    <d v="2026-10-30T00:00:00"/>
    <x v="0"/>
    <x v="15"/>
    <x v="3"/>
    <s v="New"/>
    <x v="0"/>
    <s v="Commuter Helmet"/>
    <n v="1"/>
    <n v="80.400000000000006"/>
    <n v="0"/>
    <n v="43.34"/>
    <n v="80.400000000000006"/>
    <n v="43.34"/>
    <n v="37.06"/>
    <n v="0.46094527363184079"/>
    <n v="2026"/>
    <x v="3"/>
    <n v="10"/>
    <x v="9"/>
  </r>
  <r>
    <n v="307"/>
    <d v="2026-10-31T00:00:00"/>
    <x v="3"/>
    <x v="8"/>
    <x v="0"/>
    <s v="Returning"/>
    <x v="4"/>
    <s v="Recovery Roller"/>
    <n v="1"/>
    <n v="37.08"/>
    <n v="0"/>
    <n v="13.62"/>
    <n v="37.08"/>
    <n v="13.62"/>
    <n v="23.46"/>
    <n v="0.63268608414239491"/>
    <n v="2026"/>
    <x v="3"/>
    <n v="10"/>
    <x v="9"/>
  </r>
  <r>
    <n v="3257"/>
    <d v="2026-10-31T00:00:00"/>
    <x v="3"/>
    <x v="4"/>
    <x v="2"/>
    <s v="New"/>
    <x v="2"/>
    <s v="Travel Backpack 35L"/>
    <n v="6"/>
    <n v="165.92"/>
    <n v="0"/>
    <n v="87.55"/>
    <n v="995.52"/>
    <n v="525.29999999999995"/>
    <n v="470.22"/>
    <n v="0.4723360655737705"/>
    <n v="2026"/>
    <x v="3"/>
    <n v="10"/>
    <x v="9"/>
  </r>
  <r>
    <n v="3739"/>
    <d v="2026-10-31T00:00:00"/>
    <x v="1"/>
    <x v="12"/>
    <x v="3"/>
    <s v="New"/>
    <x v="2"/>
    <s v="Carry-On Duffel"/>
    <n v="1"/>
    <n v="135.19"/>
    <n v="0"/>
    <n v="68.319999999999993"/>
    <n v="135.19"/>
    <n v="68.319999999999993"/>
    <n v="66.87"/>
    <n v="0.49463717730601381"/>
    <n v="2026"/>
    <x v="3"/>
    <n v="10"/>
    <x v="9"/>
  </r>
  <r>
    <n v="77"/>
    <d v="2026-11-01T00:00:00"/>
    <x v="1"/>
    <x v="11"/>
    <x v="0"/>
    <s v="New"/>
    <x v="2"/>
    <s v="Carry-On Duffel"/>
    <n v="2"/>
    <n v="133.96"/>
    <n v="0.1"/>
    <n v="65.44"/>
    <n v="241.12800000000001"/>
    <n v="130.88"/>
    <n v="110.24800000000002"/>
    <n v="0.4572177432732823"/>
    <n v="2026"/>
    <x v="3"/>
    <n v="11"/>
    <x v="10"/>
  </r>
  <r>
    <n v="461"/>
    <d v="2026-11-01T00:00:00"/>
    <x v="1"/>
    <x v="11"/>
    <x v="3"/>
    <s v="Business"/>
    <x v="0"/>
    <s v="Trail Bike Light"/>
    <n v="3"/>
    <n v="51.67"/>
    <n v="0.05"/>
    <n v="22.8"/>
    <n v="147.25949999999997"/>
    <n v="68.400000000000006"/>
    <n v="78.859499999999969"/>
    <n v="0.53551383781691497"/>
    <n v="2026"/>
    <x v="3"/>
    <n v="11"/>
    <x v="10"/>
  </r>
  <r>
    <n v="732"/>
    <d v="2026-11-01T00:00:00"/>
    <x v="1"/>
    <x v="1"/>
    <x v="3"/>
    <s v="Returning"/>
    <x v="1"/>
    <s v="Summit Backpack 45L"/>
    <n v="1"/>
    <n v="150.46"/>
    <n v="0.15"/>
    <n v="78.39"/>
    <n v="127.89100000000001"/>
    <n v="78.39"/>
    <n v="49.501000000000005"/>
    <n v="0.38705616501552104"/>
    <n v="2026"/>
    <x v="3"/>
    <n v="11"/>
    <x v="10"/>
  </r>
  <r>
    <n v="919"/>
    <d v="2026-11-01T00:00:00"/>
    <x v="3"/>
    <x v="13"/>
    <x v="0"/>
    <s v="New"/>
    <x v="0"/>
    <s v="Cycling Pack 12L"/>
    <n v="1"/>
    <n v="103.53"/>
    <n v="0.1"/>
    <n v="51.75"/>
    <n v="93.177000000000007"/>
    <n v="51.75"/>
    <n v="41.427000000000007"/>
    <n v="0.4446054283782479"/>
    <n v="2026"/>
    <x v="3"/>
    <n v="11"/>
    <x v="10"/>
  </r>
  <r>
    <n v="949"/>
    <d v="2026-11-01T00:00:00"/>
    <x v="2"/>
    <x v="2"/>
    <x v="0"/>
    <s v="Returning"/>
    <x v="0"/>
    <s v="Cycling Pack 12L"/>
    <n v="4"/>
    <n v="103.33"/>
    <n v="0"/>
    <n v="49.15"/>
    <n v="413.32"/>
    <n v="196.6"/>
    <n v="216.72"/>
    <n v="0.5243394948224136"/>
    <n v="2026"/>
    <x v="3"/>
    <n v="11"/>
    <x v="10"/>
  </r>
  <r>
    <n v="1185"/>
    <d v="2026-11-01T00:00:00"/>
    <x v="3"/>
    <x v="8"/>
    <x v="1"/>
    <s v="Business"/>
    <x v="2"/>
    <s v="Insulated Bottle"/>
    <n v="5"/>
    <n v="37.08"/>
    <n v="0.15"/>
    <n v="13.27"/>
    <n v="157.58999999999997"/>
    <n v="66.349999999999994"/>
    <n v="91.239999999999981"/>
    <n v="0.57897074687480166"/>
    <n v="2026"/>
    <x v="3"/>
    <n v="11"/>
    <x v="10"/>
  </r>
  <r>
    <n v="1248"/>
    <d v="2026-11-01T00:00:00"/>
    <x v="0"/>
    <x v="0"/>
    <x v="1"/>
    <s v="Business"/>
    <x v="2"/>
    <s v="Carry-On Duffel"/>
    <n v="5"/>
    <n v="132.33000000000001"/>
    <n v="0.2"/>
    <n v="65.2"/>
    <n v="529.32000000000005"/>
    <n v="326"/>
    <n v="203.32000000000005"/>
    <n v="0.3841154689034989"/>
    <n v="2026"/>
    <x v="3"/>
    <n v="11"/>
    <x v="10"/>
  </r>
  <r>
    <n v="2129"/>
    <d v="2026-11-01T00:00:00"/>
    <x v="3"/>
    <x v="13"/>
    <x v="2"/>
    <s v="New"/>
    <x v="0"/>
    <s v="Trail Bike Light"/>
    <n v="2"/>
    <n v="50.43"/>
    <n v="0"/>
    <n v="22.54"/>
    <n v="100.86"/>
    <n v="45.08"/>
    <n v="55.78"/>
    <n v="0.55304382312115807"/>
    <n v="2026"/>
    <x v="3"/>
    <n v="11"/>
    <x v="10"/>
  </r>
  <r>
    <n v="2850"/>
    <d v="2026-11-01T00:00:00"/>
    <x v="2"/>
    <x v="2"/>
    <x v="1"/>
    <s v="Returning"/>
    <x v="4"/>
    <s v="Training Mat"/>
    <n v="3"/>
    <n v="50.05"/>
    <n v="0.15"/>
    <n v="22.36"/>
    <n v="127.62749999999998"/>
    <n v="67.08"/>
    <n v="60.547499999999985"/>
    <n v="0.47440794499618022"/>
    <n v="2026"/>
    <x v="3"/>
    <n v="11"/>
    <x v="10"/>
  </r>
  <r>
    <n v="3477"/>
    <d v="2026-11-01T00:00:00"/>
    <x v="3"/>
    <x v="13"/>
    <x v="0"/>
    <s v="Returning"/>
    <x v="3"/>
    <s v="Trail Tent 2P"/>
    <n v="1"/>
    <n v="197.14"/>
    <n v="0.05"/>
    <n v="102.87"/>
    <n v="187.28299999999999"/>
    <n v="102.87"/>
    <n v="84.412999999999982"/>
    <n v="0.45072430492890431"/>
    <n v="2026"/>
    <x v="3"/>
    <n v="11"/>
    <x v="10"/>
  </r>
  <r>
    <n v="4673"/>
    <d v="2026-11-01T00:00:00"/>
    <x v="0"/>
    <x v="0"/>
    <x v="1"/>
    <s v="Business"/>
    <x v="1"/>
    <s v="Trekking Poles"/>
    <n v="5"/>
    <n v="72.13"/>
    <n v="0.1"/>
    <n v="31.41"/>
    <n v="324.58499999999998"/>
    <n v="157.05000000000001"/>
    <n v="167.53499999999997"/>
    <n v="0.51615139331762094"/>
    <n v="2026"/>
    <x v="3"/>
    <n v="11"/>
    <x v="10"/>
  </r>
  <r>
    <n v="4679"/>
    <d v="2026-11-01T00:00:00"/>
    <x v="1"/>
    <x v="12"/>
    <x v="1"/>
    <s v="Returning"/>
    <x v="3"/>
    <s v="Alpine Tent 4P"/>
    <n v="8"/>
    <n v="341.51"/>
    <n v="0.1"/>
    <n v="200.1"/>
    <n v="2458.8719999999998"/>
    <n v="1600.8"/>
    <n v="858.07199999999989"/>
    <n v="0.34896977150498276"/>
    <n v="2026"/>
    <x v="3"/>
    <n v="11"/>
    <x v="10"/>
  </r>
  <r>
    <n v="4809"/>
    <d v="2026-11-01T00:00:00"/>
    <x v="1"/>
    <x v="11"/>
    <x v="0"/>
    <s v="New"/>
    <x v="2"/>
    <s v="Insulated Bottle"/>
    <n v="1"/>
    <n v="36.47"/>
    <n v="0.05"/>
    <n v="13.88"/>
    <n v="34.646499999999996"/>
    <n v="13.88"/>
    <n v="20.766499999999994"/>
    <n v="0.59938233299178834"/>
    <n v="2026"/>
    <x v="3"/>
    <n v="11"/>
    <x v="10"/>
  </r>
  <r>
    <n v="4849"/>
    <d v="2026-11-01T00:00:00"/>
    <x v="0"/>
    <x v="0"/>
    <x v="0"/>
    <s v="New"/>
    <x v="2"/>
    <s v="Insulated Bottle"/>
    <n v="4"/>
    <n v="35.69"/>
    <n v="0.15"/>
    <n v="13.52"/>
    <n v="121.34599999999999"/>
    <n v="54.08"/>
    <n v="67.265999999999991"/>
    <n v="0.55433224004087478"/>
    <n v="2026"/>
    <x v="3"/>
    <n v="11"/>
    <x v="10"/>
  </r>
  <r>
    <n v="436"/>
    <d v="2026-11-02T00:00:00"/>
    <x v="2"/>
    <x v="10"/>
    <x v="0"/>
    <s v="New"/>
    <x v="2"/>
    <s v="Insulated Bottle"/>
    <n v="2"/>
    <n v="35.340000000000003"/>
    <n v="0.1"/>
    <n v="13.82"/>
    <n v="63.612000000000009"/>
    <n v="27.64"/>
    <n v="35.972000000000008"/>
    <n v="0.56549078790165386"/>
    <n v="2026"/>
    <x v="3"/>
    <n v="11"/>
    <x v="10"/>
  </r>
  <r>
    <n v="879"/>
    <d v="2026-11-02T00:00:00"/>
    <x v="2"/>
    <x v="10"/>
    <x v="0"/>
    <s v="New"/>
    <x v="2"/>
    <s v="Packing Cube Set"/>
    <n v="4"/>
    <n v="46.8"/>
    <n v="0.05"/>
    <n v="18.52"/>
    <n v="177.83999999999997"/>
    <n v="74.08"/>
    <n v="103.75999999999998"/>
    <n v="0.58344579397210972"/>
    <n v="2026"/>
    <x v="3"/>
    <n v="11"/>
    <x v="10"/>
  </r>
  <r>
    <n v="955"/>
    <d v="2026-11-02T00:00:00"/>
    <x v="3"/>
    <x v="13"/>
    <x v="2"/>
    <s v="New"/>
    <x v="3"/>
    <s v="Trail Tent 2P"/>
    <n v="1"/>
    <n v="198.34"/>
    <n v="0.05"/>
    <n v="103.2"/>
    <n v="188.423"/>
    <n v="103.2"/>
    <n v="85.222999999999999"/>
    <n v="0.45229616341954004"/>
    <n v="2026"/>
    <x v="3"/>
    <n v="11"/>
    <x v="10"/>
  </r>
  <r>
    <n v="1068"/>
    <d v="2026-11-02T00:00:00"/>
    <x v="1"/>
    <x v="6"/>
    <x v="0"/>
    <s v="Returning"/>
    <x v="4"/>
    <s v="Weighted Vest"/>
    <n v="5"/>
    <n v="122.26"/>
    <n v="0.1"/>
    <n v="68.3"/>
    <n v="550.17000000000007"/>
    <n v="341.5"/>
    <n v="208.67000000000007"/>
    <n v="0.37928276714470083"/>
    <n v="2026"/>
    <x v="3"/>
    <n v="11"/>
    <x v="10"/>
  </r>
  <r>
    <n v="1733"/>
    <d v="2026-11-02T00:00:00"/>
    <x v="0"/>
    <x v="9"/>
    <x v="1"/>
    <s v="Returning"/>
    <x v="1"/>
    <s v="Trekking Poles"/>
    <n v="3"/>
    <n v="71.12"/>
    <n v="0.15"/>
    <n v="33.090000000000003"/>
    <n v="181.35599999999999"/>
    <n v="99.27000000000001"/>
    <n v="82.085999999999984"/>
    <n v="0.45262356911268437"/>
    <n v="2026"/>
    <x v="3"/>
    <n v="11"/>
    <x v="10"/>
  </r>
  <r>
    <n v="3270"/>
    <d v="2026-11-02T00:00:00"/>
    <x v="1"/>
    <x v="12"/>
    <x v="2"/>
    <s v="Returning"/>
    <x v="0"/>
    <s v="Commuter Helmet"/>
    <n v="2"/>
    <n v="81.900000000000006"/>
    <n v="0.15"/>
    <n v="41.91"/>
    <n v="139.23000000000002"/>
    <n v="83.82"/>
    <n v="55.410000000000025"/>
    <n v="0.39797457444516282"/>
    <n v="2026"/>
    <x v="3"/>
    <n v="11"/>
    <x v="10"/>
  </r>
  <r>
    <n v="3484"/>
    <d v="2026-11-02T00:00:00"/>
    <x v="2"/>
    <x v="2"/>
    <x v="3"/>
    <s v="Returning"/>
    <x v="2"/>
    <s v="Travel Backpack 35L"/>
    <n v="4"/>
    <n v="165.12"/>
    <n v="0.05"/>
    <n v="89.65"/>
    <n v="627.45600000000002"/>
    <n v="358.6"/>
    <n v="268.85599999999999"/>
    <n v="0.42848582211342306"/>
    <n v="2026"/>
    <x v="3"/>
    <n v="11"/>
    <x v="10"/>
  </r>
  <r>
    <n v="3608"/>
    <d v="2026-11-02T00:00:00"/>
    <x v="3"/>
    <x v="8"/>
    <x v="2"/>
    <s v="New"/>
    <x v="1"/>
    <s v="Hiking Daypack 20L"/>
    <n v="1"/>
    <n v="91.35"/>
    <n v="0"/>
    <n v="45.5"/>
    <n v="91.35"/>
    <n v="45.5"/>
    <n v="45.849999999999994"/>
    <n v="0.50191570881226055"/>
    <n v="2026"/>
    <x v="3"/>
    <n v="11"/>
    <x v="10"/>
  </r>
  <r>
    <n v="4036"/>
    <d v="2026-11-02T00:00:00"/>
    <x v="2"/>
    <x v="3"/>
    <x v="0"/>
    <s v="Business"/>
    <x v="4"/>
    <s v="Recovery Roller"/>
    <n v="1"/>
    <n v="36.96"/>
    <n v="0.1"/>
    <n v="14.18"/>
    <n v="33.264000000000003"/>
    <n v="14.18"/>
    <n v="19.084000000000003"/>
    <n v="0.57371332371332373"/>
    <n v="2026"/>
    <x v="3"/>
    <n v="11"/>
    <x v="10"/>
  </r>
  <r>
    <n v="408"/>
    <d v="2026-11-03T00:00:00"/>
    <x v="3"/>
    <x v="13"/>
    <x v="0"/>
    <s v="Returning"/>
    <x v="0"/>
    <s v="Trail Bike Light"/>
    <n v="1"/>
    <n v="49.61"/>
    <n v="0"/>
    <n v="22.8"/>
    <n v="49.61"/>
    <n v="22.8"/>
    <n v="26.81"/>
    <n v="0.54041523886313236"/>
    <n v="2026"/>
    <x v="3"/>
    <n v="11"/>
    <x v="10"/>
  </r>
  <r>
    <n v="939"/>
    <d v="2026-11-03T00:00:00"/>
    <x v="1"/>
    <x v="11"/>
    <x v="2"/>
    <s v="Returning"/>
    <x v="0"/>
    <s v="Trail Bike Light"/>
    <n v="1"/>
    <n v="49.76"/>
    <n v="0.1"/>
    <n v="21.94"/>
    <n v="44.783999999999999"/>
    <n v="21.94"/>
    <n v="22.843999999999998"/>
    <n v="0.51009289031797067"/>
    <n v="2026"/>
    <x v="3"/>
    <n v="11"/>
    <x v="10"/>
  </r>
  <r>
    <n v="1022"/>
    <d v="2026-11-03T00:00:00"/>
    <x v="3"/>
    <x v="7"/>
    <x v="0"/>
    <s v="Returning"/>
    <x v="0"/>
    <s v="Compact Repair Kit"/>
    <n v="1"/>
    <n v="39.97"/>
    <n v="0.1"/>
    <n v="16.93"/>
    <n v="35.972999999999999"/>
    <n v="16.93"/>
    <n v="19.042999999999999"/>
    <n v="0.52936924915909156"/>
    <n v="2026"/>
    <x v="3"/>
    <n v="11"/>
    <x v="10"/>
  </r>
  <r>
    <n v="1997"/>
    <d v="2026-11-03T00:00:00"/>
    <x v="1"/>
    <x v="12"/>
    <x v="3"/>
    <s v="Returning"/>
    <x v="3"/>
    <s v="Alpine Tent 4P"/>
    <n v="2"/>
    <n v="335.46"/>
    <n v="0.1"/>
    <n v="199.87"/>
    <n v="603.82799999999997"/>
    <n v="399.74"/>
    <n v="204.08799999999997"/>
    <n v="0.33799028862523761"/>
    <n v="2026"/>
    <x v="3"/>
    <n v="11"/>
    <x v="10"/>
  </r>
  <r>
    <n v="3978"/>
    <d v="2026-11-03T00:00:00"/>
    <x v="1"/>
    <x v="12"/>
    <x v="0"/>
    <s v="New"/>
    <x v="1"/>
    <s v="Summit Backpack 45L"/>
    <n v="4"/>
    <n v="154.46"/>
    <n v="0.05"/>
    <n v="80.48"/>
    <n v="586.94799999999998"/>
    <n v="321.92"/>
    <n v="265.02799999999996"/>
    <n v="0.45153574081519993"/>
    <n v="2026"/>
    <x v="3"/>
    <n v="11"/>
    <x v="10"/>
  </r>
  <r>
    <n v="4715"/>
    <d v="2026-11-03T00:00:00"/>
    <x v="0"/>
    <x v="0"/>
    <x v="1"/>
    <s v="Business"/>
    <x v="4"/>
    <s v="Resistance Band Set"/>
    <n v="10"/>
    <n v="39.869999999999997"/>
    <n v="0.15"/>
    <n v="14.31"/>
    <n v="338.89499999999998"/>
    <n v="143.1"/>
    <n v="195.79499999999999"/>
    <n v="0.57774531934670026"/>
    <n v="2026"/>
    <x v="3"/>
    <n v="11"/>
    <x v="10"/>
  </r>
  <r>
    <n v="145"/>
    <d v="2026-11-04T00:00:00"/>
    <x v="0"/>
    <x v="15"/>
    <x v="0"/>
    <s v="Business"/>
    <x v="1"/>
    <s v="Hiking Daypack 20L"/>
    <n v="2"/>
    <n v="93.19"/>
    <n v="0.2"/>
    <n v="45.7"/>
    <n v="149.10400000000001"/>
    <n v="91.4"/>
    <n v="57.704000000000008"/>
    <n v="0.38700504345959869"/>
    <n v="2026"/>
    <x v="3"/>
    <n v="11"/>
    <x v="10"/>
  </r>
  <r>
    <n v="465"/>
    <d v="2026-11-04T00:00:00"/>
    <x v="1"/>
    <x v="12"/>
    <x v="0"/>
    <s v="Returning"/>
    <x v="4"/>
    <s v="Resistance Band Set"/>
    <n v="3"/>
    <n v="41.29"/>
    <n v="0.05"/>
    <n v="14.43"/>
    <n v="117.6765"/>
    <n v="43.29"/>
    <n v="74.386500000000012"/>
    <n v="0.63212706020318421"/>
    <n v="2026"/>
    <x v="3"/>
    <n v="11"/>
    <x v="10"/>
  </r>
  <r>
    <n v="1449"/>
    <d v="2026-11-04T00:00:00"/>
    <x v="3"/>
    <x v="8"/>
    <x v="0"/>
    <s v="Returning"/>
    <x v="0"/>
    <s v="Trail Bike Light"/>
    <n v="1"/>
    <n v="50.76"/>
    <n v="0.1"/>
    <n v="22.72"/>
    <n v="45.683999999999997"/>
    <n v="22.72"/>
    <n v="22.963999999999999"/>
    <n v="0.50267051921898254"/>
    <n v="2026"/>
    <x v="3"/>
    <n v="11"/>
    <x v="10"/>
  </r>
  <r>
    <n v="1802"/>
    <d v="2026-11-04T00:00:00"/>
    <x v="2"/>
    <x v="16"/>
    <x v="2"/>
    <s v="Business"/>
    <x v="2"/>
    <s v="Insulated Bottle"/>
    <n v="1"/>
    <n v="35.94"/>
    <n v="0.05"/>
    <n v="13.39"/>
    <n v="34.142999999999994"/>
    <n v="13.39"/>
    <n v="20.752999999999993"/>
    <n v="0.60782590867820629"/>
    <n v="2026"/>
    <x v="3"/>
    <n v="11"/>
    <x v="10"/>
  </r>
  <r>
    <n v="2645"/>
    <d v="2026-11-04T00:00:00"/>
    <x v="0"/>
    <x v="15"/>
    <x v="2"/>
    <s v="New"/>
    <x v="1"/>
    <s v="Trekking Poles"/>
    <n v="4"/>
    <n v="70.010000000000005"/>
    <n v="0.05"/>
    <n v="31.43"/>
    <n v="266.03800000000001"/>
    <n v="125.72"/>
    <n v="140.31800000000001"/>
    <n v="0.52743593020545942"/>
    <n v="2026"/>
    <x v="3"/>
    <n v="11"/>
    <x v="10"/>
  </r>
  <r>
    <n v="3539"/>
    <d v="2026-11-04T00:00:00"/>
    <x v="0"/>
    <x v="15"/>
    <x v="3"/>
    <s v="Returning"/>
    <x v="1"/>
    <s v="Summit Backpack 45L"/>
    <n v="3"/>
    <n v="152.32"/>
    <n v="0.1"/>
    <n v="79.36"/>
    <n v="411.26400000000001"/>
    <n v="238.07999999999998"/>
    <n v="173.18400000000003"/>
    <n v="0.42110177404295057"/>
    <n v="2026"/>
    <x v="3"/>
    <n v="11"/>
    <x v="10"/>
  </r>
  <r>
    <n v="4309"/>
    <d v="2026-11-04T00:00:00"/>
    <x v="3"/>
    <x v="8"/>
    <x v="0"/>
    <s v="Business"/>
    <x v="0"/>
    <s v="Trail Bike Light"/>
    <n v="1"/>
    <n v="50.32"/>
    <n v="0.05"/>
    <n v="22.46"/>
    <n v="47.803999999999995"/>
    <n v="22.46"/>
    <n v="25.343999999999994"/>
    <n v="0.53016483976236295"/>
    <n v="2026"/>
    <x v="3"/>
    <n v="11"/>
    <x v="10"/>
  </r>
  <r>
    <n v="4355"/>
    <d v="2026-11-04T00:00:00"/>
    <x v="2"/>
    <x v="2"/>
    <x v="2"/>
    <s v="Returning"/>
    <x v="1"/>
    <s v="Summit Backpack 45L"/>
    <n v="2"/>
    <n v="151.04"/>
    <n v="0.15"/>
    <n v="76.97"/>
    <n v="256.76799999999997"/>
    <n v="153.94"/>
    <n v="102.82799999999997"/>
    <n v="0.40047046360917243"/>
    <n v="2026"/>
    <x v="3"/>
    <n v="11"/>
    <x v="10"/>
  </r>
  <r>
    <n v="5052"/>
    <d v="2026-11-04T00:00:00"/>
    <x v="0"/>
    <x v="15"/>
    <x v="3"/>
    <s v="Returning"/>
    <x v="0"/>
    <s v="Compact Repair Kit"/>
    <n v="3"/>
    <n v="41.12"/>
    <n v="0.1"/>
    <n v="16.670000000000002"/>
    <n v="111.02399999999999"/>
    <n v="50.010000000000005"/>
    <n v="61.013999999999982"/>
    <n v="0.54955685257241671"/>
    <n v="2026"/>
    <x v="3"/>
    <n v="11"/>
    <x v="10"/>
  </r>
  <r>
    <n v="9"/>
    <d v="2026-11-05T00:00:00"/>
    <x v="0"/>
    <x v="15"/>
    <x v="0"/>
    <s v="New"/>
    <x v="1"/>
    <s v="Trail Boots"/>
    <n v="1"/>
    <n v="140.59"/>
    <n v="0.1"/>
    <n v="79.510000000000005"/>
    <n v="126.53100000000001"/>
    <n v="79.510000000000005"/>
    <n v="47.021000000000001"/>
    <n v="0.37161644182058151"/>
    <n v="2026"/>
    <x v="3"/>
    <n v="11"/>
    <x v="10"/>
  </r>
  <r>
    <n v="703"/>
    <d v="2026-11-05T00:00:00"/>
    <x v="1"/>
    <x v="14"/>
    <x v="0"/>
    <s v="Returning"/>
    <x v="2"/>
    <s v="Travel Backpack 35L"/>
    <n v="2"/>
    <n v="160.68"/>
    <n v="0"/>
    <n v="89.49"/>
    <n v="321.36"/>
    <n v="178.98"/>
    <n v="142.38000000000002"/>
    <n v="0.4430545182972368"/>
    <n v="2026"/>
    <x v="3"/>
    <n v="11"/>
    <x v="10"/>
  </r>
  <r>
    <n v="1627"/>
    <d v="2026-11-05T00:00:00"/>
    <x v="3"/>
    <x v="4"/>
    <x v="0"/>
    <s v="Returning"/>
    <x v="4"/>
    <s v="Training Mat"/>
    <n v="6"/>
    <n v="49.7"/>
    <n v="0"/>
    <n v="22.34"/>
    <n v="298.20000000000005"/>
    <n v="134.04"/>
    <n v="164.16000000000005"/>
    <n v="0.55050301810865199"/>
    <n v="2026"/>
    <x v="3"/>
    <n v="11"/>
    <x v="10"/>
  </r>
  <r>
    <n v="1760"/>
    <d v="2026-11-05T00:00:00"/>
    <x v="1"/>
    <x v="11"/>
    <x v="2"/>
    <s v="Returning"/>
    <x v="0"/>
    <s v="Commuter Helmet"/>
    <n v="3"/>
    <n v="80.400000000000006"/>
    <n v="0.05"/>
    <n v="42.82"/>
    <n v="229.14000000000001"/>
    <n v="128.46"/>
    <n v="100.68"/>
    <n v="0.43938203718250851"/>
    <n v="2026"/>
    <x v="3"/>
    <n v="11"/>
    <x v="10"/>
  </r>
  <r>
    <n v="2268"/>
    <d v="2026-11-05T00:00:00"/>
    <x v="1"/>
    <x v="1"/>
    <x v="2"/>
    <s v="New"/>
    <x v="1"/>
    <s v="Summit Backpack 45L"/>
    <n v="4"/>
    <n v="151.38999999999999"/>
    <n v="0.05"/>
    <n v="80.66"/>
    <n v="575.28199999999993"/>
    <n v="322.64"/>
    <n v="252.64199999999994"/>
    <n v="0.43916201097896329"/>
    <n v="2026"/>
    <x v="3"/>
    <n v="11"/>
    <x v="10"/>
  </r>
  <r>
    <n v="2636"/>
    <d v="2026-11-05T00:00:00"/>
    <x v="1"/>
    <x v="14"/>
    <x v="2"/>
    <s v="Business"/>
    <x v="2"/>
    <s v="Packing Cube Set"/>
    <n v="2"/>
    <n v="45.44"/>
    <n v="0.05"/>
    <n v="18.2"/>
    <n v="86.335999999999999"/>
    <n v="36.4"/>
    <n v="49.936"/>
    <n v="0.57839140103780584"/>
    <n v="2026"/>
    <x v="3"/>
    <n v="11"/>
    <x v="10"/>
  </r>
  <r>
    <n v="3255"/>
    <d v="2026-11-05T00:00:00"/>
    <x v="3"/>
    <x v="13"/>
    <x v="0"/>
    <s v="New"/>
    <x v="1"/>
    <s v="Trekking Poles"/>
    <n v="2"/>
    <n v="70.790000000000006"/>
    <n v="0.15"/>
    <n v="33.32"/>
    <n v="120.343"/>
    <n v="66.64"/>
    <n v="53.703000000000003"/>
    <n v="0.44624947026416162"/>
    <n v="2026"/>
    <x v="3"/>
    <n v="11"/>
    <x v="10"/>
  </r>
  <r>
    <n v="4326"/>
    <d v="2026-11-05T00:00:00"/>
    <x v="2"/>
    <x v="5"/>
    <x v="2"/>
    <s v="Returning"/>
    <x v="2"/>
    <s v="Insulated Bottle"/>
    <n v="1"/>
    <n v="35.630000000000003"/>
    <n v="0"/>
    <n v="13.47"/>
    <n v="35.630000000000003"/>
    <n v="13.47"/>
    <n v="22.160000000000004"/>
    <n v="0.62194779680044909"/>
    <n v="2026"/>
    <x v="3"/>
    <n v="11"/>
    <x v="10"/>
  </r>
  <r>
    <n v="4346"/>
    <d v="2026-11-05T00:00:00"/>
    <x v="0"/>
    <x v="15"/>
    <x v="0"/>
    <s v="Business"/>
    <x v="1"/>
    <s v="Trekking Poles"/>
    <n v="3"/>
    <n v="73.010000000000005"/>
    <n v="0.15"/>
    <n v="32.49"/>
    <n v="186.17550000000003"/>
    <n v="97.47"/>
    <n v="88.705500000000029"/>
    <n v="0.47646172562984934"/>
    <n v="2026"/>
    <x v="3"/>
    <n v="11"/>
    <x v="10"/>
  </r>
  <r>
    <n v="266"/>
    <d v="2026-11-06T00:00:00"/>
    <x v="1"/>
    <x v="1"/>
    <x v="3"/>
    <s v="Business"/>
    <x v="1"/>
    <s v="Hiking Daypack 20L"/>
    <n v="1"/>
    <n v="93.48"/>
    <n v="0.05"/>
    <n v="46.34"/>
    <n v="88.805999999999997"/>
    <n v="46.34"/>
    <n v="42.465999999999994"/>
    <n v="0.47818841069297113"/>
    <n v="2026"/>
    <x v="3"/>
    <n v="11"/>
    <x v="10"/>
  </r>
  <r>
    <n v="274"/>
    <d v="2026-11-06T00:00:00"/>
    <x v="1"/>
    <x v="1"/>
    <x v="0"/>
    <s v="Business"/>
    <x v="0"/>
    <s v="Commuter Helmet"/>
    <n v="1"/>
    <n v="82.89"/>
    <n v="0"/>
    <n v="41.44"/>
    <n v="82.89"/>
    <n v="41.44"/>
    <n v="41.45"/>
    <n v="0.50006032090722652"/>
    <n v="2026"/>
    <x v="3"/>
    <n v="11"/>
    <x v="10"/>
  </r>
  <r>
    <n v="1135"/>
    <d v="2026-11-06T00:00:00"/>
    <x v="3"/>
    <x v="7"/>
    <x v="0"/>
    <s v="New"/>
    <x v="2"/>
    <s v="Insulated Bottle"/>
    <n v="2"/>
    <n v="35.71"/>
    <n v="0.2"/>
    <n v="13.48"/>
    <n v="57.136000000000003"/>
    <n v="26.96"/>
    <n v="30.176000000000002"/>
    <n v="0.52814337720526461"/>
    <n v="2026"/>
    <x v="3"/>
    <n v="11"/>
    <x v="10"/>
  </r>
  <r>
    <n v="2166"/>
    <d v="2026-11-06T00:00:00"/>
    <x v="3"/>
    <x v="13"/>
    <x v="2"/>
    <s v="New"/>
    <x v="4"/>
    <s v="Resistance Band Set"/>
    <n v="1"/>
    <n v="40.380000000000003"/>
    <n v="0.15"/>
    <n v="14.53"/>
    <n v="34.323"/>
    <n v="14.53"/>
    <n v="19.792999999999999"/>
    <n v="0.57666870611543275"/>
    <n v="2026"/>
    <x v="3"/>
    <n v="11"/>
    <x v="10"/>
  </r>
  <r>
    <n v="3620"/>
    <d v="2026-11-06T00:00:00"/>
    <x v="1"/>
    <x v="12"/>
    <x v="3"/>
    <s v="New"/>
    <x v="1"/>
    <s v="Trail Boots"/>
    <n v="1"/>
    <n v="142"/>
    <n v="0.05"/>
    <n v="81.099999999999994"/>
    <n v="134.9"/>
    <n v="81.099999999999994"/>
    <n v="53.800000000000011"/>
    <n v="0.39881393624907346"/>
    <n v="2026"/>
    <x v="3"/>
    <n v="11"/>
    <x v="10"/>
  </r>
  <r>
    <n v="3986"/>
    <d v="2026-11-06T00:00:00"/>
    <x v="0"/>
    <x v="15"/>
    <x v="3"/>
    <s v="New"/>
    <x v="2"/>
    <s v="Insulated Bottle"/>
    <n v="2"/>
    <n v="36.29"/>
    <n v="0.15"/>
    <n v="13.93"/>
    <n v="61.692999999999998"/>
    <n v="27.86"/>
    <n v="33.832999999999998"/>
    <n v="0.54840905775371596"/>
    <n v="2026"/>
    <x v="3"/>
    <n v="11"/>
    <x v="10"/>
  </r>
  <r>
    <n v="4384"/>
    <d v="2026-11-06T00:00:00"/>
    <x v="3"/>
    <x v="8"/>
    <x v="0"/>
    <s v="New"/>
    <x v="3"/>
    <s v="Compact Sleeping Bag"/>
    <n v="1"/>
    <n v="121.66"/>
    <n v="0"/>
    <n v="61.66"/>
    <n v="121.66"/>
    <n v="61.66"/>
    <n v="60"/>
    <n v="0.49317770836758179"/>
    <n v="2026"/>
    <x v="3"/>
    <n v="11"/>
    <x v="10"/>
  </r>
  <r>
    <n v="4565"/>
    <d v="2026-11-06T00:00:00"/>
    <x v="1"/>
    <x v="14"/>
    <x v="0"/>
    <s v="Returning"/>
    <x v="3"/>
    <s v="Compact Sleeping Bag"/>
    <n v="3"/>
    <n v="124.65"/>
    <n v="0.05"/>
    <n v="62.27"/>
    <n v="355.25250000000005"/>
    <n v="186.81"/>
    <n v="168.44250000000005"/>
    <n v="0.47414866890451163"/>
    <n v="2026"/>
    <x v="3"/>
    <n v="11"/>
    <x v="10"/>
  </r>
  <r>
    <n v="4634"/>
    <d v="2026-11-06T00:00:00"/>
    <x v="0"/>
    <x v="15"/>
    <x v="0"/>
    <s v="New"/>
    <x v="0"/>
    <s v="Commuter Helmet"/>
    <n v="2"/>
    <n v="80.61"/>
    <n v="0"/>
    <n v="43.72"/>
    <n v="161.22"/>
    <n v="87.44"/>
    <n v="73.78"/>
    <n v="0.45763552909068356"/>
    <n v="2026"/>
    <x v="3"/>
    <n v="11"/>
    <x v="10"/>
  </r>
  <r>
    <n v="104"/>
    <d v="2026-11-07T00:00:00"/>
    <x v="1"/>
    <x v="11"/>
    <x v="0"/>
    <s v="New"/>
    <x v="1"/>
    <s v="Summit Backpack 45L"/>
    <n v="1"/>
    <n v="153.96"/>
    <n v="0"/>
    <n v="80.62"/>
    <n v="153.96"/>
    <n v="80.62"/>
    <n v="73.34"/>
    <n v="0.47635749545336453"/>
    <n v="2026"/>
    <x v="3"/>
    <n v="11"/>
    <x v="10"/>
  </r>
  <r>
    <n v="181"/>
    <d v="2026-11-07T00:00:00"/>
    <x v="1"/>
    <x v="1"/>
    <x v="2"/>
    <s v="Returning"/>
    <x v="2"/>
    <s v="Insulated Bottle"/>
    <n v="1"/>
    <n v="35.58"/>
    <n v="0"/>
    <n v="13.4"/>
    <n v="35.58"/>
    <n v="13.4"/>
    <n v="22.18"/>
    <n v="0.62338392355255767"/>
    <n v="2026"/>
    <x v="3"/>
    <n v="11"/>
    <x v="10"/>
  </r>
  <r>
    <n v="823"/>
    <d v="2026-11-07T00:00:00"/>
    <x v="0"/>
    <x v="0"/>
    <x v="3"/>
    <s v="New"/>
    <x v="4"/>
    <s v="Recovery Roller"/>
    <n v="5"/>
    <n v="36.369999999999997"/>
    <n v="0.15"/>
    <n v="13.65"/>
    <n v="154.57249999999999"/>
    <n v="68.25"/>
    <n v="86.322499999999991"/>
    <n v="0.55845962250723769"/>
    <n v="2026"/>
    <x v="3"/>
    <n v="11"/>
    <x v="10"/>
  </r>
  <r>
    <n v="1730"/>
    <d v="2026-11-07T00:00:00"/>
    <x v="3"/>
    <x v="4"/>
    <x v="3"/>
    <s v="Returning"/>
    <x v="1"/>
    <s v="Summit Backpack 45L"/>
    <n v="2"/>
    <n v="151.55000000000001"/>
    <n v="0.1"/>
    <n v="80.48"/>
    <n v="272.79000000000002"/>
    <n v="160.96"/>
    <n v="111.83000000000001"/>
    <n v="0.40994904505297114"/>
    <n v="2026"/>
    <x v="3"/>
    <n v="11"/>
    <x v="10"/>
  </r>
  <r>
    <n v="2710"/>
    <d v="2026-11-07T00:00:00"/>
    <x v="0"/>
    <x v="9"/>
    <x v="2"/>
    <s v="New"/>
    <x v="3"/>
    <s v="Portable Camp Stove"/>
    <n v="2"/>
    <n v="80.67"/>
    <n v="0"/>
    <n v="40.5"/>
    <n v="161.34"/>
    <n v="81"/>
    <n v="80.34"/>
    <n v="0.49795462997396805"/>
    <n v="2026"/>
    <x v="3"/>
    <n v="11"/>
    <x v="10"/>
  </r>
  <r>
    <n v="3018"/>
    <d v="2026-11-07T00:00:00"/>
    <x v="3"/>
    <x v="7"/>
    <x v="1"/>
    <s v="Business"/>
    <x v="0"/>
    <s v="Commuter Helmet"/>
    <n v="10"/>
    <n v="81.48"/>
    <n v="0.05"/>
    <n v="43.7"/>
    <n v="774.06000000000006"/>
    <n v="437"/>
    <n v="337.06000000000006"/>
    <n v="0.43544428080510561"/>
    <n v="2026"/>
    <x v="3"/>
    <n v="11"/>
    <x v="10"/>
  </r>
  <r>
    <n v="3735"/>
    <d v="2026-11-07T00:00:00"/>
    <x v="3"/>
    <x v="8"/>
    <x v="2"/>
    <s v="Returning"/>
    <x v="2"/>
    <s v="Travel Backpack 35L"/>
    <n v="2"/>
    <n v="163.58000000000001"/>
    <n v="0.1"/>
    <n v="88.14"/>
    <n v="294.44400000000002"/>
    <n v="176.28"/>
    <n v="118.16400000000002"/>
    <n v="0.40131230386762851"/>
    <n v="2026"/>
    <x v="3"/>
    <n v="11"/>
    <x v="10"/>
  </r>
  <r>
    <n v="4460"/>
    <d v="2026-11-07T00:00:00"/>
    <x v="0"/>
    <x v="9"/>
    <x v="2"/>
    <s v="Returning"/>
    <x v="1"/>
    <s v="Trekking Poles"/>
    <n v="2"/>
    <n v="71.88"/>
    <n v="0.15"/>
    <n v="31.65"/>
    <n v="122.19599999999998"/>
    <n v="63.3"/>
    <n v="58.895999999999987"/>
    <n v="0.48197977020524396"/>
    <n v="2026"/>
    <x v="3"/>
    <n v="11"/>
    <x v="10"/>
  </r>
  <r>
    <n v="319"/>
    <d v="2026-11-08T00:00:00"/>
    <x v="3"/>
    <x v="8"/>
    <x v="0"/>
    <s v="Returning"/>
    <x v="2"/>
    <s v="Insulated Bottle"/>
    <n v="2"/>
    <n v="36.299999999999997"/>
    <n v="0.15"/>
    <n v="13.38"/>
    <n v="61.709999999999994"/>
    <n v="26.76"/>
    <n v="34.949999999999989"/>
    <n v="0.56635877491492448"/>
    <n v="2026"/>
    <x v="3"/>
    <n v="11"/>
    <x v="10"/>
  </r>
  <r>
    <n v="595"/>
    <d v="2026-11-08T00:00:00"/>
    <x v="1"/>
    <x v="12"/>
    <x v="0"/>
    <s v="New"/>
    <x v="4"/>
    <s v="Recovery Roller"/>
    <n v="2"/>
    <n v="36.159999999999997"/>
    <n v="0.1"/>
    <n v="13.79"/>
    <n v="65.087999999999994"/>
    <n v="27.58"/>
    <n v="37.507999999999996"/>
    <n v="0.57626597836774829"/>
    <n v="2026"/>
    <x v="3"/>
    <n v="11"/>
    <x v="10"/>
  </r>
  <r>
    <n v="1623"/>
    <d v="2026-11-08T00:00:00"/>
    <x v="2"/>
    <x v="5"/>
    <x v="0"/>
    <s v="Returning"/>
    <x v="2"/>
    <s v="Insulated Bottle"/>
    <n v="2"/>
    <n v="35.49"/>
    <n v="0.1"/>
    <n v="13.78"/>
    <n v="63.882000000000005"/>
    <n v="27.56"/>
    <n v="36.322000000000003"/>
    <n v="0.56857956857956859"/>
    <n v="2026"/>
    <x v="3"/>
    <n v="11"/>
    <x v="10"/>
  </r>
  <r>
    <n v="2638"/>
    <d v="2026-11-08T00:00:00"/>
    <x v="0"/>
    <x v="9"/>
    <x v="0"/>
    <s v="New"/>
    <x v="1"/>
    <s v="Trekking Poles"/>
    <n v="1"/>
    <n v="69.760000000000005"/>
    <n v="0.15"/>
    <n v="32.39"/>
    <n v="59.295999999999999"/>
    <n v="32.39"/>
    <n v="26.905999999999999"/>
    <n v="0.45375742039935241"/>
    <n v="2026"/>
    <x v="3"/>
    <n v="11"/>
    <x v="10"/>
  </r>
  <r>
    <n v="2666"/>
    <d v="2026-11-08T00:00:00"/>
    <x v="1"/>
    <x v="12"/>
    <x v="2"/>
    <s v="Business"/>
    <x v="3"/>
    <s v="Portable Camp Stove"/>
    <n v="6"/>
    <n v="81.37"/>
    <n v="0"/>
    <n v="39.5"/>
    <n v="488.22"/>
    <n v="237"/>
    <n v="251.22000000000003"/>
    <n v="0.5145631067961165"/>
    <n v="2026"/>
    <x v="3"/>
    <n v="11"/>
    <x v="10"/>
  </r>
  <r>
    <n v="3505"/>
    <d v="2026-11-08T00:00:00"/>
    <x v="1"/>
    <x v="12"/>
    <x v="1"/>
    <s v="Returning"/>
    <x v="0"/>
    <s v="Commuter Helmet"/>
    <n v="5"/>
    <n v="82.82"/>
    <n v="0.15"/>
    <n v="43.8"/>
    <n v="351.98499999999996"/>
    <n v="219"/>
    <n v="132.98499999999996"/>
    <n v="0.37781439549980816"/>
    <n v="2026"/>
    <x v="3"/>
    <n v="11"/>
    <x v="10"/>
  </r>
  <r>
    <n v="3626"/>
    <d v="2026-11-08T00:00:00"/>
    <x v="3"/>
    <x v="13"/>
    <x v="1"/>
    <s v="Business"/>
    <x v="0"/>
    <s v="Trail Bike Light"/>
    <n v="15"/>
    <n v="51.05"/>
    <n v="0.1"/>
    <n v="21.95"/>
    <n v="689.17500000000007"/>
    <n v="329.25"/>
    <n v="359.92500000000007"/>
    <n v="0.52225486995320491"/>
    <n v="2026"/>
    <x v="3"/>
    <n v="11"/>
    <x v="10"/>
  </r>
  <r>
    <n v="3801"/>
    <d v="2026-11-08T00:00:00"/>
    <x v="0"/>
    <x v="15"/>
    <x v="0"/>
    <s v="Returning"/>
    <x v="0"/>
    <s v="Cycling Pack 12L"/>
    <n v="3"/>
    <n v="101.68"/>
    <n v="0.1"/>
    <n v="51.9"/>
    <n v="274.536"/>
    <n v="155.69999999999999"/>
    <n v="118.83600000000001"/>
    <n v="0.43286126409651199"/>
    <n v="2026"/>
    <x v="3"/>
    <n v="11"/>
    <x v="10"/>
  </r>
  <r>
    <n v="4685"/>
    <d v="2026-11-08T00:00:00"/>
    <x v="3"/>
    <x v="13"/>
    <x v="1"/>
    <s v="Business"/>
    <x v="3"/>
    <s v="Portable Camp Stove"/>
    <n v="6"/>
    <n v="80.83"/>
    <n v="0.15"/>
    <n v="39.32"/>
    <n v="412.233"/>
    <n v="235.92000000000002"/>
    <n v="176.31299999999999"/>
    <n v="0.42770229457612563"/>
    <n v="2026"/>
    <x v="3"/>
    <n v="11"/>
    <x v="10"/>
  </r>
  <r>
    <n v="4843"/>
    <d v="2026-11-08T00:00:00"/>
    <x v="1"/>
    <x v="12"/>
    <x v="0"/>
    <s v="New"/>
    <x v="3"/>
    <s v="Compact Sleeping Bag"/>
    <n v="6"/>
    <n v="123.67"/>
    <n v="0.15"/>
    <n v="60.55"/>
    <n v="630.71699999999998"/>
    <n v="363.29999999999995"/>
    <n v="267.41700000000003"/>
    <n v="0.42398888883603902"/>
    <n v="2026"/>
    <x v="3"/>
    <n v="11"/>
    <x v="10"/>
  </r>
  <r>
    <n v="4890"/>
    <d v="2026-11-08T00:00:00"/>
    <x v="0"/>
    <x v="15"/>
    <x v="0"/>
    <s v="New"/>
    <x v="1"/>
    <s v="Hiking Daypack 20L"/>
    <n v="2"/>
    <n v="93.16"/>
    <n v="0.1"/>
    <n v="44.19"/>
    <n v="167.68799999999999"/>
    <n v="88.38"/>
    <n v="79.307999999999993"/>
    <n v="0.47294976384714471"/>
    <n v="2026"/>
    <x v="3"/>
    <n v="11"/>
    <x v="10"/>
  </r>
  <r>
    <n v="4913"/>
    <d v="2026-11-08T00:00:00"/>
    <x v="2"/>
    <x v="2"/>
    <x v="3"/>
    <s v="New"/>
    <x v="0"/>
    <s v="Commuter Helmet"/>
    <n v="1"/>
    <n v="83.79"/>
    <n v="0.1"/>
    <n v="42.8"/>
    <n v="75.411000000000001"/>
    <n v="42.8"/>
    <n v="32.611000000000004"/>
    <n v="0.43244354271923197"/>
    <n v="2026"/>
    <x v="3"/>
    <n v="11"/>
    <x v="10"/>
  </r>
  <r>
    <n v="5079"/>
    <d v="2026-11-08T00:00:00"/>
    <x v="2"/>
    <x v="16"/>
    <x v="0"/>
    <s v="New"/>
    <x v="4"/>
    <s v="Weighted Vest"/>
    <n v="1"/>
    <n v="120.98"/>
    <n v="0.1"/>
    <n v="70.59"/>
    <n v="108.88200000000001"/>
    <n v="70.59"/>
    <n v="38.292000000000002"/>
    <n v="0.35168347385242738"/>
    <n v="2026"/>
    <x v="3"/>
    <n v="11"/>
    <x v="10"/>
  </r>
  <r>
    <n v="366"/>
    <d v="2026-11-09T00:00:00"/>
    <x v="3"/>
    <x v="13"/>
    <x v="2"/>
    <s v="Returning"/>
    <x v="1"/>
    <s v="Summit Backpack 45L"/>
    <n v="1"/>
    <n v="152.05000000000001"/>
    <n v="0.15"/>
    <n v="80.56"/>
    <n v="129.24250000000001"/>
    <n v="80.56"/>
    <n v="48.682500000000005"/>
    <n v="0.37667562914675901"/>
    <n v="2026"/>
    <x v="3"/>
    <n v="11"/>
    <x v="10"/>
  </r>
  <r>
    <n v="567"/>
    <d v="2026-11-09T00:00:00"/>
    <x v="0"/>
    <x v="9"/>
    <x v="2"/>
    <s v="New"/>
    <x v="2"/>
    <s v="Insulated Bottle"/>
    <n v="3"/>
    <n v="36.14"/>
    <n v="0.1"/>
    <n v="13.23"/>
    <n v="97.578000000000003"/>
    <n v="39.69"/>
    <n v="57.888000000000005"/>
    <n v="0.59324847814056447"/>
    <n v="2026"/>
    <x v="3"/>
    <n v="11"/>
    <x v="10"/>
  </r>
  <r>
    <n v="1051"/>
    <d v="2026-11-09T00:00:00"/>
    <x v="3"/>
    <x v="13"/>
    <x v="1"/>
    <s v="Business"/>
    <x v="1"/>
    <s v="Hiking Daypack 20L"/>
    <n v="12"/>
    <n v="90.99"/>
    <n v="0.2"/>
    <n v="45.51"/>
    <n v="873.50399999999991"/>
    <n v="546.12"/>
    <n v="327.3839999999999"/>
    <n v="0.37479393339927458"/>
    <n v="2026"/>
    <x v="3"/>
    <n v="11"/>
    <x v="10"/>
  </r>
  <r>
    <n v="1934"/>
    <d v="2026-11-09T00:00:00"/>
    <x v="3"/>
    <x v="13"/>
    <x v="3"/>
    <s v="Business"/>
    <x v="0"/>
    <s v="Trail Bike Light"/>
    <n v="1"/>
    <n v="50.55"/>
    <n v="0.05"/>
    <n v="22.09"/>
    <n v="48.022499999999994"/>
    <n v="22.09"/>
    <n v="25.932499999999994"/>
    <n v="0.54000728825029931"/>
    <n v="2026"/>
    <x v="3"/>
    <n v="11"/>
    <x v="10"/>
  </r>
  <r>
    <n v="2056"/>
    <d v="2026-11-09T00:00:00"/>
    <x v="0"/>
    <x v="0"/>
    <x v="2"/>
    <s v="New"/>
    <x v="4"/>
    <s v="Training Mat"/>
    <n v="1"/>
    <n v="51.65"/>
    <n v="0.15"/>
    <n v="21.86"/>
    <n v="43.902499999999996"/>
    <n v="21.86"/>
    <n v="22.042499999999997"/>
    <n v="0.50207846933545919"/>
    <n v="2026"/>
    <x v="3"/>
    <n v="11"/>
    <x v="10"/>
  </r>
  <r>
    <n v="2115"/>
    <d v="2026-11-09T00:00:00"/>
    <x v="1"/>
    <x v="12"/>
    <x v="0"/>
    <s v="New"/>
    <x v="0"/>
    <s v="Commuter Helmet"/>
    <n v="5"/>
    <n v="82.96"/>
    <n v="0"/>
    <n v="43.55"/>
    <n v="414.79999999999995"/>
    <n v="217.75"/>
    <n v="197.04999999999995"/>
    <n v="0.47504821600771452"/>
    <n v="2026"/>
    <x v="3"/>
    <n v="11"/>
    <x v="10"/>
  </r>
  <r>
    <n v="2437"/>
    <d v="2026-11-09T00:00:00"/>
    <x v="3"/>
    <x v="4"/>
    <x v="3"/>
    <s v="Business"/>
    <x v="1"/>
    <s v="Trekking Poles"/>
    <n v="1"/>
    <n v="70.3"/>
    <n v="0.05"/>
    <n v="33.31"/>
    <n v="66.784999999999997"/>
    <n v="33.31"/>
    <n v="33.474999999999994"/>
    <n v="0.50123530732949007"/>
    <n v="2026"/>
    <x v="3"/>
    <n v="11"/>
    <x v="10"/>
  </r>
  <r>
    <n v="3380"/>
    <d v="2026-11-09T00:00:00"/>
    <x v="2"/>
    <x v="2"/>
    <x v="2"/>
    <s v="Returning"/>
    <x v="2"/>
    <s v="Packing Cube Set"/>
    <n v="2"/>
    <n v="47.12"/>
    <n v="0.15"/>
    <n v="18.64"/>
    <n v="80.103999999999999"/>
    <n v="37.28"/>
    <n v="42.823999999999998"/>
    <n v="0.5346050134824728"/>
    <n v="2026"/>
    <x v="3"/>
    <n v="11"/>
    <x v="10"/>
  </r>
  <r>
    <n v="3648"/>
    <d v="2026-11-09T00:00:00"/>
    <x v="0"/>
    <x v="15"/>
    <x v="3"/>
    <s v="New"/>
    <x v="4"/>
    <s v="Resistance Band Set"/>
    <n v="4"/>
    <n v="39.82"/>
    <n v="0.2"/>
    <n v="14.98"/>
    <n v="127.42400000000001"/>
    <n v="59.92"/>
    <n v="67.504000000000005"/>
    <n v="0.52975891511803119"/>
    <n v="2026"/>
    <x v="3"/>
    <n v="11"/>
    <x v="10"/>
  </r>
  <r>
    <n v="3692"/>
    <d v="2026-11-09T00:00:00"/>
    <x v="1"/>
    <x v="14"/>
    <x v="0"/>
    <s v="Returning"/>
    <x v="1"/>
    <s v="Summit Backpack 45L"/>
    <n v="4"/>
    <n v="154.27000000000001"/>
    <n v="0.05"/>
    <n v="78.36"/>
    <n v="586.226"/>
    <n v="313.44"/>
    <n v="272.786"/>
    <n v="0.46532565938733528"/>
    <n v="2026"/>
    <x v="3"/>
    <n v="11"/>
    <x v="10"/>
  </r>
  <r>
    <n v="4406"/>
    <d v="2026-11-09T00:00:00"/>
    <x v="0"/>
    <x v="0"/>
    <x v="0"/>
    <s v="New"/>
    <x v="1"/>
    <s v="Trail Boots"/>
    <n v="1"/>
    <n v="143.02000000000001"/>
    <n v="0.1"/>
    <n v="79.25"/>
    <n v="128.71800000000002"/>
    <n v="79.25"/>
    <n v="49.468000000000018"/>
    <n v="0.3843129942976119"/>
    <n v="2026"/>
    <x v="3"/>
    <n v="11"/>
    <x v="10"/>
  </r>
  <r>
    <n v="4550"/>
    <d v="2026-11-09T00:00:00"/>
    <x v="2"/>
    <x v="10"/>
    <x v="2"/>
    <s v="Returning"/>
    <x v="4"/>
    <s v="Recovery Roller"/>
    <n v="1"/>
    <n v="35.36"/>
    <n v="0"/>
    <n v="13.74"/>
    <n v="35.36"/>
    <n v="13.74"/>
    <n v="21.619999999999997"/>
    <n v="0.61142533936651577"/>
    <n v="2026"/>
    <x v="3"/>
    <n v="11"/>
    <x v="10"/>
  </r>
  <r>
    <n v="4855"/>
    <d v="2026-11-09T00:00:00"/>
    <x v="1"/>
    <x v="6"/>
    <x v="0"/>
    <s v="Returning"/>
    <x v="1"/>
    <s v="Summit Backpack 45L"/>
    <n v="1"/>
    <n v="156.82"/>
    <n v="0.1"/>
    <n v="77.12"/>
    <n v="141.13800000000001"/>
    <n v="77.12"/>
    <n v="64.018000000000001"/>
    <n v="0.45358443509189589"/>
    <n v="2026"/>
    <x v="3"/>
    <n v="11"/>
    <x v="10"/>
  </r>
  <r>
    <n v="5151"/>
    <d v="2026-11-09T00:00:00"/>
    <x v="2"/>
    <x v="16"/>
    <x v="1"/>
    <s v="Business"/>
    <x v="4"/>
    <s v="Resistance Band Set"/>
    <n v="10"/>
    <n v="40.98"/>
    <n v="0.1"/>
    <n v="14.6"/>
    <n v="368.82"/>
    <n v="146"/>
    <n v="222.82"/>
    <n v="0.60414294235670518"/>
    <n v="2026"/>
    <x v="3"/>
    <n v="11"/>
    <x v="10"/>
  </r>
  <r>
    <n v="5189"/>
    <d v="2026-11-09T00:00:00"/>
    <x v="3"/>
    <x v="8"/>
    <x v="2"/>
    <s v="New"/>
    <x v="1"/>
    <s v="Trail Boots"/>
    <n v="3"/>
    <n v="144.22999999999999"/>
    <n v="0"/>
    <n v="80.959999999999994"/>
    <n v="432.68999999999994"/>
    <n v="242.88"/>
    <n v="189.80999999999995"/>
    <n v="0.43867433959647778"/>
    <n v="2026"/>
    <x v="3"/>
    <n v="11"/>
    <x v="10"/>
  </r>
  <r>
    <n v="726"/>
    <d v="2026-11-10T00:00:00"/>
    <x v="3"/>
    <x v="7"/>
    <x v="0"/>
    <s v="New"/>
    <x v="1"/>
    <s v="Hiking Daypack 20L"/>
    <n v="1"/>
    <n v="90.23"/>
    <n v="0"/>
    <n v="44.06"/>
    <n v="90.23"/>
    <n v="44.06"/>
    <n v="46.17"/>
    <n v="0.51169234179319512"/>
    <n v="2026"/>
    <x v="3"/>
    <n v="11"/>
    <x v="10"/>
  </r>
  <r>
    <n v="2154"/>
    <d v="2026-11-10T00:00:00"/>
    <x v="3"/>
    <x v="7"/>
    <x v="0"/>
    <s v="New"/>
    <x v="1"/>
    <s v="Summit Backpack 45L"/>
    <n v="5"/>
    <n v="152.82"/>
    <n v="0.1"/>
    <n v="80.09"/>
    <n v="687.68999999999994"/>
    <n v="400.45000000000005"/>
    <n v="287.2399999999999"/>
    <n v="0.417688202533118"/>
    <n v="2026"/>
    <x v="3"/>
    <n v="11"/>
    <x v="10"/>
  </r>
  <r>
    <n v="4403"/>
    <d v="2026-11-10T00:00:00"/>
    <x v="0"/>
    <x v="0"/>
    <x v="0"/>
    <s v="Business"/>
    <x v="2"/>
    <s v="Insulated Bottle"/>
    <n v="2"/>
    <n v="36.61"/>
    <n v="0.05"/>
    <n v="13.31"/>
    <n v="69.558999999999997"/>
    <n v="26.62"/>
    <n v="42.938999999999993"/>
    <n v="0.61730329648212301"/>
    <n v="2026"/>
    <x v="3"/>
    <n v="11"/>
    <x v="10"/>
  </r>
  <r>
    <n v="4924"/>
    <d v="2026-11-10T00:00:00"/>
    <x v="3"/>
    <x v="8"/>
    <x v="1"/>
    <s v="Business"/>
    <x v="1"/>
    <s v="Summit Backpack 45L"/>
    <n v="12"/>
    <n v="150.75"/>
    <n v="0.1"/>
    <n v="80.569999999999993"/>
    <n v="1628.1000000000001"/>
    <n v="966.83999999999992"/>
    <n v="661.26000000000022"/>
    <n v="0.40615441311958733"/>
    <n v="2026"/>
    <x v="3"/>
    <n v="11"/>
    <x v="10"/>
  </r>
  <r>
    <n v="25"/>
    <d v="2026-11-11T00:00:00"/>
    <x v="0"/>
    <x v="0"/>
    <x v="0"/>
    <s v="Returning"/>
    <x v="1"/>
    <s v="Trail Boots"/>
    <n v="1"/>
    <n v="145.83000000000001"/>
    <n v="0.1"/>
    <n v="79.14"/>
    <n v="131.24700000000001"/>
    <n v="79.14"/>
    <n v="52.107000000000014"/>
    <n v="0.39701478890946085"/>
    <n v="2026"/>
    <x v="3"/>
    <n v="11"/>
    <x v="10"/>
  </r>
  <r>
    <n v="252"/>
    <d v="2026-11-11T00:00:00"/>
    <x v="0"/>
    <x v="0"/>
    <x v="0"/>
    <s v="Returning"/>
    <x v="2"/>
    <s v="Travel Backpack 35L"/>
    <n v="4"/>
    <n v="162.04"/>
    <n v="0"/>
    <n v="85.77"/>
    <n v="648.16"/>
    <n v="343.08"/>
    <n v="305.08"/>
    <n v="0.47068625030856581"/>
    <n v="2026"/>
    <x v="3"/>
    <n v="11"/>
    <x v="10"/>
  </r>
  <r>
    <n v="1203"/>
    <d v="2026-11-11T00:00:00"/>
    <x v="3"/>
    <x v="8"/>
    <x v="2"/>
    <s v="Returning"/>
    <x v="1"/>
    <s v="Trail Boots"/>
    <n v="2"/>
    <n v="141.33000000000001"/>
    <n v="0.05"/>
    <n v="79.739999999999995"/>
    <n v="268.52699999999999"/>
    <n v="159.47999999999999"/>
    <n v="109.047"/>
    <n v="0.40609324202035552"/>
    <n v="2026"/>
    <x v="3"/>
    <n v="11"/>
    <x v="10"/>
  </r>
  <r>
    <n v="1567"/>
    <d v="2026-11-11T00:00:00"/>
    <x v="2"/>
    <x v="16"/>
    <x v="0"/>
    <s v="Returning"/>
    <x v="3"/>
    <s v="Compact Sleeping Bag"/>
    <n v="1"/>
    <n v="125.11"/>
    <n v="0.1"/>
    <n v="61.65"/>
    <n v="112.599"/>
    <n v="61.65"/>
    <n v="50.949000000000005"/>
    <n v="0.45248181600191834"/>
    <n v="2026"/>
    <x v="3"/>
    <n v="11"/>
    <x v="10"/>
  </r>
  <r>
    <n v="2060"/>
    <d v="2026-11-11T00:00:00"/>
    <x v="2"/>
    <x v="5"/>
    <x v="0"/>
    <s v="Business"/>
    <x v="3"/>
    <s v="Compact Sleeping Bag"/>
    <n v="3"/>
    <n v="124.55"/>
    <n v="0.15"/>
    <n v="60.68"/>
    <n v="317.60249999999996"/>
    <n v="182.04"/>
    <n v="135.56249999999997"/>
    <n v="0.42683070819656643"/>
    <n v="2026"/>
    <x v="3"/>
    <n v="11"/>
    <x v="10"/>
  </r>
  <r>
    <n v="2485"/>
    <d v="2026-11-11T00:00:00"/>
    <x v="2"/>
    <x v="10"/>
    <x v="2"/>
    <s v="Returning"/>
    <x v="1"/>
    <s v="Trail Boots"/>
    <n v="1"/>
    <n v="143.77000000000001"/>
    <n v="0.1"/>
    <n v="81.02"/>
    <n v="129.393"/>
    <n v="81.02"/>
    <n v="48.373000000000005"/>
    <n v="0.3738455712441941"/>
    <n v="2026"/>
    <x v="3"/>
    <n v="11"/>
    <x v="10"/>
  </r>
  <r>
    <n v="3101"/>
    <d v="2026-11-11T00:00:00"/>
    <x v="3"/>
    <x v="8"/>
    <x v="0"/>
    <s v="New"/>
    <x v="3"/>
    <s v="Compact Sleeping Bag"/>
    <n v="3"/>
    <n v="124.72"/>
    <n v="0.15"/>
    <n v="60.35"/>
    <n v="318.03599999999994"/>
    <n v="181.05"/>
    <n v="136.98599999999993"/>
    <n v="0.4307248236048748"/>
    <n v="2026"/>
    <x v="3"/>
    <n v="11"/>
    <x v="10"/>
  </r>
  <r>
    <n v="3165"/>
    <d v="2026-11-11T00:00:00"/>
    <x v="2"/>
    <x v="2"/>
    <x v="2"/>
    <s v="Returning"/>
    <x v="4"/>
    <s v="Recovery Roller"/>
    <n v="1"/>
    <n v="35.729999999999997"/>
    <n v="0.1"/>
    <n v="14.15"/>
    <n v="32.156999999999996"/>
    <n v="14.15"/>
    <n v="18.006999999999998"/>
    <n v="0.55997139036601673"/>
    <n v="2026"/>
    <x v="3"/>
    <n v="11"/>
    <x v="10"/>
  </r>
  <r>
    <n v="4179"/>
    <d v="2026-11-11T00:00:00"/>
    <x v="2"/>
    <x v="3"/>
    <x v="2"/>
    <s v="Business"/>
    <x v="2"/>
    <s v="Travel Backpack 35L"/>
    <n v="2"/>
    <n v="166.1"/>
    <n v="0.05"/>
    <n v="88.2"/>
    <n v="315.58999999999997"/>
    <n v="176.4"/>
    <n v="139.18999999999997"/>
    <n v="0.44104692797617157"/>
    <n v="2026"/>
    <x v="3"/>
    <n v="11"/>
    <x v="10"/>
  </r>
  <r>
    <n v="4829"/>
    <d v="2026-11-11T00:00:00"/>
    <x v="2"/>
    <x v="16"/>
    <x v="3"/>
    <s v="New"/>
    <x v="0"/>
    <s v="Commuter Helmet"/>
    <n v="2"/>
    <n v="81.27"/>
    <n v="0.05"/>
    <n v="43.04"/>
    <n v="154.41299999999998"/>
    <n v="86.08"/>
    <n v="68.332999999999984"/>
    <n v="0.44253398353765544"/>
    <n v="2026"/>
    <x v="3"/>
    <n v="11"/>
    <x v="10"/>
  </r>
  <r>
    <n v="4943"/>
    <d v="2026-11-11T00:00:00"/>
    <x v="0"/>
    <x v="9"/>
    <x v="1"/>
    <s v="Returning"/>
    <x v="3"/>
    <s v="Trail Tent 2P"/>
    <n v="10"/>
    <n v="191.98"/>
    <n v="0.1"/>
    <n v="102.73"/>
    <n v="1727.82"/>
    <n v="1027.3"/>
    <n v="700.52"/>
    <n v="0.40543575140929033"/>
    <n v="2026"/>
    <x v="3"/>
    <n v="11"/>
    <x v="10"/>
  </r>
  <r>
    <n v="887"/>
    <d v="2026-11-12T00:00:00"/>
    <x v="3"/>
    <x v="8"/>
    <x v="2"/>
    <s v="Returning"/>
    <x v="1"/>
    <s v="Hiking Daypack 20L"/>
    <n v="6"/>
    <n v="89.87"/>
    <n v="0.2"/>
    <n v="44.47"/>
    <n v="431.37600000000003"/>
    <n v="266.82"/>
    <n v="164.55600000000004"/>
    <n v="0.3814676755313231"/>
    <n v="2026"/>
    <x v="3"/>
    <n v="11"/>
    <x v="10"/>
  </r>
  <r>
    <n v="1090"/>
    <d v="2026-11-12T00:00:00"/>
    <x v="1"/>
    <x v="14"/>
    <x v="3"/>
    <s v="New"/>
    <x v="0"/>
    <s v="Trail Bike Light"/>
    <n v="3"/>
    <n v="51.44"/>
    <n v="0.1"/>
    <n v="23.11"/>
    <n v="138.88800000000001"/>
    <n v="69.33"/>
    <n v="69.558000000000007"/>
    <n v="0.50082080525315364"/>
    <n v="2026"/>
    <x v="3"/>
    <n v="11"/>
    <x v="10"/>
  </r>
  <r>
    <n v="2090"/>
    <d v="2026-11-12T00:00:00"/>
    <x v="3"/>
    <x v="4"/>
    <x v="3"/>
    <s v="New"/>
    <x v="2"/>
    <s v="Packing Cube Set"/>
    <n v="4"/>
    <n v="46.68"/>
    <n v="0.05"/>
    <n v="17.96"/>
    <n v="177.38399999999999"/>
    <n v="71.84"/>
    <n v="105.54399999999998"/>
    <n v="0.59500293149325756"/>
    <n v="2026"/>
    <x v="3"/>
    <n v="11"/>
    <x v="10"/>
  </r>
  <r>
    <n v="2561"/>
    <d v="2026-11-12T00:00:00"/>
    <x v="1"/>
    <x v="12"/>
    <x v="2"/>
    <s v="New"/>
    <x v="1"/>
    <s v="Trekking Poles"/>
    <n v="4"/>
    <n v="73.05"/>
    <n v="0.2"/>
    <n v="32.82"/>
    <n v="233.76"/>
    <n v="131.28"/>
    <n v="102.47999999999999"/>
    <n v="0.4383983572895277"/>
    <n v="2026"/>
    <x v="3"/>
    <n v="11"/>
    <x v="10"/>
  </r>
  <r>
    <n v="2855"/>
    <d v="2026-11-12T00:00:00"/>
    <x v="2"/>
    <x v="10"/>
    <x v="3"/>
    <s v="New"/>
    <x v="3"/>
    <s v="Compact Sleeping Bag"/>
    <n v="1"/>
    <n v="125.32"/>
    <n v="0.15"/>
    <n v="59.49"/>
    <n v="106.52199999999999"/>
    <n v="59.49"/>
    <n v="47.031999999999989"/>
    <n v="0.44152381667636725"/>
    <n v="2026"/>
    <x v="3"/>
    <n v="11"/>
    <x v="10"/>
  </r>
  <r>
    <n v="4421"/>
    <d v="2026-11-12T00:00:00"/>
    <x v="1"/>
    <x v="11"/>
    <x v="3"/>
    <s v="Business"/>
    <x v="4"/>
    <s v="Weighted Vest"/>
    <n v="2"/>
    <n v="123.49"/>
    <n v="0.15"/>
    <n v="68.08"/>
    <n v="209.93299999999999"/>
    <n v="136.16"/>
    <n v="73.772999999999996"/>
    <n v="0.35141211719929694"/>
    <n v="2026"/>
    <x v="3"/>
    <n v="11"/>
    <x v="10"/>
  </r>
  <r>
    <n v="195"/>
    <d v="2026-11-13T00:00:00"/>
    <x v="1"/>
    <x v="12"/>
    <x v="2"/>
    <s v="Returning"/>
    <x v="2"/>
    <s v="Packing Cube Set"/>
    <n v="1"/>
    <n v="47.37"/>
    <n v="0.2"/>
    <n v="18.739999999999998"/>
    <n v="37.896000000000001"/>
    <n v="18.739999999999998"/>
    <n v="19.156000000000002"/>
    <n v="0.50548870593202455"/>
    <n v="2026"/>
    <x v="3"/>
    <n v="11"/>
    <x v="10"/>
  </r>
  <r>
    <n v="520"/>
    <d v="2026-11-13T00:00:00"/>
    <x v="1"/>
    <x v="12"/>
    <x v="1"/>
    <s v="Business"/>
    <x v="1"/>
    <s v="Hiking Daypack 20L"/>
    <n v="6"/>
    <n v="92.31"/>
    <n v="0.05"/>
    <n v="46.12"/>
    <n v="526.16700000000003"/>
    <n v="276.71999999999997"/>
    <n v="249.44700000000006"/>
    <n v="0.47408332335551268"/>
    <n v="2026"/>
    <x v="3"/>
    <n v="11"/>
    <x v="10"/>
  </r>
  <r>
    <n v="646"/>
    <d v="2026-11-13T00:00:00"/>
    <x v="2"/>
    <x v="16"/>
    <x v="2"/>
    <s v="Returning"/>
    <x v="0"/>
    <s v="Trail Bike Light"/>
    <n v="1"/>
    <n v="49.53"/>
    <n v="0.1"/>
    <n v="22.18"/>
    <n v="44.577000000000005"/>
    <n v="22.18"/>
    <n v="22.397000000000006"/>
    <n v="0.50243399062296712"/>
    <n v="2026"/>
    <x v="3"/>
    <n v="11"/>
    <x v="10"/>
  </r>
  <r>
    <n v="893"/>
    <d v="2026-11-13T00:00:00"/>
    <x v="3"/>
    <x v="8"/>
    <x v="0"/>
    <s v="New"/>
    <x v="2"/>
    <s v="Packing Cube Set"/>
    <n v="4"/>
    <n v="47.62"/>
    <n v="0.2"/>
    <n v="18.100000000000001"/>
    <n v="152.38399999999999"/>
    <n v="72.400000000000006"/>
    <n v="79.98399999999998"/>
    <n v="0.52488450230995376"/>
    <n v="2026"/>
    <x v="3"/>
    <n v="11"/>
    <x v="10"/>
  </r>
  <r>
    <n v="916"/>
    <d v="2026-11-13T00:00:00"/>
    <x v="1"/>
    <x v="6"/>
    <x v="0"/>
    <s v="New"/>
    <x v="0"/>
    <s v="Trail Bike Light"/>
    <n v="4"/>
    <n v="51.93"/>
    <n v="0.05"/>
    <n v="22.62"/>
    <n v="197.334"/>
    <n v="90.48"/>
    <n v="106.854"/>
    <n v="0.54148803551339353"/>
    <n v="2026"/>
    <x v="3"/>
    <n v="11"/>
    <x v="10"/>
  </r>
  <r>
    <n v="1295"/>
    <d v="2026-11-13T00:00:00"/>
    <x v="1"/>
    <x v="11"/>
    <x v="3"/>
    <s v="New"/>
    <x v="1"/>
    <s v="Summit Backpack 45L"/>
    <n v="1"/>
    <n v="155.44999999999999"/>
    <n v="0.05"/>
    <n v="77.25"/>
    <n v="147.67749999999998"/>
    <n v="77.25"/>
    <n v="70.427499999999981"/>
    <n v="0.47690067884410281"/>
    <n v="2026"/>
    <x v="3"/>
    <n v="11"/>
    <x v="10"/>
  </r>
  <r>
    <n v="3438"/>
    <d v="2026-11-13T00:00:00"/>
    <x v="0"/>
    <x v="0"/>
    <x v="0"/>
    <s v="Returning"/>
    <x v="0"/>
    <s v="Compact Repair Kit"/>
    <n v="4"/>
    <n v="40.03"/>
    <n v="0.05"/>
    <n v="16.78"/>
    <n v="152.114"/>
    <n v="67.12"/>
    <n v="84.994"/>
    <n v="0.5587519886400989"/>
    <n v="2026"/>
    <x v="3"/>
    <n v="11"/>
    <x v="10"/>
  </r>
  <r>
    <n v="3573"/>
    <d v="2026-11-13T00:00:00"/>
    <x v="0"/>
    <x v="9"/>
    <x v="0"/>
    <s v="Returning"/>
    <x v="1"/>
    <s v="Summit Backpack 45L"/>
    <n v="2"/>
    <n v="152.96"/>
    <n v="0.1"/>
    <n v="79.12"/>
    <n v="275.32800000000003"/>
    <n v="158.24"/>
    <n v="117.08800000000002"/>
    <n v="0.4252673175267318"/>
    <n v="2026"/>
    <x v="3"/>
    <n v="11"/>
    <x v="10"/>
  </r>
  <r>
    <n v="4257"/>
    <d v="2026-11-13T00:00:00"/>
    <x v="3"/>
    <x v="13"/>
    <x v="2"/>
    <s v="New"/>
    <x v="4"/>
    <s v="Weighted Vest"/>
    <n v="2"/>
    <n v="124.06"/>
    <n v="0.05"/>
    <n v="69.98"/>
    <n v="235.714"/>
    <n v="139.96"/>
    <n v="95.753999999999991"/>
    <n v="0.40622958330858577"/>
    <n v="2026"/>
    <x v="3"/>
    <n v="11"/>
    <x v="10"/>
  </r>
  <r>
    <n v="4389"/>
    <d v="2026-11-13T00:00:00"/>
    <x v="2"/>
    <x v="10"/>
    <x v="3"/>
    <s v="New"/>
    <x v="1"/>
    <s v="Summit Backpack 45L"/>
    <n v="1"/>
    <n v="151.66"/>
    <n v="0.1"/>
    <n v="80.209999999999994"/>
    <n v="136.494"/>
    <n v="80.209999999999994"/>
    <n v="56.284000000000006"/>
    <n v="0.41235512183685735"/>
    <n v="2026"/>
    <x v="3"/>
    <n v="11"/>
    <x v="10"/>
  </r>
  <r>
    <n v="4887"/>
    <d v="2026-11-13T00:00:00"/>
    <x v="3"/>
    <x v="8"/>
    <x v="0"/>
    <s v="New"/>
    <x v="1"/>
    <s v="Trail Boots"/>
    <n v="2"/>
    <n v="142.30000000000001"/>
    <n v="0.15"/>
    <n v="77.760000000000005"/>
    <n v="241.91000000000003"/>
    <n v="155.52000000000001"/>
    <n v="86.390000000000015"/>
    <n v="0.35711628291513375"/>
    <n v="2026"/>
    <x v="3"/>
    <n v="11"/>
    <x v="10"/>
  </r>
  <r>
    <n v="5007"/>
    <d v="2026-11-13T00:00:00"/>
    <x v="1"/>
    <x v="14"/>
    <x v="0"/>
    <s v="Business"/>
    <x v="2"/>
    <s v="Travel Backpack 35L"/>
    <n v="4"/>
    <n v="161.97"/>
    <n v="0.05"/>
    <n v="87.2"/>
    <n v="615.48599999999999"/>
    <n v="348.8"/>
    <n v="266.68599999999998"/>
    <n v="0.4332933649181297"/>
    <n v="2026"/>
    <x v="3"/>
    <n v="11"/>
    <x v="10"/>
  </r>
  <r>
    <n v="5111"/>
    <d v="2026-11-13T00:00:00"/>
    <x v="1"/>
    <x v="14"/>
    <x v="1"/>
    <s v="Business"/>
    <x v="2"/>
    <s v="Carry-On Duffel"/>
    <n v="5"/>
    <n v="133.99"/>
    <n v="0.15"/>
    <n v="65.55"/>
    <n v="569.45749999999998"/>
    <n v="327.75"/>
    <n v="241.70749999999998"/>
    <n v="0.42445221987593451"/>
    <n v="2026"/>
    <x v="3"/>
    <n v="11"/>
    <x v="10"/>
  </r>
  <r>
    <n v="5177"/>
    <d v="2026-11-13T00:00:00"/>
    <x v="1"/>
    <x v="6"/>
    <x v="2"/>
    <s v="Returning"/>
    <x v="3"/>
    <s v="Portable Camp Stove"/>
    <n v="2"/>
    <n v="83.18"/>
    <n v="0.1"/>
    <n v="40.479999999999997"/>
    <n v="149.72400000000002"/>
    <n v="80.959999999999994"/>
    <n v="68.764000000000024"/>
    <n v="0.45927172664369115"/>
    <n v="2026"/>
    <x v="3"/>
    <n v="11"/>
    <x v="10"/>
  </r>
  <r>
    <n v="584"/>
    <d v="2026-11-14T00:00:00"/>
    <x v="1"/>
    <x v="12"/>
    <x v="0"/>
    <s v="New"/>
    <x v="1"/>
    <s v="Hiking Daypack 20L"/>
    <n v="1"/>
    <n v="91.95"/>
    <n v="0"/>
    <n v="46.64"/>
    <n v="91.95"/>
    <n v="46.64"/>
    <n v="45.31"/>
    <n v="0.49276780859162589"/>
    <n v="2026"/>
    <x v="3"/>
    <n v="11"/>
    <x v="10"/>
  </r>
  <r>
    <n v="621"/>
    <d v="2026-11-14T00:00:00"/>
    <x v="3"/>
    <x v="13"/>
    <x v="1"/>
    <s v="Business"/>
    <x v="2"/>
    <s v="Insulated Bottle"/>
    <n v="5"/>
    <n v="35.68"/>
    <n v="0.15"/>
    <n v="13.48"/>
    <n v="151.64000000000001"/>
    <n v="67.400000000000006"/>
    <n v="84.240000000000009"/>
    <n v="0.55552624637298864"/>
    <n v="2026"/>
    <x v="3"/>
    <n v="11"/>
    <x v="10"/>
  </r>
  <r>
    <n v="623"/>
    <d v="2026-11-14T00:00:00"/>
    <x v="2"/>
    <x v="16"/>
    <x v="0"/>
    <s v="Returning"/>
    <x v="3"/>
    <s v="Alpine Tent 4P"/>
    <n v="3"/>
    <n v="336.58"/>
    <n v="0.15"/>
    <n v="198.99"/>
    <n v="858.279"/>
    <n v="596.97"/>
    <n v="261.30899999999997"/>
    <n v="0.3044569423229509"/>
    <n v="2026"/>
    <x v="3"/>
    <n v="11"/>
    <x v="10"/>
  </r>
  <r>
    <n v="1431"/>
    <d v="2026-11-14T00:00:00"/>
    <x v="2"/>
    <x v="2"/>
    <x v="0"/>
    <s v="New"/>
    <x v="4"/>
    <s v="Recovery Roller"/>
    <n v="2"/>
    <n v="36.979999999999997"/>
    <n v="0.15"/>
    <n v="14.13"/>
    <n v="62.865999999999993"/>
    <n v="28.26"/>
    <n v="34.605999999999995"/>
    <n v="0.55047243342983487"/>
    <n v="2026"/>
    <x v="3"/>
    <n v="11"/>
    <x v="10"/>
  </r>
  <r>
    <n v="1520"/>
    <d v="2026-11-14T00:00:00"/>
    <x v="3"/>
    <x v="13"/>
    <x v="3"/>
    <s v="New"/>
    <x v="4"/>
    <s v="Recovery Roller"/>
    <n v="2"/>
    <n v="36.15"/>
    <n v="0"/>
    <n v="13.51"/>
    <n v="72.3"/>
    <n v="27.02"/>
    <n v="45.28"/>
    <n v="0.62627939142461964"/>
    <n v="2026"/>
    <x v="3"/>
    <n v="11"/>
    <x v="10"/>
  </r>
  <r>
    <n v="1791"/>
    <d v="2026-11-14T00:00:00"/>
    <x v="2"/>
    <x v="2"/>
    <x v="0"/>
    <s v="Business"/>
    <x v="4"/>
    <s v="Weighted Vest"/>
    <n v="1"/>
    <n v="121.86"/>
    <n v="0.05"/>
    <n v="69.900000000000006"/>
    <n v="115.767"/>
    <n v="69.900000000000006"/>
    <n v="45.86699999999999"/>
    <n v="0.396200989919407"/>
    <n v="2026"/>
    <x v="3"/>
    <n v="11"/>
    <x v="10"/>
  </r>
  <r>
    <n v="2191"/>
    <d v="2026-11-14T00:00:00"/>
    <x v="2"/>
    <x v="5"/>
    <x v="2"/>
    <s v="Returning"/>
    <x v="0"/>
    <s v="Trail Bike Light"/>
    <n v="6"/>
    <n v="49.85"/>
    <n v="0.05"/>
    <n v="22.68"/>
    <n v="284.14499999999998"/>
    <n v="136.07999999999998"/>
    <n v="148.065"/>
    <n v="0.52108958454310306"/>
    <n v="2026"/>
    <x v="3"/>
    <n v="11"/>
    <x v="10"/>
  </r>
  <r>
    <n v="2365"/>
    <d v="2026-11-14T00:00:00"/>
    <x v="2"/>
    <x v="5"/>
    <x v="2"/>
    <s v="Business"/>
    <x v="1"/>
    <s v="Hiking Daypack 20L"/>
    <n v="2"/>
    <n v="91.95"/>
    <n v="0.05"/>
    <n v="46.45"/>
    <n v="174.70499999999998"/>
    <n v="92.9"/>
    <n v="81.804999999999978"/>
    <n v="0.46824647262528252"/>
    <n v="2026"/>
    <x v="3"/>
    <n v="11"/>
    <x v="10"/>
  </r>
  <r>
    <n v="2603"/>
    <d v="2026-11-14T00:00:00"/>
    <x v="3"/>
    <x v="8"/>
    <x v="3"/>
    <s v="Returning"/>
    <x v="0"/>
    <s v="Trail Bike Light"/>
    <n v="2"/>
    <n v="51.71"/>
    <n v="0.15"/>
    <n v="22.93"/>
    <n v="87.906999999999996"/>
    <n v="45.86"/>
    <n v="42.046999999999997"/>
    <n v="0.47831230732478641"/>
    <n v="2026"/>
    <x v="3"/>
    <n v="11"/>
    <x v="10"/>
  </r>
  <r>
    <n v="4098"/>
    <d v="2026-11-14T00:00:00"/>
    <x v="1"/>
    <x v="1"/>
    <x v="2"/>
    <s v="Returning"/>
    <x v="4"/>
    <s v="Resistance Band Set"/>
    <n v="1"/>
    <n v="41.05"/>
    <n v="0.05"/>
    <n v="14.6"/>
    <n v="38.997499999999995"/>
    <n v="14.6"/>
    <n v="24.397499999999994"/>
    <n v="0.62561702673248276"/>
    <n v="2026"/>
    <x v="3"/>
    <n v="11"/>
    <x v="10"/>
  </r>
  <r>
    <n v="1176"/>
    <d v="2026-11-15T00:00:00"/>
    <x v="1"/>
    <x v="6"/>
    <x v="1"/>
    <s v="Business"/>
    <x v="3"/>
    <s v="Alpine Tent 4P"/>
    <n v="10"/>
    <n v="333.09"/>
    <n v="0.15"/>
    <n v="197.95"/>
    <n v="2831.2649999999994"/>
    <n v="1979.5"/>
    <n v="851.76499999999942"/>
    <n v="0.30084255624252748"/>
    <n v="2026"/>
    <x v="3"/>
    <n v="11"/>
    <x v="10"/>
  </r>
  <r>
    <n v="1895"/>
    <d v="2026-11-15T00:00:00"/>
    <x v="3"/>
    <x v="4"/>
    <x v="0"/>
    <s v="Business"/>
    <x v="0"/>
    <s v="Trail Bike Light"/>
    <n v="3"/>
    <n v="51.79"/>
    <n v="0.2"/>
    <n v="22.23"/>
    <n v="124.29600000000001"/>
    <n v="66.69"/>
    <n v="57.606000000000009"/>
    <n v="0.4634581965630431"/>
    <n v="2026"/>
    <x v="3"/>
    <n v="11"/>
    <x v="10"/>
  </r>
  <r>
    <n v="3385"/>
    <d v="2026-11-15T00:00:00"/>
    <x v="1"/>
    <x v="11"/>
    <x v="3"/>
    <s v="New"/>
    <x v="1"/>
    <s v="Trekking Poles"/>
    <n v="1"/>
    <n v="71.040000000000006"/>
    <n v="0.1"/>
    <n v="31.59"/>
    <n v="63.936000000000007"/>
    <n v="31.59"/>
    <n v="32.346000000000004"/>
    <n v="0.50591216216216217"/>
    <n v="2026"/>
    <x v="3"/>
    <n v="11"/>
    <x v="10"/>
  </r>
  <r>
    <n v="3581"/>
    <d v="2026-11-15T00:00:00"/>
    <x v="3"/>
    <x v="4"/>
    <x v="3"/>
    <s v="Business"/>
    <x v="1"/>
    <s v="Trail Boots"/>
    <n v="2"/>
    <n v="141.21"/>
    <n v="0.1"/>
    <n v="78.31"/>
    <n v="254.17800000000003"/>
    <n v="156.62"/>
    <n v="97.558000000000021"/>
    <n v="0.38381763960688969"/>
    <n v="2026"/>
    <x v="3"/>
    <n v="11"/>
    <x v="10"/>
  </r>
  <r>
    <n v="4528"/>
    <d v="2026-11-15T00:00:00"/>
    <x v="0"/>
    <x v="15"/>
    <x v="3"/>
    <s v="New"/>
    <x v="1"/>
    <s v="Trail Boots"/>
    <n v="2"/>
    <n v="141.63999999999999"/>
    <n v="0.15"/>
    <n v="80.349999999999994"/>
    <n v="240.78799999999998"/>
    <n v="160.69999999999999"/>
    <n v="80.087999999999994"/>
    <n v="0.33260793727262156"/>
    <n v="2026"/>
    <x v="3"/>
    <n v="11"/>
    <x v="10"/>
  </r>
  <r>
    <n v="4633"/>
    <d v="2026-11-15T00:00:00"/>
    <x v="2"/>
    <x v="10"/>
    <x v="0"/>
    <s v="Returning"/>
    <x v="1"/>
    <s v="Trekking Poles"/>
    <n v="1"/>
    <n v="71.78"/>
    <n v="0.15"/>
    <n v="32.869999999999997"/>
    <n v="61.012999999999998"/>
    <n v="32.869999999999997"/>
    <n v="28.143000000000001"/>
    <n v="0.46126235392457349"/>
    <n v="2026"/>
    <x v="3"/>
    <n v="11"/>
    <x v="10"/>
  </r>
  <r>
    <n v="5195"/>
    <d v="2026-11-15T00:00:00"/>
    <x v="2"/>
    <x v="16"/>
    <x v="0"/>
    <s v="Business"/>
    <x v="1"/>
    <s v="Summit Backpack 45L"/>
    <n v="3"/>
    <n v="153.88999999999999"/>
    <n v="0.1"/>
    <n v="80.36"/>
    <n v="415.50299999999999"/>
    <n v="241.07999999999998"/>
    <n v="174.423"/>
    <n v="0.41978758276113531"/>
    <n v="2026"/>
    <x v="3"/>
    <n v="11"/>
    <x v="10"/>
  </r>
  <r>
    <n v="2778"/>
    <d v="2026-11-16T00:00:00"/>
    <x v="3"/>
    <x v="4"/>
    <x v="3"/>
    <s v="Returning"/>
    <x v="1"/>
    <s v="Trail Boots"/>
    <n v="1"/>
    <n v="145.4"/>
    <n v="0.1"/>
    <n v="77.66"/>
    <n v="130.86000000000001"/>
    <n v="77.66"/>
    <n v="53.200000000000017"/>
    <n v="0.40654134189209851"/>
    <n v="2026"/>
    <x v="3"/>
    <n v="11"/>
    <x v="10"/>
  </r>
  <r>
    <n v="341"/>
    <d v="2026-11-17T00:00:00"/>
    <x v="3"/>
    <x v="8"/>
    <x v="0"/>
    <s v="Returning"/>
    <x v="2"/>
    <s v="Carry-On Duffel"/>
    <n v="1"/>
    <n v="132.94999999999999"/>
    <n v="0.05"/>
    <n v="65.36"/>
    <n v="126.30249999999998"/>
    <n v="65.36"/>
    <n v="60.942499999999981"/>
    <n v="0.48251222264009019"/>
    <n v="2026"/>
    <x v="3"/>
    <n v="11"/>
    <x v="10"/>
  </r>
  <r>
    <n v="374"/>
    <d v="2026-11-17T00:00:00"/>
    <x v="3"/>
    <x v="7"/>
    <x v="2"/>
    <s v="Returning"/>
    <x v="4"/>
    <s v="Training Mat"/>
    <n v="1"/>
    <n v="51.34"/>
    <n v="0.15"/>
    <n v="21.37"/>
    <n v="43.639000000000003"/>
    <n v="21.37"/>
    <n v="22.269000000000002"/>
    <n v="0.5103004193496643"/>
    <n v="2026"/>
    <x v="3"/>
    <n v="11"/>
    <x v="10"/>
  </r>
  <r>
    <n v="598"/>
    <d v="2026-11-17T00:00:00"/>
    <x v="0"/>
    <x v="0"/>
    <x v="0"/>
    <s v="New"/>
    <x v="0"/>
    <s v="Trail Bike Light"/>
    <n v="1"/>
    <n v="49.98"/>
    <n v="0.1"/>
    <n v="22.25"/>
    <n v="44.981999999999999"/>
    <n v="22.25"/>
    <n v="22.731999999999999"/>
    <n v="0.50535769863500957"/>
    <n v="2026"/>
    <x v="3"/>
    <n v="11"/>
    <x v="10"/>
  </r>
  <r>
    <n v="690"/>
    <d v="2026-11-17T00:00:00"/>
    <x v="3"/>
    <x v="8"/>
    <x v="0"/>
    <s v="Returning"/>
    <x v="2"/>
    <s v="Travel Backpack 35L"/>
    <n v="2"/>
    <n v="168.08"/>
    <n v="0.1"/>
    <n v="87.63"/>
    <n v="302.54400000000004"/>
    <n v="175.26"/>
    <n v="127.28400000000005"/>
    <n v="0.42071235919403471"/>
    <n v="2026"/>
    <x v="3"/>
    <n v="11"/>
    <x v="10"/>
  </r>
  <r>
    <n v="1296"/>
    <d v="2026-11-17T00:00:00"/>
    <x v="3"/>
    <x v="13"/>
    <x v="0"/>
    <s v="New"/>
    <x v="3"/>
    <s v="Trail Tent 2P"/>
    <n v="1"/>
    <n v="191.85"/>
    <n v="0.15"/>
    <n v="104.41"/>
    <n v="163.07249999999999"/>
    <n v="104.41"/>
    <n v="58.662499999999994"/>
    <n v="0.35973263425776875"/>
    <n v="2026"/>
    <x v="3"/>
    <n v="11"/>
    <x v="10"/>
  </r>
  <r>
    <n v="1585"/>
    <d v="2026-11-17T00:00:00"/>
    <x v="1"/>
    <x v="14"/>
    <x v="2"/>
    <s v="Returning"/>
    <x v="1"/>
    <s v="Hiking Daypack 20L"/>
    <n v="4"/>
    <n v="93.99"/>
    <n v="0.1"/>
    <n v="44.07"/>
    <n v="338.36399999999998"/>
    <n v="176.28"/>
    <n v="162.08399999999997"/>
    <n v="0.47902259105578604"/>
    <n v="2026"/>
    <x v="3"/>
    <n v="11"/>
    <x v="10"/>
  </r>
  <r>
    <n v="2194"/>
    <d v="2026-11-17T00:00:00"/>
    <x v="3"/>
    <x v="13"/>
    <x v="0"/>
    <s v="Returning"/>
    <x v="2"/>
    <s v="Insulated Bottle"/>
    <n v="4"/>
    <n v="36.57"/>
    <n v="0.05"/>
    <n v="13.35"/>
    <n v="138.96600000000001"/>
    <n v="53.4"/>
    <n v="85.566000000000003"/>
    <n v="0.61573334484694098"/>
    <n v="2026"/>
    <x v="3"/>
    <n v="11"/>
    <x v="10"/>
  </r>
  <r>
    <n v="2221"/>
    <d v="2026-11-17T00:00:00"/>
    <x v="1"/>
    <x v="12"/>
    <x v="3"/>
    <s v="Returning"/>
    <x v="0"/>
    <s v="Compact Repair Kit"/>
    <n v="1"/>
    <n v="39.81"/>
    <n v="0.05"/>
    <n v="16.25"/>
    <n v="37.819499999999998"/>
    <n v="16.25"/>
    <n v="21.569499999999998"/>
    <n v="0.57032747656632155"/>
    <n v="2026"/>
    <x v="3"/>
    <n v="11"/>
    <x v="10"/>
  </r>
  <r>
    <n v="3836"/>
    <d v="2026-11-17T00:00:00"/>
    <x v="3"/>
    <x v="4"/>
    <x v="2"/>
    <s v="Returning"/>
    <x v="1"/>
    <s v="Hiking Daypack 20L"/>
    <n v="1"/>
    <n v="91.43"/>
    <n v="0.1"/>
    <n v="45.06"/>
    <n v="82.287000000000006"/>
    <n v="45.06"/>
    <n v="37.227000000000004"/>
    <n v="0.45240438951474715"/>
    <n v="2026"/>
    <x v="3"/>
    <n v="11"/>
    <x v="10"/>
  </r>
  <r>
    <n v="4437"/>
    <d v="2026-11-17T00:00:00"/>
    <x v="2"/>
    <x v="2"/>
    <x v="0"/>
    <s v="Returning"/>
    <x v="4"/>
    <s v="Weighted Vest"/>
    <n v="1"/>
    <n v="122.64"/>
    <n v="0"/>
    <n v="68.58"/>
    <n v="122.64"/>
    <n v="68.58"/>
    <n v="54.06"/>
    <n v="0.44080234833659493"/>
    <n v="2026"/>
    <x v="3"/>
    <n v="11"/>
    <x v="10"/>
  </r>
  <r>
    <n v="4735"/>
    <d v="2026-11-17T00:00:00"/>
    <x v="1"/>
    <x v="12"/>
    <x v="0"/>
    <s v="Business"/>
    <x v="0"/>
    <s v="Commuter Helmet"/>
    <n v="1"/>
    <n v="80.959999999999994"/>
    <n v="0.1"/>
    <n v="43.86"/>
    <n v="72.86399999999999"/>
    <n v="43.86"/>
    <n v="29.003999999999991"/>
    <n v="0.39805665349143604"/>
    <n v="2026"/>
    <x v="3"/>
    <n v="11"/>
    <x v="10"/>
  </r>
  <r>
    <n v="554"/>
    <d v="2026-11-18T00:00:00"/>
    <x v="2"/>
    <x v="5"/>
    <x v="3"/>
    <s v="Business"/>
    <x v="4"/>
    <s v="Recovery Roller"/>
    <n v="1"/>
    <n v="36.380000000000003"/>
    <n v="0.05"/>
    <n v="14.06"/>
    <n v="34.561"/>
    <n v="14.06"/>
    <n v="20.500999999999998"/>
    <n v="0.59318306761957118"/>
    <n v="2026"/>
    <x v="3"/>
    <n v="11"/>
    <x v="10"/>
  </r>
  <r>
    <n v="1205"/>
    <d v="2026-11-18T00:00:00"/>
    <x v="3"/>
    <x v="13"/>
    <x v="0"/>
    <s v="Returning"/>
    <x v="0"/>
    <s v="Cycling Pack 12L"/>
    <n v="2"/>
    <n v="100.72"/>
    <n v="0.1"/>
    <n v="51.68"/>
    <n v="181.29599999999999"/>
    <n v="103.36"/>
    <n v="77.935999999999993"/>
    <n v="0.42988262289294854"/>
    <n v="2026"/>
    <x v="3"/>
    <n v="11"/>
    <x v="10"/>
  </r>
  <r>
    <n v="1979"/>
    <d v="2026-11-18T00:00:00"/>
    <x v="1"/>
    <x v="11"/>
    <x v="2"/>
    <s v="Returning"/>
    <x v="3"/>
    <s v="Compact Sleeping Bag"/>
    <n v="3"/>
    <n v="120.29"/>
    <n v="0"/>
    <n v="62.04"/>
    <n v="360.87"/>
    <n v="186.12"/>
    <n v="174.75"/>
    <n v="0.48424640452240419"/>
    <n v="2026"/>
    <x v="3"/>
    <n v="11"/>
    <x v="10"/>
  </r>
  <r>
    <n v="2151"/>
    <d v="2026-11-18T00:00:00"/>
    <x v="1"/>
    <x v="1"/>
    <x v="0"/>
    <s v="New"/>
    <x v="3"/>
    <s v="Compact Sleeping Bag"/>
    <n v="2"/>
    <n v="124.18"/>
    <n v="0.15"/>
    <n v="60.72"/>
    <n v="211.10599999999999"/>
    <n v="121.44"/>
    <n v="89.665999999999997"/>
    <n v="0.42474396748552862"/>
    <n v="2026"/>
    <x v="3"/>
    <n v="11"/>
    <x v="10"/>
  </r>
  <r>
    <n v="2730"/>
    <d v="2026-11-18T00:00:00"/>
    <x v="0"/>
    <x v="0"/>
    <x v="0"/>
    <s v="Returning"/>
    <x v="1"/>
    <s v="Summit Backpack 45L"/>
    <n v="3"/>
    <n v="154.07"/>
    <n v="0.05"/>
    <n v="77.73"/>
    <n v="439.09949999999998"/>
    <n v="233.19"/>
    <n v="205.90949999999998"/>
    <n v="0.46893585622393102"/>
    <n v="2026"/>
    <x v="3"/>
    <n v="11"/>
    <x v="10"/>
  </r>
  <r>
    <n v="2779"/>
    <d v="2026-11-18T00:00:00"/>
    <x v="0"/>
    <x v="15"/>
    <x v="1"/>
    <s v="Business"/>
    <x v="4"/>
    <s v="Weighted Vest"/>
    <n v="4"/>
    <n v="123.4"/>
    <n v="0.05"/>
    <n v="70.930000000000007"/>
    <n v="468.92"/>
    <n v="283.72000000000003"/>
    <n v="185.2"/>
    <n v="0.3949500980977565"/>
    <n v="2026"/>
    <x v="3"/>
    <n v="11"/>
    <x v="10"/>
  </r>
  <r>
    <n v="2853"/>
    <d v="2026-11-18T00:00:00"/>
    <x v="2"/>
    <x v="3"/>
    <x v="0"/>
    <s v="New"/>
    <x v="0"/>
    <s v="Cycling Pack 12L"/>
    <n v="1"/>
    <n v="104.64"/>
    <n v="0"/>
    <n v="50.79"/>
    <n v="104.64"/>
    <n v="50.79"/>
    <n v="53.85"/>
    <n v="0.51462155963302758"/>
    <n v="2026"/>
    <x v="3"/>
    <n v="11"/>
    <x v="10"/>
  </r>
  <r>
    <n v="3825"/>
    <d v="2026-11-18T00:00:00"/>
    <x v="3"/>
    <x v="8"/>
    <x v="0"/>
    <s v="New"/>
    <x v="2"/>
    <s v="Packing Cube Set"/>
    <n v="2"/>
    <n v="46.44"/>
    <n v="0.1"/>
    <n v="18.190000000000001"/>
    <n v="83.591999999999999"/>
    <n v="36.380000000000003"/>
    <n v="47.211999999999996"/>
    <n v="0.56479088908029473"/>
    <n v="2026"/>
    <x v="3"/>
    <n v="11"/>
    <x v="10"/>
  </r>
  <r>
    <n v="4808"/>
    <d v="2026-11-18T00:00:00"/>
    <x v="2"/>
    <x v="16"/>
    <x v="0"/>
    <s v="New"/>
    <x v="3"/>
    <s v="Portable Camp Stove"/>
    <n v="2"/>
    <n v="81.67"/>
    <n v="0.05"/>
    <n v="40.43"/>
    <n v="155.173"/>
    <n v="80.86"/>
    <n v="74.313000000000002"/>
    <n v="0.4789041908063903"/>
    <n v="2026"/>
    <x v="3"/>
    <n v="11"/>
    <x v="10"/>
  </r>
  <r>
    <n v="5131"/>
    <d v="2026-11-18T00:00:00"/>
    <x v="3"/>
    <x v="8"/>
    <x v="2"/>
    <s v="New"/>
    <x v="1"/>
    <s v="Trekking Poles"/>
    <n v="3"/>
    <n v="70.599999999999994"/>
    <n v="0.05"/>
    <n v="32.68"/>
    <n v="201.20999999999998"/>
    <n v="98.039999999999992"/>
    <n v="103.16999999999999"/>
    <n v="0.5127478753541076"/>
    <n v="2026"/>
    <x v="3"/>
    <n v="11"/>
    <x v="10"/>
  </r>
  <r>
    <n v="1502"/>
    <d v="2026-11-19T00:00:00"/>
    <x v="3"/>
    <x v="7"/>
    <x v="3"/>
    <s v="New"/>
    <x v="4"/>
    <s v="Recovery Roller"/>
    <n v="1"/>
    <n v="35.770000000000003"/>
    <n v="0.15"/>
    <n v="13.69"/>
    <n v="30.404500000000002"/>
    <n v="13.69"/>
    <n v="16.714500000000001"/>
    <n v="0.54973770330049831"/>
    <n v="2026"/>
    <x v="3"/>
    <n v="11"/>
    <x v="10"/>
  </r>
  <r>
    <n v="2470"/>
    <d v="2026-11-19T00:00:00"/>
    <x v="1"/>
    <x v="6"/>
    <x v="2"/>
    <s v="Business"/>
    <x v="1"/>
    <s v="Hiking Daypack 20L"/>
    <n v="1"/>
    <n v="92.13"/>
    <n v="0.15"/>
    <n v="45.85"/>
    <n v="78.31049999999999"/>
    <n v="45.85"/>
    <n v="32.460499999999989"/>
    <n v="0.41451018701195874"/>
    <n v="2026"/>
    <x v="3"/>
    <n v="11"/>
    <x v="10"/>
  </r>
  <r>
    <n v="3452"/>
    <d v="2026-11-19T00:00:00"/>
    <x v="1"/>
    <x v="12"/>
    <x v="0"/>
    <s v="Returning"/>
    <x v="1"/>
    <s v="Summit Backpack 45L"/>
    <n v="5"/>
    <n v="151.09"/>
    <n v="0.05"/>
    <n v="79.33"/>
    <n v="717.67750000000001"/>
    <n v="396.65"/>
    <n v="321.02750000000003"/>
    <n v="0.44731442744129507"/>
    <n v="2026"/>
    <x v="3"/>
    <n v="11"/>
    <x v="10"/>
  </r>
  <r>
    <n v="4207"/>
    <d v="2026-11-19T00:00:00"/>
    <x v="1"/>
    <x v="12"/>
    <x v="0"/>
    <s v="New"/>
    <x v="0"/>
    <s v="Cycling Pack 12L"/>
    <n v="2"/>
    <n v="103.99"/>
    <n v="0"/>
    <n v="50.36"/>
    <n v="207.98"/>
    <n v="100.72"/>
    <n v="107.25999999999999"/>
    <n v="0.51572266564092695"/>
    <n v="2026"/>
    <x v="3"/>
    <n v="11"/>
    <x v="10"/>
  </r>
  <r>
    <n v="695"/>
    <d v="2026-11-20T00:00:00"/>
    <x v="2"/>
    <x v="3"/>
    <x v="0"/>
    <s v="Returning"/>
    <x v="2"/>
    <s v="Insulated Bottle"/>
    <n v="1"/>
    <n v="36.909999999999997"/>
    <n v="0.1"/>
    <n v="13.43"/>
    <n v="33.219000000000001"/>
    <n v="13.43"/>
    <n v="19.789000000000001"/>
    <n v="0.59571329660736327"/>
    <n v="2026"/>
    <x v="3"/>
    <n v="11"/>
    <x v="10"/>
  </r>
  <r>
    <n v="1127"/>
    <d v="2026-11-20T00:00:00"/>
    <x v="0"/>
    <x v="0"/>
    <x v="3"/>
    <s v="New"/>
    <x v="0"/>
    <s v="Commuter Helmet"/>
    <n v="2"/>
    <n v="81.02"/>
    <n v="0"/>
    <n v="43.22"/>
    <n v="162.04"/>
    <n v="86.44"/>
    <n v="75.599999999999994"/>
    <n v="0.46655146877314241"/>
    <n v="2026"/>
    <x v="3"/>
    <n v="11"/>
    <x v="10"/>
  </r>
  <r>
    <n v="1174"/>
    <d v="2026-11-20T00:00:00"/>
    <x v="0"/>
    <x v="0"/>
    <x v="3"/>
    <s v="New"/>
    <x v="2"/>
    <s v="Travel Backpack 35L"/>
    <n v="3"/>
    <n v="164.36"/>
    <n v="0.05"/>
    <n v="88.7"/>
    <n v="468.42600000000004"/>
    <n v="266.10000000000002"/>
    <n v="202.32600000000002"/>
    <n v="0.43192734818306416"/>
    <n v="2026"/>
    <x v="3"/>
    <n v="11"/>
    <x v="10"/>
  </r>
  <r>
    <n v="3968"/>
    <d v="2026-11-20T00:00:00"/>
    <x v="1"/>
    <x v="11"/>
    <x v="1"/>
    <s v="Business"/>
    <x v="4"/>
    <s v="Training Mat"/>
    <n v="5"/>
    <n v="51.36"/>
    <n v="0.1"/>
    <n v="22.45"/>
    <n v="231.12"/>
    <n v="112.25"/>
    <n v="118.87"/>
    <n v="0.51432156455520939"/>
    <n v="2026"/>
    <x v="3"/>
    <n v="11"/>
    <x v="10"/>
  </r>
  <r>
    <n v="4049"/>
    <d v="2026-11-20T00:00:00"/>
    <x v="2"/>
    <x v="16"/>
    <x v="3"/>
    <s v="Returning"/>
    <x v="2"/>
    <s v="Insulated Bottle"/>
    <n v="1"/>
    <n v="36.590000000000003"/>
    <n v="0"/>
    <n v="13.73"/>
    <n v="36.590000000000003"/>
    <n v="13.73"/>
    <n v="22.860000000000003"/>
    <n v="0.62476086362394101"/>
    <n v="2026"/>
    <x v="3"/>
    <n v="11"/>
    <x v="10"/>
  </r>
  <r>
    <n v="3"/>
    <d v="2026-11-21T00:00:00"/>
    <x v="3"/>
    <x v="7"/>
    <x v="2"/>
    <s v="Returning"/>
    <x v="3"/>
    <s v="Compact Sleeping Bag"/>
    <n v="5"/>
    <n v="122.33"/>
    <n v="0.15"/>
    <n v="58.98"/>
    <n v="519.90249999999992"/>
    <n v="294.89999999999998"/>
    <n v="225.00249999999994"/>
    <n v="0.43277826130861069"/>
    <n v="2026"/>
    <x v="3"/>
    <n v="11"/>
    <x v="10"/>
  </r>
  <r>
    <n v="1603"/>
    <d v="2026-11-21T00:00:00"/>
    <x v="3"/>
    <x v="8"/>
    <x v="0"/>
    <s v="Returning"/>
    <x v="3"/>
    <s v="Portable Camp Stove"/>
    <n v="1"/>
    <n v="83.49"/>
    <n v="0.05"/>
    <n v="39.659999999999997"/>
    <n v="79.315499999999986"/>
    <n v="39.659999999999997"/>
    <n v="39.655499999999989"/>
    <n v="0.49997163227868446"/>
    <n v="2026"/>
    <x v="3"/>
    <n v="11"/>
    <x v="10"/>
  </r>
  <r>
    <n v="2073"/>
    <d v="2026-11-21T00:00:00"/>
    <x v="1"/>
    <x v="12"/>
    <x v="0"/>
    <s v="New"/>
    <x v="0"/>
    <s v="Trail Bike Light"/>
    <n v="2"/>
    <n v="51.48"/>
    <n v="0.1"/>
    <n v="22.51"/>
    <n v="92.664000000000001"/>
    <n v="45.02"/>
    <n v="47.643999999999998"/>
    <n v="0.51415868082534744"/>
    <n v="2026"/>
    <x v="3"/>
    <n v="11"/>
    <x v="10"/>
  </r>
  <r>
    <n v="2487"/>
    <d v="2026-11-21T00:00:00"/>
    <x v="2"/>
    <x v="2"/>
    <x v="3"/>
    <s v="New"/>
    <x v="3"/>
    <s v="Compact Sleeping Bag"/>
    <n v="1"/>
    <n v="123.43"/>
    <n v="0.15"/>
    <n v="60.8"/>
    <n v="104.91550000000001"/>
    <n v="60.8"/>
    <n v="44.115500000000011"/>
    <n v="0.42048601017008935"/>
    <n v="2026"/>
    <x v="3"/>
    <n v="11"/>
    <x v="10"/>
  </r>
  <r>
    <n v="3407"/>
    <d v="2026-11-21T00:00:00"/>
    <x v="3"/>
    <x v="7"/>
    <x v="0"/>
    <s v="New"/>
    <x v="2"/>
    <s v="Travel Backpack 35L"/>
    <n v="1"/>
    <n v="164.85"/>
    <n v="0.1"/>
    <n v="89.4"/>
    <n v="148.36500000000001"/>
    <n v="89.4"/>
    <n v="58.965000000000003"/>
    <n v="0.39743200889697705"/>
    <n v="2026"/>
    <x v="3"/>
    <n v="11"/>
    <x v="10"/>
  </r>
  <r>
    <n v="4052"/>
    <d v="2026-11-21T00:00:00"/>
    <x v="0"/>
    <x v="0"/>
    <x v="0"/>
    <s v="New"/>
    <x v="2"/>
    <s v="Packing Cube Set"/>
    <n v="1"/>
    <n v="46.82"/>
    <n v="0.2"/>
    <n v="18.27"/>
    <n v="37.456000000000003"/>
    <n v="18.27"/>
    <n v="19.186000000000003"/>
    <n v="0.51222768047842804"/>
    <n v="2026"/>
    <x v="3"/>
    <n v="11"/>
    <x v="10"/>
  </r>
  <r>
    <n v="119"/>
    <d v="2026-11-22T00:00:00"/>
    <x v="0"/>
    <x v="9"/>
    <x v="0"/>
    <s v="New"/>
    <x v="4"/>
    <s v="Resistance Band Set"/>
    <n v="1"/>
    <n v="41.16"/>
    <n v="0.1"/>
    <n v="14.82"/>
    <n v="37.043999999999997"/>
    <n v="14.82"/>
    <n v="22.223999999999997"/>
    <n v="0.59993521218011014"/>
    <n v="2026"/>
    <x v="3"/>
    <n v="11"/>
    <x v="10"/>
  </r>
  <r>
    <n v="298"/>
    <d v="2026-11-22T00:00:00"/>
    <x v="1"/>
    <x v="12"/>
    <x v="3"/>
    <s v="New"/>
    <x v="3"/>
    <s v="Trail Tent 2P"/>
    <n v="1"/>
    <n v="196.08"/>
    <n v="0.1"/>
    <n v="104.19"/>
    <n v="176.47200000000001"/>
    <n v="104.19"/>
    <n v="72.282000000000011"/>
    <n v="0.40959472324221408"/>
    <n v="2026"/>
    <x v="3"/>
    <n v="11"/>
    <x v="10"/>
  </r>
  <r>
    <n v="419"/>
    <d v="2026-11-22T00:00:00"/>
    <x v="3"/>
    <x v="8"/>
    <x v="2"/>
    <s v="New"/>
    <x v="3"/>
    <s v="Trail Tent 2P"/>
    <n v="1"/>
    <n v="192.62"/>
    <n v="0.1"/>
    <n v="105.97"/>
    <n v="173.358"/>
    <n v="105.97"/>
    <n v="67.388000000000005"/>
    <n v="0.38872160500236508"/>
    <n v="2026"/>
    <x v="3"/>
    <n v="11"/>
    <x v="10"/>
  </r>
  <r>
    <n v="1181"/>
    <d v="2026-11-22T00:00:00"/>
    <x v="1"/>
    <x v="12"/>
    <x v="3"/>
    <s v="New"/>
    <x v="0"/>
    <s v="Cycling Pack 12L"/>
    <n v="2"/>
    <n v="102.87"/>
    <n v="0.05"/>
    <n v="51.69"/>
    <n v="195.453"/>
    <n v="103.38"/>
    <n v="92.073000000000008"/>
    <n v="0.4710748875688785"/>
    <n v="2026"/>
    <x v="3"/>
    <n v="11"/>
    <x v="10"/>
  </r>
  <r>
    <n v="1924"/>
    <d v="2026-11-22T00:00:00"/>
    <x v="0"/>
    <x v="15"/>
    <x v="0"/>
    <s v="New"/>
    <x v="0"/>
    <s v="Trail Bike Light"/>
    <n v="3"/>
    <n v="50.99"/>
    <n v="0.2"/>
    <n v="22.53"/>
    <n v="122.376"/>
    <n v="67.59"/>
    <n v="54.786000000000001"/>
    <n v="0.44768582074916652"/>
    <n v="2026"/>
    <x v="3"/>
    <n v="11"/>
    <x v="10"/>
  </r>
  <r>
    <n v="3829"/>
    <d v="2026-11-22T00:00:00"/>
    <x v="1"/>
    <x v="12"/>
    <x v="2"/>
    <s v="New"/>
    <x v="0"/>
    <s v="Compact Repair Kit"/>
    <n v="1"/>
    <n v="39.94"/>
    <n v="0.1"/>
    <n v="16.89"/>
    <n v="35.945999999999998"/>
    <n v="16.89"/>
    <n v="19.055999999999997"/>
    <n v="0.53012852612251704"/>
    <n v="2026"/>
    <x v="3"/>
    <n v="11"/>
    <x v="10"/>
  </r>
  <r>
    <n v="5065"/>
    <d v="2026-11-22T00:00:00"/>
    <x v="3"/>
    <x v="8"/>
    <x v="0"/>
    <s v="New"/>
    <x v="2"/>
    <s v="Travel Backpack 35L"/>
    <n v="2"/>
    <n v="166.15"/>
    <n v="0"/>
    <n v="86.42"/>
    <n v="332.3"/>
    <n v="172.84"/>
    <n v="159.46"/>
    <n v="0.47986758952753539"/>
    <n v="2026"/>
    <x v="3"/>
    <n v="11"/>
    <x v="10"/>
  </r>
  <r>
    <n v="5146"/>
    <d v="2026-11-22T00:00:00"/>
    <x v="1"/>
    <x v="6"/>
    <x v="0"/>
    <s v="New"/>
    <x v="4"/>
    <s v="Recovery Roller"/>
    <n v="1"/>
    <n v="35.79"/>
    <n v="0.1"/>
    <n v="14.17"/>
    <n v="32.210999999999999"/>
    <n v="14.17"/>
    <n v="18.040999999999997"/>
    <n v="0.56008816863804278"/>
    <n v="2026"/>
    <x v="3"/>
    <n v="11"/>
    <x v="10"/>
  </r>
  <r>
    <n v="320"/>
    <d v="2026-11-23T00:00:00"/>
    <x v="2"/>
    <x v="2"/>
    <x v="0"/>
    <s v="New"/>
    <x v="3"/>
    <s v="Trail Tent 2P"/>
    <n v="5"/>
    <n v="196.53"/>
    <n v="0.15"/>
    <n v="105.01"/>
    <n v="835.25249999999994"/>
    <n v="525.05000000000007"/>
    <n v="310.20249999999987"/>
    <n v="0.37138769414039452"/>
    <n v="2026"/>
    <x v="3"/>
    <n v="11"/>
    <x v="10"/>
  </r>
  <r>
    <n v="1250"/>
    <d v="2026-11-23T00:00:00"/>
    <x v="1"/>
    <x v="12"/>
    <x v="0"/>
    <s v="New"/>
    <x v="2"/>
    <s v="Insulated Bottle"/>
    <n v="6"/>
    <n v="36.35"/>
    <n v="0"/>
    <n v="13.24"/>
    <n v="218.10000000000002"/>
    <n v="79.44"/>
    <n v="138.66000000000003"/>
    <n v="0.63576341127922975"/>
    <n v="2026"/>
    <x v="3"/>
    <n v="11"/>
    <x v="10"/>
  </r>
  <r>
    <n v="2584"/>
    <d v="2026-11-23T00:00:00"/>
    <x v="1"/>
    <x v="6"/>
    <x v="1"/>
    <s v="Returning"/>
    <x v="3"/>
    <s v="Trail Tent 2P"/>
    <n v="15"/>
    <n v="192.23"/>
    <n v="0.15"/>
    <n v="106.34"/>
    <n v="2450.9324999999999"/>
    <n v="1595.1000000000001"/>
    <n v="855.83249999999975"/>
    <n v="0.34918648310387979"/>
    <n v="2026"/>
    <x v="3"/>
    <n v="11"/>
    <x v="10"/>
  </r>
  <r>
    <n v="2717"/>
    <d v="2026-11-23T00:00:00"/>
    <x v="1"/>
    <x v="12"/>
    <x v="0"/>
    <s v="New"/>
    <x v="2"/>
    <s v="Travel Backpack 35L"/>
    <n v="2"/>
    <n v="167.9"/>
    <n v="0.15"/>
    <n v="89.55"/>
    <n v="285.43"/>
    <n v="179.1"/>
    <n v="106.33000000000001"/>
    <n v="0.37252566303471957"/>
    <n v="2026"/>
    <x v="3"/>
    <n v="11"/>
    <x v="10"/>
  </r>
  <r>
    <n v="2737"/>
    <d v="2026-11-23T00:00:00"/>
    <x v="1"/>
    <x v="6"/>
    <x v="0"/>
    <s v="Business"/>
    <x v="3"/>
    <s v="Portable Camp Stove"/>
    <n v="2"/>
    <n v="80.709999999999994"/>
    <n v="0.1"/>
    <n v="39.33"/>
    <n v="145.27799999999999"/>
    <n v="78.66"/>
    <n v="66.617999999999995"/>
    <n v="0.45855532152149669"/>
    <n v="2026"/>
    <x v="3"/>
    <n v="11"/>
    <x v="10"/>
  </r>
  <r>
    <n v="3021"/>
    <d v="2026-11-23T00:00:00"/>
    <x v="0"/>
    <x v="15"/>
    <x v="0"/>
    <s v="Business"/>
    <x v="1"/>
    <s v="Trekking Poles"/>
    <n v="1"/>
    <n v="71.66"/>
    <n v="0.2"/>
    <n v="31.83"/>
    <n v="57.328000000000003"/>
    <n v="31.83"/>
    <n v="25.498000000000005"/>
    <n v="0.44477393245883345"/>
    <n v="2026"/>
    <x v="3"/>
    <n v="11"/>
    <x v="10"/>
  </r>
  <r>
    <n v="5199"/>
    <d v="2026-11-23T00:00:00"/>
    <x v="2"/>
    <x v="3"/>
    <x v="0"/>
    <s v="Returning"/>
    <x v="3"/>
    <s v="Compact Sleeping Bag"/>
    <n v="5"/>
    <n v="125.23"/>
    <n v="0.05"/>
    <n v="59.84"/>
    <n v="594.84249999999997"/>
    <n v="299.20000000000005"/>
    <n v="295.64249999999993"/>
    <n v="0.49700971265503041"/>
    <n v="2026"/>
    <x v="3"/>
    <n v="11"/>
    <x v="10"/>
  </r>
  <r>
    <n v="1202"/>
    <d v="2026-11-24T00:00:00"/>
    <x v="0"/>
    <x v="15"/>
    <x v="3"/>
    <s v="Returning"/>
    <x v="1"/>
    <s v="Hiking Daypack 20L"/>
    <n v="2"/>
    <n v="91.33"/>
    <n v="0.15"/>
    <n v="45.45"/>
    <n v="155.261"/>
    <n v="90.9"/>
    <n v="64.36099999999999"/>
    <n v="0.41453423589954974"/>
    <n v="2026"/>
    <x v="3"/>
    <n v="11"/>
    <x v="10"/>
  </r>
  <r>
    <n v="1365"/>
    <d v="2026-11-24T00:00:00"/>
    <x v="0"/>
    <x v="0"/>
    <x v="3"/>
    <s v="New"/>
    <x v="1"/>
    <s v="Summit Backpack 45L"/>
    <n v="4"/>
    <n v="155.91"/>
    <n v="0"/>
    <n v="79.91"/>
    <n v="623.64"/>
    <n v="319.64"/>
    <n v="304"/>
    <n v="0.48746071451478418"/>
    <n v="2026"/>
    <x v="3"/>
    <n v="11"/>
    <x v="10"/>
  </r>
  <r>
    <n v="2575"/>
    <d v="2026-11-24T00:00:00"/>
    <x v="2"/>
    <x v="10"/>
    <x v="2"/>
    <s v="Returning"/>
    <x v="4"/>
    <s v="Resistance Band Set"/>
    <n v="1"/>
    <n v="39.42"/>
    <n v="0"/>
    <n v="14.63"/>
    <n v="39.42"/>
    <n v="14.63"/>
    <n v="24.79"/>
    <n v="0.62886859462201927"/>
    <n v="2026"/>
    <x v="3"/>
    <n v="11"/>
    <x v="10"/>
  </r>
  <r>
    <n v="2673"/>
    <d v="2026-11-24T00:00:00"/>
    <x v="2"/>
    <x v="2"/>
    <x v="0"/>
    <s v="Returning"/>
    <x v="0"/>
    <s v="Trail Bike Light"/>
    <n v="2"/>
    <n v="51.56"/>
    <n v="0.05"/>
    <n v="22.7"/>
    <n v="97.963999999999999"/>
    <n v="45.4"/>
    <n v="52.564"/>
    <n v="0.5365644522477645"/>
    <n v="2026"/>
    <x v="3"/>
    <n v="11"/>
    <x v="10"/>
  </r>
  <r>
    <n v="4145"/>
    <d v="2026-11-24T00:00:00"/>
    <x v="0"/>
    <x v="0"/>
    <x v="0"/>
    <s v="Returning"/>
    <x v="3"/>
    <s v="Compact Sleeping Bag"/>
    <n v="1"/>
    <n v="120.49"/>
    <n v="0.15"/>
    <n v="61.22"/>
    <n v="102.4165"/>
    <n v="61.22"/>
    <n v="41.1965"/>
    <n v="0.40224475548373556"/>
    <n v="2026"/>
    <x v="3"/>
    <n v="11"/>
    <x v="10"/>
  </r>
  <r>
    <n v="4610"/>
    <d v="2026-11-24T00:00:00"/>
    <x v="2"/>
    <x v="16"/>
    <x v="2"/>
    <s v="Returning"/>
    <x v="1"/>
    <s v="Summit Backpack 45L"/>
    <n v="2"/>
    <n v="153.96"/>
    <n v="0"/>
    <n v="79.33"/>
    <n v="307.92"/>
    <n v="158.66"/>
    <n v="149.26000000000002"/>
    <n v="0.48473629514159527"/>
    <n v="2026"/>
    <x v="3"/>
    <n v="11"/>
    <x v="10"/>
  </r>
  <r>
    <n v="4721"/>
    <d v="2026-11-24T00:00:00"/>
    <x v="2"/>
    <x v="16"/>
    <x v="2"/>
    <s v="New"/>
    <x v="0"/>
    <s v="Compact Repair Kit"/>
    <n v="1"/>
    <n v="39.85"/>
    <n v="0"/>
    <n v="16.3"/>
    <n v="39.85"/>
    <n v="16.3"/>
    <n v="23.55"/>
    <n v="0.59096612296110418"/>
    <n v="2026"/>
    <x v="3"/>
    <n v="11"/>
    <x v="10"/>
  </r>
  <r>
    <n v="324"/>
    <d v="2026-11-25T00:00:00"/>
    <x v="3"/>
    <x v="13"/>
    <x v="3"/>
    <s v="Returning"/>
    <x v="0"/>
    <s v="Cycling Pack 12L"/>
    <n v="2"/>
    <n v="103.88"/>
    <n v="0.15"/>
    <n v="49.26"/>
    <n v="176.59599999999998"/>
    <n v="98.52"/>
    <n v="78.075999999999979"/>
    <n v="0.44211646922920106"/>
    <n v="2026"/>
    <x v="3"/>
    <n v="11"/>
    <x v="10"/>
  </r>
  <r>
    <n v="559"/>
    <d v="2026-11-25T00:00:00"/>
    <x v="3"/>
    <x v="7"/>
    <x v="0"/>
    <s v="Returning"/>
    <x v="2"/>
    <s v="Carry-On Duffel"/>
    <n v="2"/>
    <n v="134.19"/>
    <n v="0.1"/>
    <n v="65.39"/>
    <n v="241.542"/>
    <n v="130.78"/>
    <n v="110.762"/>
    <n v="0.45856207202060095"/>
    <n v="2026"/>
    <x v="3"/>
    <n v="11"/>
    <x v="10"/>
  </r>
  <r>
    <n v="1108"/>
    <d v="2026-11-25T00:00:00"/>
    <x v="1"/>
    <x v="1"/>
    <x v="3"/>
    <s v="New"/>
    <x v="2"/>
    <s v="Insulated Bottle"/>
    <n v="1"/>
    <n v="37.06"/>
    <n v="0.1"/>
    <n v="13.18"/>
    <n v="33.354000000000006"/>
    <n v="13.18"/>
    <n v="20.174000000000007"/>
    <n v="0.6048449961024166"/>
    <n v="2026"/>
    <x v="3"/>
    <n v="11"/>
    <x v="10"/>
  </r>
  <r>
    <n v="1344"/>
    <d v="2026-11-25T00:00:00"/>
    <x v="2"/>
    <x v="10"/>
    <x v="0"/>
    <s v="New"/>
    <x v="2"/>
    <s v="Carry-On Duffel"/>
    <n v="4"/>
    <n v="135.21"/>
    <n v="0.05"/>
    <n v="68.64"/>
    <n v="513.798"/>
    <n v="274.56"/>
    <n v="239.238"/>
    <n v="0.46562656919645462"/>
    <n v="2026"/>
    <x v="3"/>
    <n v="11"/>
    <x v="10"/>
  </r>
  <r>
    <n v="1922"/>
    <d v="2026-11-25T00:00:00"/>
    <x v="0"/>
    <x v="9"/>
    <x v="3"/>
    <s v="Returning"/>
    <x v="1"/>
    <s v="Trail Boots"/>
    <n v="2"/>
    <n v="145.77000000000001"/>
    <n v="0.1"/>
    <n v="78.14"/>
    <n v="262.38600000000002"/>
    <n v="156.28"/>
    <n v="106.10600000000002"/>
    <n v="0.40438895367893107"/>
    <n v="2026"/>
    <x v="3"/>
    <n v="11"/>
    <x v="10"/>
  </r>
  <r>
    <n v="2343"/>
    <d v="2026-11-25T00:00:00"/>
    <x v="0"/>
    <x v="15"/>
    <x v="2"/>
    <s v="New"/>
    <x v="3"/>
    <s v="Compact Sleeping Bag"/>
    <n v="1"/>
    <n v="121.53"/>
    <n v="0.15"/>
    <n v="62.14"/>
    <n v="103.3005"/>
    <n v="62.14"/>
    <n v="41.160499999999999"/>
    <n v="0.39845402490791426"/>
    <n v="2026"/>
    <x v="3"/>
    <n v="11"/>
    <x v="10"/>
  </r>
  <r>
    <n v="2466"/>
    <d v="2026-11-25T00:00:00"/>
    <x v="2"/>
    <x v="2"/>
    <x v="0"/>
    <s v="Business"/>
    <x v="0"/>
    <s v="Compact Repair Kit"/>
    <n v="2"/>
    <n v="40.51"/>
    <n v="0.05"/>
    <n v="16.45"/>
    <n v="76.968999999999994"/>
    <n v="32.9"/>
    <n v="44.068999999999996"/>
    <n v="0.5725551845548208"/>
    <n v="2026"/>
    <x v="3"/>
    <n v="11"/>
    <x v="10"/>
  </r>
  <r>
    <n v="2647"/>
    <d v="2026-11-25T00:00:00"/>
    <x v="2"/>
    <x v="5"/>
    <x v="0"/>
    <s v="New"/>
    <x v="1"/>
    <s v="Trekking Poles"/>
    <n v="1"/>
    <n v="70.099999999999994"/>
    <n v="0.15"/>
    <n v="32.28"/>
    <n v="59.584999999999994"/>
    <n v="32.28"/>
    <n v="27.304999999999993"/>
    <n v="0.45825291600234952"/>
    <n v="2026"/>
    <x v="3"/>
    <n v="11"/>
    <x v="10"/>
  </r>
  <r>
    <n v="2958"/>
    <d v="2026-11-25T00:00:00"/>
    <x v="1"/>
    <x v="12"/>
    <x v="3"/>
    <s v="New"/>
    <x v="1"/>
    <s v="Trail Boots"/>
    <n v="1"/>
    <n v="144.25"/>
    <n v="0.1"/>
    <n v="79.55"/>
    <n v="129.82500000000002"/>
    <n v="79.55"/>
    <n v="50.27500000000002"/>
    <n v="0.38725207009435791"/>
    <n v="2026"/>
    <x v="3"/>
    <n v="11"/>
    <x v="10"/>
  </r>
  <r>
    <n v="3527"/>
    <d v="2026-11-25T00:00:00"/>
    <x v="1"/>
    <x v="6"/>
    <x v="3"/>
    <s v="Returning"/>
    <x v="1"/>
    <s v="Trail Boots"/>
    <n v="4"/>
    <n v="146.19"/>
    <n v="0.1"/>
    <n v="79.569999999999993"/>
    <n v="526.28399999999999"/>
    <n v="318.27999999999997"/>
    <n v="208.00400000000002"/>
    <n v="0.39523147198090769"/>
    <n v="2026"/>
    <x v="3"/>
    <n v="11"/>
    <x v="10"/>
  </r>
  <r>
    <n v="3729"/>
    <d v="2026-11-25T00:00:00"/>
    <x v="0"/>
    <x v="9"/>
    <x v="0"/>
    <s v="New"/>
    <x v="3"/>
    <s v="Portable Camp Stove"/>
    <n v="1"/>
    <n v="81.89"/>
    <n v="0.05"/>
    <n v="38.33"/>
    <n v="77.79549999999999"/>
    <n v="38.33"/>
    <n v="39.465499999999992"/>
    <n v="0.50729797996028048"/>
    <n v="2026"/>
    <x v="3"/>
    <n v="11"/>
    <x v="10"/>
  </r>
  <r>
    <n v="4961"/>
    <d v="2026-11-25T00:00:00"/>
    <x v="2"/>
    <x v="2"/>
    <x v="2"/>
    <s v="New"/>
    <x v="3"/>
    <s v="Trail Tent 2P"/>
    <n v="2"/>
    <n v="194.78"/>
    <n v="0.15"/>
    <n v="102.51"/>
    <n v="331.12599999999998"/>
    <n v="205.02"/>
    <n v="126.10599999999997"/>
    <n v="0.38083992196324051"/>
    <n v="2026"/>
    <x v="3"/>
    <n v="11"/>
    <x v="10"/>
  </r>
  <r>
    <n v="5034"/>
    <d v="2026-11-25T00:00:00"/>
    <x v="1"/>
    <x v="14"/>
    <x v="0"/>
    <s v="Returning"/>
    <x v="1"/>
    <s v="Trail Boots"/>
    <n v="1"/>
    <n v="141.63"/>
    <n v="0.05"/>
    <n v="77.17"/>
    <n v="134.54849999999999"/>
    <n v="77.17"/>
    <n v="57.378499999999988"/>
    <n v="0.42645217152179321"/>
    <n v="2026"/>
    <x v="3"/>
    <n v="11"/>
    <x v="10"/>
  </r>
  <r>
    <n v="343"/>
    <d v="2026-11-26T00:00:00"/>
    <x v="2"/>
    <x v="16"/>
    <x v="0"/>
    <s v="Returning"/>
    <x v="0"/>
    <s v="Compact Repair Kit"/>
    <n v="1"/>
    <n v="40.86"/>
    <n v="0.05"/>
    <n v="17.14"/>
    <n v="38.817"/>
    <n v="17.14"/>
    <n v="21.677"/>
    <n v="0.55844088930107938"/>
    <n v="2026"/>
    <x v="3"/>
    <n v="11"/>
    <x v="10"/>
  </r>
  <r>
    <n v="405"/>
    <d v="2026-11-26T00:00:00"/>
    <x v="3"/>
    <x v="8"/>
    <x v="0"/>
    <s v="New"/>
    <x v="1"/>
    <s v="Trail Boots"/>
    <n v="1"/>
    <n v="141.61000000000001"/>
    <n v="0.05"/>
    <n v="77.7"/>
    <n v="134.52950000000001"/>
    <n v="77.7"/>
    <n v="56.82950000000001"/>
    <n v="0.42243151130421214"/>
    <n v="2026"/>
    <x v="3"/>
    <n v="11"/>
    <x v="10"/>
  </r>
  <r>
    <n v="485"/>
    <d v="2026-11-26T00:00:00"/>
    <x v="3"/>
    <x v="7"/>
    <x v="0"/>
    <s v="New"/>
    <x v="3"/>
    <s v="Compact Sleeping Bag"/>
    <n v="2"/>
    <n v="122.15"/>
    <n v="0.1"/>
    <n v="61.15"/>
    <n v="219.87"/>
    <n v="122.3"/>
    <n v="97.570000000000007"/>
    <n v="0.44376222313185065"/>
    <n v="2026"/>
    <x v="3"/>
    <n v="11"/>
    <x v="10"/>
  </r>
  <r>
    <n v="807"/>
    <d v="2026-11-26T00:00:00"/>
    <x v="2"/>
    <x v="5"/>
    <x v="2"/>
    <s v="Returning"/>
    <x v="2"/>
    <s v="Carry-On Duffel"/>
    <n v="5"/>
    <n v="130.24"/>
    <n v="0.1"/>
    <n v="66.75"/>
    <n v="586.08000000000004"/>
    <n v="333.75"/>
    <n v="252.33000000000004"/>
    <n v="0.43053849303849306"/>
    <n v="2026"/>
    <x v="3"/>
    <n v="11"/>
    <x v="10"/>
  </r>
  <r>
    <n v="1666"/>
    <d v="2026-11-26T00:00:00"/>
    <x v="0"/>
    <x v="15"/>
    <x v="1"/>
    <s v="Returning"/>
    <x v="0"/>
    <s v="Trail Bike Light"/>
    <n v="3"/>
    <n v="50.18"/>
    <n v="0.1"/>
    <n v="23.12"/>
    <n v="135.48599999999999"/>
    <n v="69.36"/>
    <n v="66.125999999999991"/>
    <n v="0.4880651875470528"/>
    <n v="2026"/>
    <x v="3"/>
    <n v="11"/>
    <x v="10"/>
  </r>
  <r>
    <n v="3442"/>
    <d v="2026-11-26T00:00:00"/>
    <x v="0"/>
    <x v="9"/>
    <x v="2"/>
    <s v="New"/>
    <x v="4"/>
    <s v="Training Mat"/>
    <n v="2"/>
    <n v="50.93"/>
    <n v="0.15"/>
    <n v="22.35"/>
    <n v="86.581000000000003"/>
    <n v="44.7"/>
    <n v="41.881"/>
    <n v="0.48372044674928677"/>
    <n v="2026"/>
    <x v="3"/>
    <n v="11"/>
    <x v="10"/>
  </r>
  <r>
    <n v="4177"/>
    <d v="2026-11-26T00:00:00"/>
    <x v="2"/>
    <x v="10"/>
    <x v="0"/>
    <s v="Business"/>
    <x v="0"/>
    <s v="Trail Bike Light"/>
    <n v="1"/>
    <n v="49.6"/>
    <n v="0"/>
    <n v="22.62"/>
    <n v="49.6"/>
    <n v="22.62"/>
    <n v="26.98"/>
    <n v="0.5439516129032258"/>
    <n v="2026"/>
    <x v="3"/>
    <n v="11"/>
    <x v="10"/>
  </r>
  <r>
    <n v="4659"/>
    <d v="2026-11-26T00:00:00"/>
    <x v="1"/>
    <x v="11"/>
    <x v="1"/>
    <s v="Business"/>
    <x v="3"/>
    <s v="Portable Camp Stove"/>
    <n v="3"/>
    <n v="83.3"/>
    <n v="0.15"/>
    <n v="38.74"/>
    <n v="212.41499999999996"/>
    <n v="116.22"/>
    <n v="96.194999999999965"/>
    <n v="0.45286349834051259"/>
    <n v="2026"/>
    <x v="3"/>
    <n v="11"/>
    <x v="10"/>
  </r>
  <r>
    <n v="4667"/>
    <d v="2026-11-26T00:00:00"/>
    <x v="1"/>
    <x v="14"/>
    <x v="3"/>
    <s v="Business"/>
    <x v="2"/>
    <s v="Insulated Bottle"/>
    <n v="1"/>
    <n v="35.89"/>
    <n v="0.05"/>
    <n v="13.53"/>
    <n v="34.095500000000001"/>
    <n v="13.53"/>
    <n v="20.5655"/>
    <n v="0.60317343931017287"/>
    <n v="2026"/>
    <x v="3"/>
    <n v="11"/>
    <x v="10"/>
  </r>
  <r>
    <n v="197"/>
    <d v="2026-11-27T00:00:00"/>
    <x v="3"/>
    <x v="4"/>
    <x v="2"/>
    <s v="New"/>
    <x v="3"/>
    <s v="Trail Tent 2P"/>
    <n v="1"/>
    <n v="195.32"/>
    <n v="0"/>
    <n v="103.21"/>
    <n v="195.32"/>
    <n v="103.21"/>
    <n v="92.11"/>
    <n v="0.47158509113250052"/>
    <n v="2026"/>
    <x v="3"/>
    <n v="11"/>
    <x v="10"/>
  </r>
  <r>
    <n v="361"/>
    <d v="2026-11-27T00:00:00"/>
    <x v="1"/>
    <x v="6"/>
    <x v="0"/>
    <s v="Returning"/>
    <x v="2"/>
    <s v="Insulated Bottle"/>
    <n v="1"/>
    <n v="36.36"/>
    <n v="0.05"/>
    <n v="13.33"/>
    <n v="34.541999999999994"/>
    <n v="13.33"/>
    <n v="21.211999999999996"/>
    <n v="0.61409298824619307"/>
    <n v="2026"/>
    <x v="3"/>
    <n v="11"/>
    <x v="10"/>
  </r>
  <r>
    <n v="841"/>
    <d v="2026-11-27T00:00:00"/>
    <x v="1"/>
    <x v="12"/>
    <x v="0"/>
    <s v="Returning"/>
    <x v="2"/>
    <s v="Insulated Bottle"/>
    <n v="2"/>
    <n v="35.85"/>
    <n v="0.05"/>
    <n v="13.69"/>
    <n v="68.114999999999995"/>
    <n v="27.38"/>
    <n v="40.734999999999999"/>
    <n v="0.59803273875064233"/>
    <n v="2026"/>
    <x v="3"/>
    <n v="11"/>
    <x v="10"/>
  </r>
  <r>
    <n v="903"/>
    <d v="2026-11-27T00:00:00"/>
    <x v="3"/>
    <x v="8"/>
    <x v="0"/>
    <s v="New"/>
    <x v="2"/>
    <s v="Packing Cube Set"/>
    <n v="4"/>
    <n v="46.73"/>
    <n v="0"/>
    <n v="17.989999999999998"/>
    <n v="186.92"/>
    <n v="71.959999999999994"/>
    <n v="114.96"/>
    <n v="0.61502246950567085"/>
    <n v="2026"/>
    <x v="3"/>
    <n v="11"/>
    <x v="10"/>
  </r>
  <r>
    <n v="1278"/>
    <d v="2026-11-27T00:00:00"/>
    <x v="3"/>
    <x v="13"/>
    <x v="2"/>
    <s v="Returning"/>
    <x v="1"/>
    <s v="Trail Boots"/>
    <n v="3"/>
    <n v="143.72"/>
    <n v="0.15"/>
    <n v="78.56"/>
    <n v="366.48599999999999"/>
    <n v="235.68"/>
    <n v="130.80599999999998"/>
    <n v="0.35691950033561987"/>
    <n v="2026"/>
    <x v="3"/>
    <n v="11"/>
    <x v="10"/>
  </r>
  <r>
    <n v="2091"/>
    <d v="2026-11-27T00:00:00"/>
    <x v="1"/>
    <x v="12"/>
    <x v="3"/>
    <s v="New"/>
    <x v="4"/>
    <s v="Recovery Roller"/>
    <n v="1"/>
    <n v="35.590000000000003"/>
    <n v="0"/>
    <n v="13.57"/>
    <n v="35.590000000000003"/>
    <n v="13.57"/>
    <n v="22.020000000000003"/>
    <n v="0.61871312166338865"/>
    <n v="2026"/>
    <x v="3"/>
    <n v="11"/>
    <x v="10"/>
  </r>
  <r>
    <n v="3070"/>
    <d v="2026-11-27T00:00:00"/>
    <x v="3"/>
    <x v="13"/>
    <x v="3"/>
    <s v="Returning"/>
    <x v="1"/>
    <s v="Trekking Poles"/>
    <n v="4"/>
    <n v="71.11"/>
    <n v="0.05"/>
    <n v="32.25"/>
    <n v="270.21799999999996"/>
    <n v="129"/>
    <n v="141.21799999999996"/>
    <n v="0.52260767232382732"/>
    <n v="2026"/>
    <x v="3"/>
    <n v="11"/>
    <x v="10"/>
  </r>
  <r>
    <n v="4007"/>
    <d v="2026-11-27T00:00:00"/>
    <x v="0"/>
    <x v="9"/>
    <x v="3"/>
    <s v="Business"/>
    <x v="0"/>
    <s v="Trail Bike Light"/>
    <n v="5"/>
    <n v="51.04"/>
    <n v="0"/>
    <n v="22.69"/>
    <n v="255.2"/>
    <n v="113.45"/>
    <n v="141.75"/>
    <n v="0.55544670846394983"/>
    <n v="2026"/>
    <x v="3"/>
    <n v="11"/>
    <x v="10"/>
  </r>
  <r>
    <n v="4488"/>
    <d v="2026-11-27T00:00:00"/>
    <x v="1"/>
    <x v="14"/>
    <x v="2"/>
    <s v="Returning"/>
    <x v="2"/>
    <s v="Travel Backpack 35L"/>
    <n v="3"/>
    <n v="161.66"/>
    <n v="0.05"/>
    <n v="88.3"/>
    <n v="460.73099999999999"/>
    <n v="264.89999999999998"/>
    <n v="195.83100000000002"/>
    <n v="0.42504411467863029"/>
    <n v="2026"/>
    <x v="3"/>
    <n v="11"/>
    <x v="10"/>
  </r>
  <r>
    <n v="5159"/>
    <d v="2026-11-27T00:00:00"/>
    <x v="3"/>
    <x v="13"/>
    <x v="0"/>
    <s v="Business"/>
    <x v="3"/>
    <s v="Portable Camp Stove"/>
    <n v="2"/>
    <n v="80.400000000000006"/>
    <n v="0.15"/>
    <n v="38.869999999999997"/>
    <n v="136.68"/>
    <n v="77.739999999999995"/>
    <n v="58.940000000000012"/>
    <n v="0.43122622183201648"/>
    <n v="2026"/>
    <x v="3"/>
    <n v="11"/>
    <x v="10"/>
  </r>
  <r>
    <n v="669"/>
    <d v="2026-11-28T00:00:00"/>
    <x v="2"/>
    <x v="3"/>
    <x v="0"/>
    <s v="Returning"/>
    <x v="4"/>
    <s v="Recovery Roller"/>
    <n v="3"/>
    <n v="36.81"/>
    <n v="0.05"/>
    <n v="13.82"/>
    <n v="104.9085"/>
    <n v="41.46"/>
    <n v="63.448500000000003"/>
    <n v="0.60479846723573405"/>
    <n v="2026"/>
    <x v="3"/>
    <n v="11"/>
    <x v="10"/>
  </r>
  <r>
    <n v="686"/>
    <d v="2026-11-28T00:00:00"/>
    <x v="1"/>
    <x v="12"/>
    <x v="3"/>
    <s v="Returning"/>
    <x v="2"/>
    <s v="Carry-On Duffel"/>
    <n v="2"/>
    <n v="132.61000000000001"/>
    <n v="0.1"/>
    <n v="67.3"/>
    <n v="238.69800000000004"/>
    <n v="134.6"/>
    <n v="104.09800000000004"/>
    <n v="0.43610755012610086"/>
    <n v="2026"/>
    <x v="3"/>
    <n v="11"/>
    <x v="10"/>
  </r>
  <r>
    <n v="990"/>
    <d v="2026-11-28T00:00:00"/>
    <x v="0"/>
    <x v="15"/>
    <x v="0"/>
    <s v="Returning"/>
    <x v="0"/>
    <s v="Compact Repair Kit"/>
    <n v="5"/>
    <n v="39.79"/>
    <n v="0.1"/>
    <n v="17.09"/>
    <n v="179.05500000000001"/>
    <n v="85.45"/>
    <n v="93.605000000000004"/>
    <n v="0.52277233252352628"/>
    <n v="2026"/>
    <x v="3"/>
    <n v="11"/>
    <x v="10"/>
  </r>
  <r>
    <n v="1134"/>
    <d v="2026-11-28T00:00:00"/>
    <x v="3"/>
    <x v="4"/>
    <x v="0"/>
    <s v="Returning"/>
    <x v="2"/>
    <s v="Insulated Bottle"/>
    <n v="2"/>
    <n v="36.119999999999997"/>
    <n v="0.1"/>
    <n v="13.61"/>
    <n v="65.015999999999991"/>
    <n v="27.22"/>
    <n v="37.795999999999992"/>
    <n v="0.58133382551987201"/>
    <n v="2026"/>
    <x v="3"/>
    <n v="11"/>
    <x v="10"/>
  </r>
  <r>
    <n v="1770"/>
    <d v="2026-11-28T00:00:00"/>
    <x v="3"/>
    <x v="7"/>
    <x v="2"/>
    <s v="Returning"/>
    <x v="1"/>
    <s v="Summit Backpack 45L"/>
    <n v="5"/>
    <n v="153.93"/>
    <n v="0.05"/>
    <n v="77.27"/>
    <n v="731.16750000000002"/>
    <n v="386.34999999999997"/>
    <n v="344.81750000000005"/>
    <n v="0.4715985051304934"/>
    <n v="2026"/>
    <x v="3"/>
    <n v="11"/>
    <x v="10"/>
  </r>
  <r>
    <n v="3396"/>
    <d v="2026-11-28T00:00:00"/>
    <x v="2"/>
    <x v="3"/>
    <x v="2"/>
    <s v="New"/>
    <x v="4"/>
    <s v="Training Mat"/>
    <n v="3"/>
    <n v="50.67"/>
    <n v="0.05"/>
    <n v="22.25"/>
    <n v="144.40949999999998"/>
    <n v="66.75"/>
    <n v="77.65949999999998"/>
    <n v="0.53777279195620775"/>
    <n v="2026"/>
    <x v="3"/>
    <n v="11"/>
    <x v="10"/>
  </r>
  <r>
    <n v="4259"/>
    <d v="2026-11-28T00:00:00"/>
    <x v="2"/>
    <x v="3"/>
    <x v="0"/>
    <s v="Returning"/>
    <x v="1"/>
    <s v="Trekking Poles"/>
    <n v="4"/>
    <n v="72.77"/>
    <n v="0"/>
    <n v="32.090000000000003"/>
    <n v="291.08"/>
    <n v="128.36000000000001"/>
    <n v="162.71999999999997"/>
    <n v="0.55902157482479031"/>
    <n v="2026"/>
    <x v="3"/>
    <n v="11"/>
    <x v="10"/>
  </r>
  <r>
    <n v="4440"/>
    <d v="2026-11-28T00:00:00"/>
    <x v="2"/>
    <x v="10"/>
    <x v="3"/>
    <s v="New"/>
    <x v="2"/>
    <s v="Packing Cube Set"/>
    <n v="1"/>
    <n v="46.45"/>
    <n v="0.1"/>
    <n v="17.96"/>
    <n v="41.805000000000007"/>
    <n v="17.96"/>
    <n v="23.845000000000006"/>
    <n v="0.57038631742614521"/>
    <n v="2026"/>
    <x v="3"/>
    <n v="11"/>
    <x v="10"/>
  </r>
  <r>
    <n v="5115"/>
    <d v="2026-11-28T00:00:00"/>
    <x v="0"/>
    <x v="15"/>
    <x v="0"/>
    <s v="New"/>
    <x v="2"/>
    <s v="Travel Backpack 35L"/>
    <n v="1"/>
    <n v="165.75"/>
    <n v="0.2"/>
    <n v="89.16"/>
    <n v="132.6"/>
    <n v="89.16"/>
    <n v="43.44"/>
    <n v="0.32760180995475113"/>
    <n v="2026"/>
    <x v="3"/>
    <n v="11"/>
    <x v="10"/>
  </r>
  <r>
    <n v="5136"/>
    <d v="2026-11-28T00:00:00"/>
    <x v="2"/>
    <x v="2"/>
    <x v="3"/>
    <s v="New"/>
    <x v="3"/>
    <s v="Trail Tent 2P"/>
    <n v="4"/>
    <n v="198.02"/>
    <n v="0.05"/>
    <n v="103.82"/>
    <n v="752.476"/>
    <n v="415.28"/>
    <n v="337.19600000000003"/>
    <n v="0.44811528872681655"/>
    <n v="2026"/>
    <x v="3"/>
    <n v="11"/>
    <x v="10"/>
  </r>
  <r>
    <n v="562"/>
    <d v="2026-11-29T00:00:00"/>
    <x v="1"/>
    <x v="12"/>
    <x v="0"/>
    <s v="New"/>
    <x v="2"/>
    <s v="Packing Cube Set"/>
    <n v="1"/>
    <n v="46.3"/>
    <n v="0.2"/>
    <n v="18.78"/>
    <n v="37.04"/>
    <n v="18.78"/>
    <n v="18.259999999999998"/>
    <n v="0.49298056155507552"/>
    <n v="2026"/>
    <x v="3"/>
    <n v="11"/>
    <x v="10"/>
  </r>
  <r>
    <n v="806"/>
    <d v="2026-11-29T00:00:00"/>
    <x v="0"/>
    <x v="15"/>
    <x v="3"/>
    <s v="Returning"/>
    <x v="4"/>
    <s v="Resistance Band Set"/>
    <n v="1"/>
    <n v="39.659999999999997"/>
    <n v="0"/>
    <n v="14.76"/>
    <n v="39.659999999999997"/>
    <n v="14.76"/>
    <n v="24.9"/>
    <n v="0.62783661119515888"/>
    <n v="2026"/>
    <x v="3"/>
    <n v="11"/>
    <x v="10"/>
  </r>
  <r>
    <n v="3150"/>
    <d v="2026-11-29T00:00:00"/>
    <x v="1"/>
    <x v="6"/>
    <x v="0"/>
    <s v="New"/>
    <x v="3"/>
    <s v="Portable Camp Stove"/>
    <n v="3"/>
    <n v="80.72"/>
    <n v="0.05"/>
    <n v="39.130000000000003"/>
    <n v="230.05199999999999"/>
    <n v="117.39000000000001"/>
    <n v="112.66199999999998"/>
    <n v="0.48972406238589528"/>
    <n v="2026"/>
    <x v="3"/>
    <n v="11"/>
    <x v="10"/>
  </r>
  <r>
    <n v="4847"/>
    <d v="2026-11-29T00:00:00"/>
    <x v="1"/>
    <x v="14"/>
    <x v="3"/>
    <s v="New"/>
    <x v="2"/>
    <s v="Insulated Bottle"/>
    <n v="2"/>
    <n v="35.51"/>
    <n v="0.05"/>
    <n v="13.24"/>
    <n v="67.468999999999994"/>
    <n v="26.48"/>
    <n v="40.98899999999999"/>
    <n v="0.60752345521646967"/>
    <n v="2026"/>
    <x v="3"/>
    <n v="11"/>
    <x v="10"/>
  </r>
  <r>
    <n v="221"/>
    <d v="2026-11-30T00:00:00"/>
    <x v="3"/>
    <x v="8"/>
    <x v="2"/>
    <s v="Business"/>
    <x v="2"/>
    <s v="Carry-On Duffel"/>
    <n v="1"/>
    <n v="132.06"/>
    <n v="0.15"/>
    <n v="67.53"/>
    <n v="112.251"/>
    <n v="67.53"/>
    <n v="44.721000000000004"/>
    <n v="0.39840179597509157"/>
    <n v="2026"/>
    <x v="3"/>
    <n v="11"/>
    <x v="10"/>
  </r>
  <r>
    <n v="630"/>
    <d v="2026-11-30T00:00:00"/>
    <x v="3"/>
    <x v="8"/>
    <x v="0"/>
    <s v="Business"/>
    <x v="0"/>
    <s v="Compact Repair Kit"/>
    <n v="3"/>
    <n v="41.07"/>
    <n v="0.1"/>
    <n v="16.86"/>
    <n v="110.88900000000001"/>
    <n v="50.58"/>
    <n v="60.309000000000012"/>
    <n v="0.54386819251684126"/>
    <n v="2026"/>
    <x v="3"/>
    <n v="11"/>
    <x v="10"/>
  </r>
  <r>
    <n v="1789"/>
    <d v="2026-11-30T00:00:00"/>
    <x v="1"/>
    <x v="12"/>
    <x v="0"/>
    <s v="New"/>
    <x v="1"/>
    <s v="Summit Backpack 45L"/>
    <n v="2"/>
    <n v="151.49"/>
    <n v="0.1"/>
    <n v="81.39"/>
    <n v="272.68200000000002"/>
    <n v="162.78"/>
    <n v="109.90200000000002"/>
    <n v="0.40304090479019522"/>
    <n v="2026"/>
    <x v="3"/>
    <n v="11"/>
    <x v="10"/>
  </r>
  <r>
    <n v="1947"/>
    <d v="2026-11-30T00:00:00"/>
    <x v="0"/>
    <x v="0"/>
    <x v="2"/>
    <s v="Business"/>
    <x v="4"/>
    <s v="Recovery Roller"/>
    <n v="1"/>
    <n v="35.729999999999997"/>
    <n v="0.2"/>
    <n v="14.33"/>
    <n v="28.584"/>
    <n v="14.33"/>
    <n v="14.254"/>
    <n v="0.49867058494262523"/>
    <n v="2026"/>
    <x v="3"/>
    <n v="11"/>
    <x v="10"/>
  </r>
  <r>
    <n v="2279"/>
    <d v="2026-11-30T00:00:00"/>
    <x v="0"/>
    <x v="0"/>
    <x v="2"/>
    <s v="Returning"/>
    <x v="0"/>
    <s v="Trail Bike Light"/>
    <n v="2"/>
    <n v="50.38"/>
    <n v="0.1"/>
    <n v="22.41"/>
    <n v="90.684000000000012"/>
    <n v="44.82"/>
    <n v="45.864000000000011"/>
    <n v="0.50575625248114342"/>
    <n v="2026"/>
    <x v="3"/>
    <n v="11"/>
    <x v="10"/>
  </r>
  <r>
    <n v="2439"/>
    <d v="2026-11-30T00:00:00"/>
    <x v="0"/>
    <x v="9"/>
    <x v="0"/>
    <s v="Business"/>
    <x v="4"/>
    <s v="Recovery Roller"/>
    <n v="1"/>
    <n v="35.67"/>
    <n v="0.1"/>
    <n v="13.81"/>
    <n v="32.103000000000002"/>
    <n v="13.81"/>
    <n v="18.292999999999999"/>
    <n v="0.5698221350029592"/>
    <n v="2026"/>
    <x v="3"/>
    <n v="11"/>
    <x v="10"/>
  </r>
  <r>
    <n v="2540"/>
    <d v="2026-11-30T00:00:00"/>
    <x v="1"/>
    <x v="14"/>
    <x v="1"/>
    <s v="Business"/>
    <x v="3"/>
    <s v="Portable Camp Stove"/>
    <n v="12"/>
    <n v="81.150000000000006"/>
    <n v="0.15"/>
    <n v="39.590000000000003"/>
    <n v="827.73"/>
    <n v="475.08000000000004"/>
    <n v="352.65"/>
    <n v="0.42604472472907828"/>
    <n v="2026"/>
    <x v="3"/>
    <n v="11"/>
    <x v="10"/>
  </r>
  <r>
    <n v="2747"/>
    <d v="2026-11-30T00:00:00"/>
    <x v="0"/>
    <x v="15"/>
    <x v="2"/>
    <s v="Returning"/>
    <x v="3"/>
    <s v="Trail Tent 2P"/>
    <n v="1"/>
    <n v="194.73"/>
    <n v="0"/>
    <n v="104.48"/>
    <n v="194.73"/>
    <n v="104.48"/>
    <n v="90.249999999999986"/>
    <n v="0.46346222975401835"/>
    <n v="2026"/>
    <x v="3"/>
    <n v="11"/>
    <x v="10"/>
  </r>
  <r>
    <n v="3094"/>
    <d v="2026-11-30T00:00:00"/>
    <x v="1"/>
    <x v="1"/>
    <x v="3"/>
    <s v="Business"/>
    <x v="3"/>
    <s v="Compact Sleeping Bag"/>
    <n v="2"/>
    <n v="122.18"/>
    <n v="0.15"/>
    <n v="61.3"/>
    <n v="207.70600000000002"/>
    <n v="122.6"/>
    <n v="85.106000000000023"/>
    <n v="0.40974261696821479"/>
    <n v="2026"/>
    <x v="3"/>
    <n v="11"/>
    <x v="10"/>
  </r>
  <r>
    <n v="3359"/>
    <d v="2026-11-30T00:00:00"/>
    <x v="3"/>
    <x v="13"/>
    <x v="0"/>
    <s v="Returning"/>
    <x v="3"/>
    <s v="Portable Camp Stove"/>
    <n v="1"/>
    <n v="83.14"/>
    <n v="0"/>
    <n v="39.369999999999997"/>
    <n v="83.14"/>
    <n v="39.369999999999997"/>
    <n v="43.77"/>
    <n v="0.52646139042578788"/>
    <n v="2026"/>
    <x v="3"/>
    <n v="11"/>
    <x v="10"/>
  </r>
  <r>
    <n v="3473"/>
    <d v="2026-11-30T00:00:00"/>
    <x v="2"/>
    <x v="5"/>
    <x v="0"/>
    <s v="Returning"/>
    <x v="0"/>
    <s v="Commuter Helmet"/>
    <n v="1"/>
    <n v="80.97"/>
    <n v="0"/>
    <n v="43.64"/>
    <n v="80.97"/>
    <n v="43.64"/>
    <n v="37.33"/>
    <n v="0.4610349512164999"/>
    <n v="2026"/>
    <x v="3"/>
    <n v="11"/>
    <x v="10"/>
  </r>
  <r>
    <n v="3589"/>
    <d v="2026-11-30T00:00:00"/>
    <x v="0"/>
    <x v="9"/>
    <x v="0"/>
    <s v="New"/>
    <x v="1"/>
    <s v="Trekking Poles"/>
    <n v="1"/>
    <n v="73.03"/>
    <n v="0"/>
    <n v="32.71"/>
    <n v="73.03"/>
    <n v="32.71"/>
    <n v="40.32"/>
    <n v="0.55210187594139393"/>
    <n v="2026"/>
    <x v="3"/>
    <n v="11"/>
    <x v="10"/>
  </r>
  <r>
    <n v="4689"/>
    <d v="2026-11-30T00:00:00"/>
    <x v="2"/>
    <x v="3"/>
    <x v="0"/>
    <s v="Returning"/>
    <x v="2"/>
    <s v="Packing Cube Set"/>
    <n v="1"/>
    <n v="46.81"/>
    <n v="0.05"/>
    <n v="17.87"/>
    <n v="44.469500000000004"/>
    <n v="17.87"/>
    <n v="26.599500000000003"/>
    <n v="0.59815154206815913"/>
    <n v="2026"/>
    <x v="3"/>
    <n v="11"/>
    <x v="10"/>
  </r>
  <r>
    <n v="4819"/>
    <d v="2026-11-30T00:00:00"/>
    <x v="3"/>
    <x v="7"/>
    <x v="3"/>
    <s v="New"/>
    <x v="1"/>
    <s v="Summit Backpack 45L"/>
    <n v="2"/>
    <n v="153.51"/>
    <n v="0.15"/>
    <n v="81.290000000000006"/>
    <n v="260.96699999999998"/>
    <n v="162.58000000000001"/>
    <n v="98.386999999999972"/>
    <n v="0.3770093536730697"/>
    <n v="2026"/>
    <x v="3"/>
    <n v="11"/>
    <x v="10"/>
  </r>
  <r>
    <n v="5167"/>
    <d v="2026-11-30T00:00:00"/>
    <x v="2"/>
    <x v="5"/>
    <x v="3"/>
    <s v="New"/>
    <x v="3"/>
    <s v="Trail Tent 2P"/>
    <n v="2"/>
    <n v="197.5"/>
    <n v="0"/>
    <n v="104.47"/>
    <n v="395"/>
    <n v="208.94"/>
    <n v="186.06"/>
    <n v="0.4710379746835443"/>
    <n v="2026"/>
    <x v="3"/>
    <n v="11"/>
    <x v="10"/>
  </r>
  <r>
    <n v="38"/>
    <d v="2026-12-01T00:00:00"/>
    <x v="3"/>
    <x v="8"/>
    <x v="1"/>
    <s v="Business"/>
    <x v="1"/>
    <s v="Trail Boots"/>
    <n v="8"/>
    <n v="146.55000000000001"/>
    <n v="0.1"/>
    <n v="78.03"/>
    <n v="1055.1600000000001"/>
    <n v="624.24"/>
    <n v="430.92000000000007"/>
    <n v="0.40839303991811671"/>
    <n v="2026"/>
    <x v="3"/>
    <n v="12"/>
    <x v="11"/>
  </r>
  <r>
    <n v="364"/>
    <d v="2026-12-01T00:00:00"/>
    <x v="3"/>
    <x v="13"/>
    <x v="0"/>
    <s v="Business"/>
    <x v="0"/>
    <s v="Trail Bike Light"/>
    <n v="2"/>
    <n v="51.83"/>
    <n v="0.15"/>
    <n v="22.02"/>
    <n v="88.11099999999999"/>
    <n v="44.04"/>
    <n v="44.070999999999991"/>
    <n v="0.50017591447151888"/>
    <n v="2026"/>
    <x v="3"/>
    <n v="12"/>
    <x v="11"/>
  </r>
  <r>
    <n v="2040"/>
    <d v="2026-12-01T00:00:00"/>
    <x v="1"/>
    <x v="12"/>
    <x v="0"/>
    <s v="New"/>
    <x v="1"/>
    <s v="Trail Boots"/>
    <n v="1"/>
    <n v="140.34"/>
    <n v="0.15"/>
    <n v="79.92"/>
    <n v="119.289"/>
    <n v="79.92"/>
    <n v="39.369"/>
    <n v="0.33003043029952467"/>
    <n v="2026"/>
    <x v="3"/>
    <n v="12"/>
    <x v="11"/>
  </r>
  <r>
    <n v="2899"/>
    <d v="2026-12-01T00:00:00"/>
    <x v="0"/>
    <x v="0"/>
    <x v="0"/>
    <s v="New"/>
    <x v="1"/>
    <s v="Summit Backpack 45L"/>
    <n v="1"/>
    <n v="156.44999999999999"/>
    <n v="0"/>
    <n v="80.56"/>
    <n v="156.44999999999999"/>
    <n v="80.56"/>
    <n v="75.889999999999986"/>
    <n v="0.48507510386705011"/>
    <n v="2026"/>
    <x v="3"/>
    <n v="12"/>
    <x v="11"/>
  </r>
  <r>
    <n v="3199"/>
    <d v="2026-12-01T00:00:00"/>
    <x v="2"/>
    <x v="16"/>
    <x v="3"/>
    <s v="Returning"/>
    <x v="4"/>
    <s v="Resistance Band Set"/>
    <n v="1"/>
    <n v="41.33"/>
    <n v="0"/>
    <n v="15.03"/>
    <n v="41.33"/>
    <n v="15.03"/>
    <n v="26.299999999999997"/>
    <n v="0.6363416404548754"/>
    <n v="2026"/>
    <x v="3"/>
    <n v="12"/>
    <x v="11"/>
  </r>
  <r>
    <n v="4722"/>
    <d v="2026-12-01T00:00:00"/>
    <x v="1"/>
    <x v="11"/>
    <x v="2"/>
    <s v="New"/>
    <x v="0"/>
    <s v="Compact Repair Kit"/>
    <n v="1"/>
    <n v="39.479999999999997"/>
    <n v="0.05"/>
    <n v="16.78"/>
    <n v="37.505999999999993"/>
    <n v="16.78"/>
    <n v="20.725999999999992"/>
    <n v="0.55260491654668575"/>
    <n v="2026"/>
    <x v="3"/>
    <n v="12"/>
    <x v="11"/>
  </r>
  <r>
    <n v="1423"/>
    <d v="2026-12-02T00:00:00"/>
    <x v="2"/>
    <x v="3"/>
    <x v="0"/>
    <s v="Business"/>
    <x v="1"/>
    <s v="Trekking Poles"/>
    <n v="1"/>
    <n v="73.010000000000005"/>
    <n v="0.1"/>
    <n v="31.51"/>
    <n v="65.709000000000003"/>
    <n v="31.51"/>
    <n v="34.198999999999998"/>
    <n v="0.52046142841924237"/>
    <n v="2026"/>
    <x v="3"/>
    <n v="12"/>
    <x v="11"/>
  </r>
  <r>
    <n v="1505"/>
    <d v="2026-12-02T00:00:00"/>
    <x v="0"/>
    <x v="15"/>
    <x v="0"/>
    <s v="Business"/>
    <x v="4"/>
    <s v="Resistance Band Set"/>
    <n v="2"/>
    <n v="40.86"/>
    <n v="0.05"/>
    <n v="15.06"/>
    <n v="77.634"/>
    <n v="30.12"/>
    <n v="47.513999999999996"/>
    <n v="0.6120256588608084"/>
    <n v="2026"/>
    <x v="3"/>
    <n v="12"/>
    <x v="11"/>
  </r>
  <r>
    <n v="1664"/>
    <d v="2026-12-02T00:00:00"/>
    <x v="2"/>
    <x v="5"/>
    <x v="3"/>
    <s v="Returning"/>
    <x v="3"/>
    <s v="Trail Tent 2P"/>
    <n v="6"/>
    <n v="194.79"/>
    <n v="0"/>
    <n v="105.73"/>
    <n v="1168.74"/>
    <n v="634.38"/>
    <n v="534.36"/>
    <n v="0.45721032907233433"/>
    <n v="2026"/>
    <x v="3"/>
    <n v="12"/>
    <x v="11"/>
  </r>
  <r>
    <n v="2035"/>
    <d v="2026-12-02T00:00:00"/>
    <x v="3"/>
    <x v="13"/>
    <x v="0"/>
    <s v="New"/>
    <x v="3"/>
    <s v="Portable Camp Stove"/>
    <n v="4"/>
    <n v="80.98"/>
    <n v="0.2"/>
    <n v="38.6"/>
    <n v="259.13600000000002"/>
    <n v="154.4"/>
    <n v="104.73600000000002"/>
    <n v="0.40417387009138062"/>
    <n v="2026"/>
    <x v="3"/>
    <n v="12"/>
    <x v="11"/>
  </r>
  <r>
    <n v="2094"/>
    <d v="2026-12-02T00:00:00"/>
    <x v="0"/>
    <x v="15"/>
    <x v="0"/>
    <s v="New"/>
    <x v="3"/>
    <s v="Trail Tent 2P"/>
    <n v="3"/>
    <n v="196.48"/>
    <n v="0.05"/>
    <n v="107.2"/>
    <n v="559.96799999999996"/>
    <n v="321.60000000000002"/>
    <n v="238.36799999999994"/>
    <n v="0.42568146751242919"/>
    <n v="2026"/>
    <x v="3"/>
    <n v="12"/>
    <x v="11"/>
  </r>
  <r>
    <n v="2204"/>
    <d v="2026-12-02T00:00:00"/>
    <x v="0"/>
    <x v="9"/>
    <x v="2"/>
    <s v="New"/>
    <x v="2"/>
    <s v="Packing Cube Set"/>
    <n v="2"/>
    <n v="46.63"/>
    <n v="0"/>
    <n v="18.68"/>
    <n v="93.26"/>
    <n v="37.36"/>
    <n v="55.900000000000006"/>
    <n v="0.59939952820072917"/>
    <n v="2026"/>
    <x v="3"/>
    <n v="12"/>
    <x v="11"/>
  </r>
  <r>
    <n v="3921"/>
    <d v="2026-12-02T00:00:00"/>
    <x v="2"/>
    <x v="5"/>
    <x v="1"/>
    <s v="Business"/>
    <x v="1"/>
    <s v="Trail Boots"/>
    <n v="12"/>
    <n v="142.93"/>
    <n v="0.1"/>
    <n v="79.81"/>
    <n v="1543.644"/>
    <n v="957.72"/>
    <n v="585.92399999999998"/>
    <n v="0.37957197384889263"/>
    <n v="2026"/>
    <x v="3"/>
    <n v="12"/>
    <x v="11"/>
  </r>
  <r>
    <n v="3999"/>
    <d v="2026-12-02T00:00:00"/>
    <x v="1"/>
    <x v="12"/>
    <x v="2"/>
    <s v="Returning"/>
    <x v="1"/>
    <s v="Summit Backpack 45L"/>
    <n v="2"/>
    <n v="153.97"/>
    <n v="0"/>
    <n v="79.45"/>
    <n v="307.94"/>
    <n v="158.9"/>
    <n v="149.04"/>
    <n v="0.48399038773787101"/>
    <n v="2026"/>
    <x v="3"/>
    <n v="12"/>
    <x v="11"/>
  </r>
  <r>
    <n v="4546"/>
    <d v="2026-12-02T00:00:00"/>
    <x v="3"/>
    <x v="13"/>
    <x v="0"/>
    <s v="Returning"/>
    <x v="3"/>
    <s v="Alpine Tent 4P"/>
    <n v="1"/>
    <n v="344.63"/>
    <n v="0.05"/>
    <n v="189.22"/>
    <n v="327.39849999999996"/>
    <n v="189.22"/>
    <n v="138.17849999999996"/>
    <n v="0.42204988721695419"/>
    <n v="2026"/>
    <x v="3"/>
    <n v="12"/>
    <x v="11"/>
  </r>
  <r>
    <n v="158"/>
    <d v="2026-12-03T00:00:00"/>
    <x v="3"/>
    <x v="13"/>
    <x v="0"/>
    <s v="New"/>
    <x v="2"/>
    <s v="Packing Cube Set"/>
    <n v="2"/>
    <n v="46.51"/>
    <n v="0.05"/>
    <n v="18.73"/>
    <n v="88.368999999999986"/>
    <n v="37.46"/>
    <n v="50.908999999999985"/>
    <n v="0.57609568966492763"/>
    <n v="2026"/>
    <x v="3"/>
    <n v="12"/>
    <x v="11"/>
  </r>
  <r>
    <n v="1972"/>
    <d v="2026-12-03T00:00:00"/>
    <x v="0"/>
    <x v="9"/>
    <x v="1"/>
    <s v="Business"/>
    <x v="0"/>
    <s v="Commuter Helmet"/>
    <n v="6"/>
    <n v="80.17"/>
    <n v="0.1"/>
    <n v="42.67"/>
    <n v="432.91800000000001"/>
    <n v="256.02"/>
    <n v="176.89800000000002"/>
    <n v="0.40861779828974543"/>
    <n v="2026"/>
    <x v="3"/>
    <n v="12"/>
    <x v="11"/>
  </r>
  <r>
    <n v="3196"/>
    <d v="2026-12-03T00:00:00"/>
    <x v="3"/>
    <x v="13"/>
    <x v="0"/>
    <s v="New"/>
    <x v="3"/>
    <s v="Compact Sleeping Bag"/>
    <n v="2"/>
    <n v="124.62"/>
    <n v="0.1"/>
    <n v="58.91"/>
    <n v="224.316"/>
    <n v="117.82"/>
    <n v="106.49600000000001"/>
    <n v="0.47475882237557737"/>
    <n v="2026"/>
    <x v="3"/>
    <n v="12"/>
    <x v="11"/>
  </r>
  <r>
    <n v="3722"/>
    <d v="2026-12-03T00:00:00"/>
    <x v="2"/>
    <x v="3"/>
    <x v="0"/>
    <s v="Returning"/>
    <x v="1"/>
    <s v="Trail Boots"/>
    <n v="1"/>
    <n v="144.78"/>
    <n v="0.15"/>
    <n v="81.53"/>
    <n v="123.063"/>
    <n v="81.53"/>
    <n v="41.533000000000001"/>
    <n v="0.33749380398657597"/>
    <n v="2026"/>
    <x v="3"/>
    <n v="12"/>
    <x v="11"/>
  </r>
  <r>
    <n v="4201"/>
    <d v="2026-12-03T00:00:00"/>
    <x v="3"/>
    <x v="7"/>
    <x v="0"/>
    <s v="Business"/>
    <x v="2"/>
    <s v="Carry-On Duffel"/>
    <n v="1"/>
    <n v="133.80000000000001"/>
    <n v="0"/>
    <n v="66.349999999999994"/>
    <n v="133.80000000000001"/>
    <n v="66.349999999999994"/>
    <n v="67.450000000000017"/>
    <n v="0.50411061285500758"/>
    <n v="2026"/>
    <x v="3"/>
    <n v="12"/>
    <x v="11"/>
  </r>
  <r>
    <n v="4498"/>
    <d v="2026-12-03T00:00:00"/>
    <x v="3"/>
    <x v="7"/>
    <x v="2"/>
    <s v="New"/>
    <x v="3"/>
    <s v="Compact Sleeping Bag"/>
    <n v="1"/>
    <n v="124.93"/>
    <n v="0"/>
    <n v="59.41"/>
    <n v="124.93"/>
    <n v="59.41"/>
    <n v="65.52000000000001"/>
    <n v="0.52445369406867848"/>
    <n v="2026"/>
    <x v="3"/>
    <n v="12"/>
    <x v="11"/>
  </r>
  <r>
    <n v="4791"/>
    <d v="2026-12-03T00:00:00"/>
    <x v="1"/>
    <x v="12"/>
    <x v="0"/>
    <s v="New"/>
    <x v="1"/>
    <s v="Trekking Poles"/>
    <n v="2"/>
    <n v="70.59"/>
    <n v="0.1"/>
    <n v="32.68"/>
    <n v="127.06200000000001"/>
    <n v="65.36"/>
    <n v="61.702000000000012"/>
    <n v="0.48560545245628123"/>
    <n v="2026"/>
    <x v="3"/>
    <n v="12"/>
    <x v="11"/>
  </r>
  <r>
    <n v="614"/>
    <d v="2026-12-04T00:00:00"/>
    <x v="3"/>
    <x v="7"/>
    <x v="0"/>
    <s v="Returning"/>
    <x v="1"/>
    <s v="Summit Backpack 45L"/>
    <n v="2"/>
    <n v="151.05000000000001"/>
    <n v="0.15"/>
    <n v="80.36"/>
    <n v="256.78500000000003"/>
    <n v="160.72"/>
    <n v="96.065000000000026"/>
    <n v="0.37410674299511271"/>
    <n v="2026"/>
    <x v="3"/>
    <n v="12"/>
    <x v="11"/>
  </r>
  <r>
    <n v="2301"/>
    <d v="2026-12-04T00:00:00"/>
    <x v="3"/>
    <x v="7"/>
    <x v="0"/>
    <s v="Returning"/>
    <x v="3"/>
    <s v="Compact Sleeping Bag"/>
    <n v="2"/>
    <n v="120.37"/>
    <n v="0.2"/>
    <n v="59.39"/>
    <n v="192.59200000000001"/>
    <n v="118.78"/>
    <n v="73.812000000000012"/>
    <n v="0.3832557946332143"/>
    <n v="2026"/>
    <x v="3"/>
    <n v="12"/>
    <x v="11"/>
  </r>
  <r>
    <n v="4430"/>
    <d v="2026-12-04T00:00:00"/>
    <x v="1"/>
    <x v="1"/>
    <x v="0"/>
    <s v="Returning"/>
    <x v="3"/>
    <s v="Trail Tent 2P"/>
    <n v="3"/>
    <n v="193.8"/>
    <n v="0"/>
    <n v="104.55"/>
    <n v="581.40000000000009"/>
    <n v="313.64999999999998"/>
    <n v="267.75000000000011"/>
    <n v="0.46052631578947378"/>
    <n v="2026"/>
    <x v="3"/>
    <n v="12"/>
    <x v="11"/>
  </r>
  <r>
    <n v="318"/>
    <d v="2026-12-05T00:00:00"/>
    <x v="3"/>
    <x v="13"/>
    <x v="0"/>
    <s v="Business"/>
    <x v="1"/>
    <s v="Trail Boots"/>
    <n v="1"/>
    <n v="146.08000000000001"/>
    <n v="0.1"/>
    <n v="81.540000000000006"/>
    <n v="131.47200000000001"/>
    <n v="81.540000000000006"/>
    <n v="49.932000000000002"/>
    <n v="0.37979189485213583"/>
    <n v="2026"/>
    <x v="3"/>
    <n v="12"/>
    <x v="11"/>
  </r>
  <r>
    <n v="782"/>
    <d v="2026-12-05T00:00:00"/>
    <x v="3"/>
    <x v="7"/>
    <x v="1"/>
    <s v="Business"/>
    <x v="0"/>
    <s v="Cycling Pack 12L"/>
    <n v="4"/>
    <n v="101.17"/>
    <n v="0.15"/>
    <n v="50.48"/>
    <n v="343.97800000000001"/>
    <n v="201.92"/>
    <n v="142.05800000000002"/>
    <n v="0.41298571420265257"/>
    <n v="2026"/>
    <x v="3"/>
    <n v="12"/>
    <x v="11"/>
  </r>
  <r>
    <n v="1402"/>
    <d v="2026-12-05T00:00:00"/>
    <x v="1"/>
    <x v="6"/>
    <x v="2"/>
    <s v="New"/>
    <x v="3"/>
    <s v="Compact Sleeping Bag"/>
    <n v="2"/>
    <n v="121.64"/>
    <n v="0"/>
    <n v="61.94"/>
    <n v="243.28"/>
    <n v="123.88"/>
    <n v="119.4"/>
    <n v="0.49079250246629402"/>
    <n v="2026"/>
    <x v="3"/>
    <n v="12"/>
    <x v="11"/>
  </r>
  <r>
    <n v="1824"/>
    <d v="2026-12-05T00:00:00"/>
    <x v="1"/>
    <x v="1"/>
    <x v="0"/>
    <s v="Returning"/>
    <x v="2"/>
    <s v="Travel Backpack 35L"/>
    <n v="1"/>
    <n v="165.1"/>
    <n v="0.05"/>
    <n v="85.23"/>
    <n v="156.845"/>
    <n v="85.23"/>
    <n v="71.614999999999995"/>
    <n v="0.45659727756702473"/>
    <n v="2026"/>
    <x v="3"/>
    <n v="12"/>
    <x v="11"/>
  </r>
  <r>
    <n v="2141"/>
    <d v="2026-12-05T00:00:00"/>
    <x v="3"/>
    <x v="13"/>
    <x v="0"/>
    <s v="New"/>
    <x v="3"/>
    <s v="Trail Tent 2P"/>
    <n v="3"/>
    <n v="194.07"/>
    <n v="0.1"/>
    <n v="102.37"/>
    <n v="523.98900000000003"/>
    <n v="307.11"/>
    <n v="216.87900000000002"/>
    <n v="0.4138999101126169"/>
    <n v="2026"/>
    <x v="3"/>
    <n v="12"/>
    <x v="11"/>
  </r>
  <r>
    <n v="3517"/>
    <d v="2026-12-05T00:00:00"/>
    <x v="3"/>
    <x v="13"/>
    <x v="3"/>
    <s v="New"/>
    <x v="1"/>
    <s v="Summit Backpack 45L"/>
    <n v="1"/>
    <n v="152.44"/>
    <n v="0.1"/>
    <n v="76.91"/>
    <n v="137.196"/>
    <n v="76.91"/>
    <n v="60.286000000000001"/>
    <n v="0.43941514329863846"/>
    <n v="2026"/>
    <x v="3"/>
    <n v="12"/>
    <x v="11"/>
  </r>
  <r>
    <n v="4055"/>
    <d v="2026-12-05T00:00:00"/>
    <x v="1"/>
    <x v="12"/>
    <x v="0"/>
    <s v="Returning"/>
    <x v="3"/>
    <s v="Compact Sleeping Bag"/>
    <n v="1"/>
    <n v="123.82"/>
    <n v="0.05"/>
    <n v="59.19"/>
    <n v="117.62899999999999"/>
    <n v="59.19"/>
    <n v="58.438999999999993"/>
    <n v="0.49680775999115862"/>
    <n v="2026"/>
    <x v="3"/>
    <n v="12"/>
    <x v="11"/>
  </r>
  <r>
    <n v="4168"/>
    <d v="2026-12-05T00:00:00"/>
    <x v="0"/>
    <x v="0"/>
    <x v="0"/>
    <s v="New"/>
    <x v="1"/>
    <s v="Trekking Poles"/>
    <n v="4"/>
    <n v="71.12"/>
    <n v="0.05"/>
    <n v="31.93"/>
    <n v="270.25600000000003"/>
    <n v="127.72"/>
    <n v="142.53600000000003"/>
    <n v="0.52741104730329769"/>
    <n v="2026"/>
    <x v="3"/>
    <n v="12"/>
    <x v="11"/>
  </r>
  <r>
    <n v="4317"/>
    <d v="2026-12-05T00:00:00"/>
    <x v="2"/>
    <x v="16"/>
    <x v="3"/>
    <s v="Returning"/>
    <x v="1"/>
    <s v="Trekking Poles"/>
    <n v="1"/>
    <n v="71.55"/>
    <n v="0.1"/>
    <n v="32.07"/>
    <n v="64.394999999999996"/>
    <n v="32.07"/>
    <n v="32.324999999999996"/>
    <n v="0.50197996738877237"/>
    <n v="2026"/>
    <x v="3"/>
    <n v="12"/>
    <x v="11"/>
  </r>
  <r>
    <n v="4879"/>
    <d v="2026-12-05T00:00:00"/>
    <x v="2"/>
    <x v="2"/>
    <x v="3"/>
    <s v="Returning"/>
    <x v="1"/>
    <s v="Trekking Poles"/>
    <n v="2"/>
    <n v="70.239999999999995"/>
    <n v="0.1"/>
    <n v="33.29"/>
    <n v="126.43199999999999"/>
    <n v="66.58"/>
    <n v="59.85199999999999"/>
    <n v="0.47339281194634264"/>
    <n v="2026"/>
    <x v="3"/>
    <n v="12"/>
    <x v="11"/>
  </r>
  <r>
    <n v="467"/>
    <d v="2026-12-06T00:00:00"/>
    <x v="0"/>
    <x v="0"/>
    <x v="3"/>
    <s v="Returning"/>
    <x v="0"/>
    <s v="Trail Bike Light"/>
    <n v="2"/>
    <n v="50.68"/>
    <n v="0.15"/>
    <n v="22.41"/>
    <n v="86.155999999999992"/>
    <n v="44.82"/>
    <n v="41.335999999999991"/>
    <n v="0.47978086262129155"/>
    <n v="2026"/>
    <x v="3"/>
    <n v="12"/>
    <x v="11"/>
  </r>
  <r>
    <n v="825"/>
    <d v="2026-12-06T00:00:00"/>
    <x v="3"/>
    <x v="7"/>
    <x v="0"/>
    <s v="New"/>
    <x v="0"/>
    <s v="Cycling Pack 12L"/>
    <n v="1"/>
    <n v="101.26"/>
    <n v="0"/>
    <n v="51.7"/>
    <n v="101.26"/>
    <n v="51.7"/>
    <n v="49.56"/>
    <n v="0.4894331424056883"/>
    <n v="2026"/>
    <x v="3"/>
    <n v="12"/>
    <x v="11"/>
  </r>
  <r>
    <n v="2346"/>
    <d v="2026-12-06T00:00:00"/>
    <x v="0"/>
    <x v="0"/>
    <x v="3"/>
    <s v="Business"/>
    <x v="2"/>
    <s v="Packing Cube Set"/>
    <n v="2"/>
    <n v="46.01"/>
    <n v="0.05"/>
    <n v="18.399999999999999"/>
    <n v="87.418999999999997"/>
    <n v="36.799999999999997"/>
    <n v="50.619"/>
    <n v="0.57903888170763795"/>
    <n v="2026"/>
    <x v="3"/>
    <n v="12"/>
    <x v="11"/>
  </r>
  <r>
    <n v="3095"/>
    <d v="2026-12-06T00:00:00"/>
    <x v="1"/>
    <x v="12"/>
    <x v="0"/>
    <s v="New"/>
    <x v="2"/>
    <s v="Carry-On Duffel"/>
    <n v="2"/>
    <n v="131.97999999999999"/>
    <n v="0.1"/>
    <n v="68.02"/>
    <n v="237.56399999999999"/>
    <n v="136.04"/>
    <n v="101.524"/>
    <n v="0.42735431294303855"/>
    <n v="2026"/>
    <x v="3"/>
    <n v="12"/>
    <x v="11"/>
  </r>
  <r>
    <n v="3580"/>
    <d v="2026-12-06T00:00:00"/>
    <x v="3"/>
    <x v="7"/>
    <x v="2"/>
    <s v="New"/>
    <x v="1"/>
    <s v="Trekking Poles"/>
    <n v="2"/>
    <n v="73.16"/>
    <n v="0.15"/>
    <n v="32.64"/>
    <n v="124.37199999999999"/>
    <n v="65.28"/>
    <n v="59.091999999999985"/>
    <n v="0.47512301804264617"/>
    <n v="2026"/>
    <x v="3"/>
    <n v="12"/>
    <x v="11"/>
  </r>
  <r>
    <n v="4672"/>
    <d v="2026-12-06T00:00:00"/>
    <x v="1"/>
    <x v="6"/>
    <x v="0"/>
    <s v="Business"/>
    <x v="2"/>
    <s v="Packing Cube Set"/>
    <n v="2"/>
    <n v="47.43"/>
    <n v="0.05"/>
    <n v="18.63"/>
    <n v="90.11699999999999"/>
    <n v="37.26"/>
    <n v="52.856999999999992"/>
    <n v="0.58653750124837711"/>
    <n v="2026"/>
    <x v="3"/>
    <n v="12"/>
    <x v="11"/>
  </r>
  <r>
    <n v="533"/>
    <d v="2026-12-07T00:00:00"/>
    <x v="0"/>
    <x v="9"/>
    <x v="0"/>
    <s v="New"/>
    <x v="2"/>
    <s v="Insulated Bottle"/>
    <n v="1"/>
    <n v="35.93"/>
    <n v="0.05"/>
    <n v="13.23"/>
    <n v="34.133499999999998"/>
    <n v="13.23"/>
    <n v="20.903499999999998"/>
    <n v="0.6124042363074399"/>
    <n v="2026"/>
    <x v="3"/>
    <n v="12"/>
    <x v="11"/>
  </r>
  <r>
    <n v="2160"/>
    <d v="2026-12-07T00:00:00"/>
    <x v="0"/>
    <x v="15"/>
    <x v="3"/>
    <s v="Returning"/>
    <x v="2"/>
    <s v="Insulated Bottle"/>
    <n v="1"/>
    <n v="35.53"/>
    <n v="0.05"/>
    <n v="13.28"/>
    <n v="33.753500000000003"/>
    <n v="13.28"/>
    <n v="20.473500000000001"/>
    <n v="0.6065593197742456"/>
    <n v="2026"/>
    <x v="3"/>
    <n v="12"/>
    <x v="11"/>
  </r>
  <r>
    <n v="2841"/>
    <d v="2026-12-07T00:00:00"/>
    <x v="1"/>
    <x v="14"/>
    <x v="0"/>
    <s v="New"/>
    <x v="3"/>
    <s v="Trail Tent 2P"/>
    <n v="3"/>
    <n v="196.97"/>
    <n v="0.15"/>
    <n v="101.88"/>
    <n v="502.27349999999996"/>
    <n v="305.64"/>
    <n v="196.63349999999997"/>
    <n v="0.39148690902466482"/>
    <n v="2026"/>
    <x v="3"/>
    <n v="12"/>
    <x v="11"/>
  </r>
  <r>
    <n v="3433"/>
    <d v="2026-12-07T00:00:00"/>
    <x v="0"/>
    <x v="0"/>
    <x v="0"/>
    <s v="New"/>
    <x v="2"/>
    <s v="Insulated Bottle"/>
    <n v="2"/>
    <n v="37.020000000000003"/>
    <n v="0.2"/>
    <n v="13.39"/>
    <n v="59.232000000000006"/>
    <n v="26.78"/>
    <n v="32.452000000000005"/>
    <n v="0.5478795245813074"/>
    <n v="2026"/>
    <x v="3"/>
    <n v="12"/>
    <x v="11"/>
  </r>
  <r>
    <n v="3763"/>
    <d v="2026-12-07T00:00:00"/>
    <x v="1"/>
    <x v="14"/>
    <x v="0"/>
    <s v="New"/>
    <x v="2"/>
    <s v="Packing Cube Set"/>
    <n v="4"/>
    <n v="47.22"/>
    <n v="0"/>
    <n v="18.420000000000002"/>
    <n v="188.88"/>
    <n v="73.680000000000007"/>
    <n v="115.19999999999999"/>
    <n v="0.60991105463786521"/>
    <n v="2026"/>
    <x v="3"/>
    <n v="12"/>
    <x v="11"/>
  </r>
  <r>
    <n v="706"/>
    <d v="2026-12-08T00:00:00"/>
    <x v="1"/>
    <x v="12"/>
    <x v="2"/>
    <s v="Returning"/>
    <x v="2"/>
    <s v="Packing Cube Set"/>
    <n v="4"/>
    <n v="46.48"/>
    <n v="0.1"/>
    <n v="18.66"/>
    <n v="167.328"/>
    <n v="74.64"/>
    <n v="92.688000000000002"/>
    <n v="0.55393000573723461"/>
    <n v="2026"/>
    <x v="3"/>
    <n v="12"/>
    <x v="11"/>
  </r>
  <r>
    <n v="1086"/>
    <d v="2026-12-08T00:00:00"/>
    <x v="3"/>
    <x v="13"/>
    <x v="1"/>
    <s v="Business"/>
    <x v="1"/>
    <s v="Trail Boots"/>
    <n v="12"/>
    <n v="146.99"/>
    <n v="0.15"/>
    <n v="79.239999999999995"/>
    <n v="1499.298"/>
    <n v="950.87999999999988"/>
    <n v="548.41800000000012"/>
    <n v="0.36578318653129671"/>
    <n v="2026"/>
    <x v="3"/>
    <n v="12"/>
    <x v="11"/>
  </r>
  <r>
    <n v="1204"/>
    <d v="2026-12-08T00:00:00"/>
    <x v="2"/>
    <x v="10"/>
    <x v="0"/>
    <s v="New"/>
    <x v="4"/>
    <s v="Resistance Band Set"/>
    <n v="1"/>
    <n v="40.29"/>
    <n v="0"/>
    <n v="15.07"/>
    <n v="40.29"/>
    <n v="15.07"/>
    <n v="25.22"/>
    <n v="0.62596177711590961"/>
    <n v="2026"/>
    <x v="3"/>
    <n v="12"/>
    <x v="11"/>
  </r>
  <r>
    <n v="1451"/>
    <d v="2026-12-08T00:00:00"/>
    <x v="0"/>
    <x v="0"/>
    <x v="1"/>
    <s v="Business"/>
    <x v="3"/>
    <s v="Compact Sleeping Bag"/>
    <n v="4"/>
    <n v="125.82"/>
    <n v="0.15"/>
    <n v="61.39"/>
    <n v="427.78799999999995"/>
    <n v="245.56"/>
    <n v="182.22799999999995"/>
    <n v="0.42597735326844133"/>
    <n v="2026"/>
    <x v="3"/>
    <n v="12"/>
    <x v="11"/>
  </r>
  <r>
    <n v="1650"/>
    <d v="2026-12-08T00:00:00"/>
    <x v="1"/>
    <x v="1"/>
    <x v="0"/>
    <s v="New"/>
    <x v="2"/>
    <s v="Insulated Bottle"/>
    <n v="3"/>
    <n v="36.25"/>
    <n v="0"/>
    <n v="13.67"/>
    <n v="108.75"/>
    <n v="41.01"/>
    <n v="67.740000000000009"/>
    <n v="0.62289655172413805"/>
    <n v="2026"/>
    <x v="3"/>
    <n v="12"/>
    <x v="11"/>
  </r>
  <r>
    <n v="1740"/>
    <d v="2026-12-08T00:00:00"/>
    <x v="2"/>
    <x v="10"/>
    <x v="3"/>
    <s v="Returning"/>
    <x v="2"/>
    <s v="Travel Backpack 35L"/>
    <n v="1"/>
    <n v="165.29"/>
    <n v="0.05"/>
    <n v="89.92"/>
    <n v="157.02549999999999"/>
    <n v="89.92"/>
    <n v="67.105499999999992"/>
    <n v="0.42735415585366704"/>
    <n v="2026"/>
    <x v="3"/>
    <n v="12"/>
    <x v="11"/>
  </r>
  <r>
    <n v="3191"/>
    <d v="2026-12-08T00:00:00"/>
    <x v="3"/>
    <x v="8"/>
    <x v="0"/>
    <s v="New"/>
    <x v="3"/>
    <s v="Portable Camp Stove"/>
    <n v="1"/>
    <n v="82.89"/>
    <n v="0.15"/>
    <n v="38.51"/>
    <n v="70.456500000000005"/>
    <n v="38.51"/>
    <n v="31.946500000000007"/>
    <n v="0.45342161475520365"/>
    <n v="2026"/>
    <x v="3"/>
    <n v="12"/>
    <x v="11"/>
  </r>
  <r>
    <n v="3662"/>
    <d v="2026-12-08T00:00:00"/>
    <x v="1"/>
    <x v="6"/>
    <x v="0"/>
    <s v="Business"/>
    <x v="3"/>
    <s v="Trail Tent 2P"/>
    <n v="1"/>
    <n v="199.66"/>
    <n v="0"/>
    <n v="103.15"/>
    <n v="199.66"/>
    <n v="103.15"/>
    <n v="96.509999999999991"/>
    <n v="0.48337173194430527"/>
    <n v="2026"/>
    <x v="3"/>
    <n v="12"/>
    <x v="11"/>
  </r>
  <r>
    <n v="3922"/>
    <d v="2026-12-08T00:00:00"/>
    <x v="3"/>
    <x v="8"/>
    <x v="2"/>
    <s v="New"/>
    <x v="1"/>
    <s v="Trail Boots"/>
    <n v="2"/>
    <n v="146.25"/>
    <n v="0.05"/>
    <n v="77.3"/>
    <n v="277.875"/>
    <n v="154.6"/>
    <n v="123.27500000000001"/>
    <n v="0.44363472784525421"/>
    <n v="2026"/>
    <x v="3"/>
    <n v="12"/>
    <x v="11"/>
  </r>
  <r>
    <n v="4022"/>
    <d v="2026-12-08T00:00:00"/>
    <x v="0"/>
    <x v="9"/>
    <x v="3"/>
    <s v="Returning"/>
    <x v="3"/>
    <s v="Alpine Tent 4P"/>
    <n v="1"/>
    <n v="333.51"/>
    <n v="0.2"/>
    <n v="199.91"/>
    <n v="266.80799999999999"/>
    <n v="199.91"/>
    <n v="66.897999999999996"/>
    <n v="0.25073461065635211"/>
    <n v="2026"/>
    <x v="3"/>
    <n v="12"/>
    <x v="11"/>
  </r>
  <r>
    <n v="4366"/>
    <d v="2026-12-08T00:00:00"/>
    <x v="1"/>
    <x v="12"/>
    <x v="2"/>
    <s v="New"/>
    <x v="1"/>
    <s v="Summit Backpack 45L"/>
    <n v="1"/>
    <n v="151.97"/>
    <n v="0.05"/>
    <n v="80.239999999999995"/>
    <n v="144.3715"/>
    <n v="80.239999999999995"/>
    <n v="64.131500000000003"/>
    <n v="0.44421163456776441"/>
    <n v="2026"/>
    <x v="3"/>
    <n v="12"/>
    <x v="11"/>
  </r>
  <r>
    <n v="4880"/>
    <d v="2026-12-08T00:00:00"/>
    <x v="3"/>
    <x v="13"/>
    <x v="2"/>
    <s v="New"/>
    <x v="0"/>
    <s v="Compact Repair Kit"/>
    <n v="1"/>
    <n v="41.07"/>
    <n v="0"/>
    <n v="16.600000000000001"/>
    <n v="41.07"/>
    <n v="16.600000000000001"/>
    <n v="24.47"/>
    <n v="0.59581202824446067"/>
    <n v="2026"/>
    <x v="3"/>
    <n v="12"/>
    <x v="11"/>
  </r>
  <r>
    <n v="5127"/>
    <d v="2026-12-08T00:00:00"/>
    <x v="1"/>
    <x v="11"/>
    <x v="3"/>
    <s v="Returning"/>
    <x v="3"/>
    <s v="Compact Sleeping Bag"/>
    <n v="1"/>
    <n v="122.65"/>
    <n v="0"/>
    <n v="58.9"/>
    <n v="122.65"/>
    <n v="58.9"/>
    <n v="63.750000000000007"/>
    <n v="0.51977170811251527"/>
    <n v="2026"/>
    <x v="3"/>
    <n v="12"/>
    <x v="11"/>
  </r>
  <r>
    <n v="13"/>
    <d v="2026-12-09T00:00:00"/>
    <x v="1"/>
    <x v="6"/>
    <x v="0"/>
    <s v="Returning"/>
    <x v="1"/>
    <s v="Trail Boots"/>
    <n v="6"/>
    <n v="143.16"/>
    <n v="0.15"/>
    <n v="80.349999999999994"/>
    <n v="730.11599999999999"/>
    <n v="482.09999999999997"/>
    <n v="248.01600000000002"/>
    <n v="0.33969396643820987"/>
    <n v="2026"/>
    <x v="3"/>
    <n v="12"/>
    <x v="11"/>
  </r>
  <r>
    <n v="102"/>
    <d v="2026-12-09T00:00:00"/>
    <x v="2"/>
    <x v="5"/>
    <x v="2"/>
    <s v="New"/>
    <x v="1"/>
    <s v="Trail Boots"/>
    <n v="3"/>
    <n v="142.75"/>
    <n v="0.1"/>
    <n v="81.739999999999995"/>
    <n v="385.42500000000001"/>
    <n v="245.21999999999997"/>
    <n v="140.20500000000004"/>
    <n v="0.3637672698968672"/>
    <n v="2026"/>
    <x v="3"/>
    <n v="12"/>
    <x v="11"/>
  </r>
  <r>
    <n v="519"/>
    <d v="2026-12-09T00:00:00"/>
    <x v="1"/>
    <x v="12"/>
    <x v="2"/>
    <s v="Returning"/>
    <x v="4"/>
    <s v="Recovery Roller"/>
    <n v="2"/>
    <n v="36.03"/>
    <n v="0.1"/>
    <n v="13.54"/>
    <n v="64.853999999999999"/>
    <n v="27.08"/>
    <n v="37.774000000000001"/>
    <n v="0.58244672649335427"/>
    <n v="2026"/>
    <x v="3"/>
    <n v="12"/>
    <x v="11"/>
  </r>
  <r>
    <n v="522"/>
    <d v="2026-12-09T00:00:00"/>
    <x v="0"/>
    <x v="15"/>
    <x v="2"/>
    <s v="Returning"/>
    <x v="2"/>
    <s v="Carry-On Duffel"/>
    <n v="2"/>
    <n v="133.4"/>
    <n v="0"/>
    <n v="67.69"/>
    <n v="266.8"/>
    <n v="135.38"/>
    <n v="131.42000000000002"/>
    <n v="0.49257871064467768"/>
    <n v="2026"/>
    <x v="3"/>
    <n v="12"/>
    <x v="11"/>
  </r>
  <r>
    <n v="798"/>
    <d v="2026-12-09T00:00:00"/>
    <x v="2"/>
    <x v="2"/>
    <x v="2"/>
    <s v="Returning"/>
    <x v="3"/>
    <s v="Trail Tent 2P"/>
    <n v="3"/>
    <n v="199.31"/>
    <n v="0.05"/>
    <n v="101.19"/>
    <n v="568.0335"/>
    <n v="303.57"/>
    <n v="264.46350000000001"/>
    <n v="0.46557729429690325"/>
    <n v="2026"/>
    <x v="3"/>
    <n v="12"/>
    <x v="11"/>
  </r>
  <r>
    <n v="1746"/>
    <d v="2026-12-09T00:00:00"/>
    <x v="1"/>
    <x v="11"/>
    <x v="0"/>
    <s v="Business"/>
    <x v="2"/>
    <s v="Packing Cube Set"/>
    <n v="1"/>
    <n v="47.44"/>
    <n v="0.15"/>
    <n v="17.899999999999999"/>
    <n v="40.323999999999998"/>
    <n v="17.899999999999999"/>
    <n v="22.423999999999999"/>
    <n v="0.55609562543398472"/>
    <n v="2026"/>
    <x v="3"/>
    <n v="12"/>
    <x v="11"/>
  </r>
  <r>
    <n v="3412"/>
    <d v="2026-12-09T00:00:00"/>
    <x v="0"/>
    <x v="0"/>
    <x v="1"/>
    <s v="Business"/>
    <x v="1"/>
    <s v="Trail Boots"/>
    <n v="10"/>
    <n v="145.30000000000001"/>
    <n v="0.1"/>
    <n v="79.7"/>
    <n v="1307.7"/>
    <n v="797"/>
    <n v="510.70000000000005"/>
    <n v="0.39053299686472437"/>
    <n v="2026"/>
    <x v="3"/>
    <n v="12"/>
    <x v="11"/>
  </r>
  <r>
    <n v="175"/>
    <d v="2026-12-10T00:00:00"/>
    <x v="0"/>
    <x v="0"/>
    <x v="3"/>
    <s v="New"/>
    <x v="0"/>
    <s v="Commuter Helmet"/>
    <n v="1"/>
    <n v="81.010000000000005"/>
    <n v="0.2"/>
    <n v="41.51"/>
    <n v="64.808000000000007"/>
    <n v="41.51"/>
    <n v="23.298000000000009"/>
    <n v="0.35949265522774976"/>
    <n v="2026"/>
    <x v="3"/>
    <n v="12"/>
    <x v="11"/>
  </r>
  <r>
    <n v="1014"/>
    <d v="2026-12-10T00:00:00"/>
    <x v="3"/>
    <x v="7"/>
    <x v="3"/>
    <s v="New"/>
    <x v="2"/>
    <s v="Insulated Bottle"/>
    <n v="2"/>
    <n v="35.619999999999997"/>
    <n v="0"/>
    <n v="13.62"/>
    <n v="71.239999999999995"/>
    <n v="27.24"/>
    <n v="44"/>
    <n v="0.61763054463784395"/>
    <n v="2026"/>
    <x v="3"/>
    <n v="12"/>
    <x v="11"/>
  </r>
  <r>
    <n v="1763"/>
    <d v="2026-12-10T00:00:00"/>
    <x v="0"/>
    <x v="0"/>
    <x v="0"/>
    <s v="New"/>
    <x v="0"/>
    <s v="Trail Bike Light"/>
    <n v="2"/>
    <n v="49.88"/>
    <n v="0.05"/>
    <n v="22.31"/>
    <n v="94.772000000000006"/>
    <n v="44.62"/>
    <n v="50.152000000000008"/>
    <n v="0.52918583547883347"/>
    <n v="2026"/>
    <x v="3"/>
    <n v="12"/>
    <x v="11"/>
  </r>
  <r>
    <n v="1863"/>
    <d v="2026-12-10T00:00:00"/>
    <x v="3"/>
    <x v="7"/>
    <x v="3"/>
    <s v="Returning"/>
    <x v="0"/>
    <s v="Cycling Pack 12L"/>
    <n v="1"/>
    <n v="101.18"/>
    <n v="0.05"/>
    <n v="49.12"/>
    <n v="96.120999999999995"/>
    <n v="49.12"/>
    <n v="47.000999999999998"/>
    <n v="0.48897743469169069"/>
    <n v="2026"/>
    <x v="3"/>
    <n v="12"/>
    <x v="11"/>
  </r>
  <r>
    <n v="3466"/>
    <d v="2026-12-10T00:00:00"/>
    <x v="1"/>
    <x v="12"/>
    <x v="2"/>
    <s v="Business"/>
    <x v="4"/>
    <s v="Recovery Roller"/>
    <n v="2"/>
    <n v="36.64"/>
    <n v="0"/>
    <n v="13.7"/>
    <n v="73.28"/>
    <n v="27.4"/>
    <n v="45.88"/>
    <n v="0.62609170305676853"/>
    <n v="2026"/>
    <x v="3"/>
    <n v="12"/>
    <x v="11"/>
  </r>
  <r>
    <n v="3630"/>
    <d v="2026-12-10T00:00:00"/>
    <x v="1"/>
    <x v="12"/>
    <x v="2"/>
    <s v="Returning"/>
    <x v="0"/>
    <s v="Compact Repair Kit"/>
    <n v="3"/>
    <n v="39.979999999999997"/>
    <n v="0.1"/>
    <n v="16.989999999999998"/>
    <n v="107.946"/>
    <n v="50.97"/>
    <n v="56.975999999999999"/>
    <n v="0.52781946528819967"/>
    <n v="2026"/>
    <x v="3"/>
    <n v="12"/>
    <x v="11"/>
  </r>
  <r>
    <n v="3633"/>
    <d v="2026-12-10T00:00:00"/>
    <x v="3"/>
    <x v="4"/>
    <x v="3"/>
    <s v="Business"/>
    <x v="1"/>
    <s v="Trail Boots"/>
    <n v="3"/>
    <n v="144.16"/>
    <n v="0"/>
    <n v="77.36"/>
    <n v="432.48"/>
    <n v="232.07999999999998"/>
    <n v="200.40000000000003"/>
    <n v="0.46337402885682583"/>
    <n v="2026"/>
    <x v="3"/>
    <n v="12"/>
    <x v="11"/>
  </r>
  <r>
    <n v="4"/>
    <d v="2026-12-11T00:00:00"/>
    <x v="3"/>
    <x v="4"/>
    <x v="0"/>
    <s v="New"/>
    <x v="0"/>
    <s v="Cycling Pack 12L"/>
    <n v="1"/>
    <n v="102.98"/>
    <n v="0.1"/>
    <n v="51.45"/>
    <n v="92.682000000000002"/>
    <n v="51.45"/>
    <n v="41.231999999999999"/>
    <n v="0.4448760277076455"/>
    <n v="2026"/>
    <x v="3"/>
    <n v="12"/>
    <x v="11"/>
  </r>
  <r>
    <n v="70"/>
    <d v="2026-12-11T00:00:00"/>
    <x v="3"/>
    <x v="13"/>
    <x v="0"/>
    <s v="New"/>
    <x v="4"/>
    <s v="Weighted Vest"/>
    <n v="2"/>
    <n v="122.49"/>
    <n v="0.15"/>
    <n v="70.930000000000007"/>
    <n v="208.23299999999998"/>
    <n v="141.86000000000001"/>
    <n v="66.372999999999962"/>
    <n v="0.31874390706564265"/>
    <n v="2026"/>
    <x v="3"/>
    <n v="12"/>
    <x v="11"/>
  </r>
  <r>
    <n v="948"/>
    <d v="2026-12-11T00:00:00"/>
    <x v="1"/>
    <x v="11"/>
    <x v="3"/>
    <s v="New"/>
    <x v="1"/>
    <s v="Trail Boots"/>
    <n v="1"/>
    <n v="141.74"/>
    <n v="0.15"/>
    <n v="78.97"/>
    <n v="120.479"/>
    <n v="78.97"/>
    <n v="41.509"/>
    <n v="0.34453307215365336"/>
    <n v="2026"/>
    <x v="3"/>
    <n v="12"/>
    <x v="11"/>
  </r>
  <r>
    <n v="1957"/>
    <d v="2026-12-11T00:00:00"/>
    <x v="3"/>
    <x v="7"/>
    <x v="0"/>
    <s v="Returning"/>
    <x v="0"/>
    <s v="Compact Repair Kit"/>
    <n v="6"/>
    <n v="39.44"/>
    <n v="0.1"/>
    <n v="16.89"/>
    <n v="212.976"/>
    <n v="101.34"/>
    <n v="111.636"/>
    <n v="0.52417173766058145"/>
    <n v="2026"/>
    <x v="3"/>
    <n v="12"/>
    <x v="11"/>
  </r>
  <r>
    <n v="3097"/>
    <d v="2026-12-11T00:00:00"/>
    <x v="2"/>
    <x v="3"/>
    <x v="2"/>
    <s v="Returning"/>
    <x v="0"/>
    <s v="Trail Bike Light"/>
    <n v="1"/>
    <n v="49.64"/>
    <n v="0.1"/>
    <n v="22"/>
    <n v="44.676000000000002"/>
    <n v="22"/>
    <n v="22.676000000000002"/>
    <n v="0.50756558331094992"/>
    <n v="2026"/>
    <x v="3"/>
    <n v="12"/>
    <x v="11"/>
  </r>
  <r>
    <n v="3649"/>
    <d v="2026-12-11T00:00:00"/>
    <x v="2"/>
    <x v="2"/>
    <x v="0"/>
    <s v="New"/>
    <x v="2"/>
    <s v="Travel Backpack 35L"/>
    <n v="1"/>
    <n v="164.29"/>
    <n v="0.05"/>
    <n v="88.66"/>
    <n v="156.07549999999998"/>
    <n v="88.66"/>
    <n v="67.41549999999998"/>
    <n v="0.43194159237035917"/>
    <n v="2026"/>
    <x v="3"/>
    <n v="12"/>
    <x v="11"/>
  </r>
  <r>
    <n v="3963"/>
    <d v="2026-12-11T00:00:00"/>
    <x v="3"/>
    <x v="8"/>
    <x v="0"/>
    <s v="Returning"/>
    <x v="2"/>
    <s v="Insulated Bottle"/>
    <n v="1"/>
    <n v="35.81"/>
    <n v="0"/>
    <n v="13.28"/>
    <n v="35.81"/>
    <n v="13.28"/>
    <n v="22.53"/>
    <n v="0.62915386763473891"/>
    <n v="2026"/>
    <x v="3"/>
    <n v="12"/>
    <x v="11"/>
  </r>
  <r>
    <n v="4305"/>
    <d v="2026-12-11T00:00:00"/>
    <x v="0"/>
    <x v="9"/>
    <x v="2"/>
    <s v="New"/>
    <x v="4"/>
    <s v="Resistance Band Set"/>
    <n v="1"/>
    <n v="41.31"/>
    <n v="0.05"/>
    <n v="14.56"/>
    <n v="39.244500000000002"/>
    <n v="14.56"/>
    <n v="24.6845"/>
    <n v="0.62899259768884808"/>
    <n v="2026"/>
    <x v="3"/>
    <n v="12"/>
    <x v="11"/>
  </r>
  <r>
    <n v="4942"/>
    <d v="2026-12-11T00:00:00"/>
    <x v="3"/>
    <x v="13"/>
    <x v="3"/>
    <s v="New"/>
    <x v="2"/>
    <s v="Insulated Bottle"/>
    <n v="3"/>
    <n v="36.6"/>
    <n v="0.15"/>
    <n v="13.95"/>
    <n v="93.330000000000013"/>
    <n v="41.849999999999994"/>
    <n v="51.480000000000018"/>
    <n v="0.55159112825458068"/>
    <n v="2026"/>
    <x v="3"/>
    <n v="12"/>
    <x v="11"/>
  </r>
  <r>
    <n v="19"/>
    <d v="2026-12-12T00:00:00"/>
    <x v="1"/>
    <x v="1"/>
    <x v="0"/>
    <s v="New"/>
    <x v="0"/>
    <s v="Trail Bike Light"/>
    <n v="5"/>
    <n v="49.59"/>
    <n v="0"/>
    <n v="22.63"/>
    <n v="247.95000000000002"/>
    <n v="113.14999999999999"/>
    <n v="134.80000000000001"/>
    <n v="0.54365799556362171"/>
    <n v="2026"/>
    <x v="3"/>
    <n v="12"/>
    <x v="11"/>
  </r>
  <r>
    <n v="4963"/>
    <d v="2026-12-12T00:00:00"/>
    <x v="0"/>
    <x v="0"/>
    <x v="0"/>
    <s v="New"/>
    <x v="1"/>
    <s v="Trekking Poles"/>
    <n v="5"/>
    <n v="72.3"/>
    <n v="0.05"/>
    <n v="31.73"/>
    <n v="343.42500000000001"/>
    <n v="158.65"/>
    <n v="184.77500000000001"/>
    <n v="0.53803596127247577"/>
    <n v="2026"/>
    <x v="3"/>
    <n v="12"/>
    <x v="11"/>
  </r>
  <r>
    <n v="5110"/>
    <d v="2026-12-12T00:00:00"/>
    <x v="3"/>
    <x v="4"/>
    <x v="0"/>
    <s v="New"/>
    <x v="0"/>
    <s v="Trail Bike Light"/>
    <n v="1"/>
    <n v="51.57"/>
    <n v="0.1"/>
    <n v="23.11"/>
    <n v="46.413000000000004"/>
    <n v="23.11"/>
    <n v="23.303000000000004"/>
    <n v="0.5020791588563549"/>
    <n v="2026"/>
    <x v="3"/>
    <n v="12"/>
    <x v="11"/>
  </r>
  <r>
    <n v="10"/>
    <d v="2026-12-13T00:00:00"/>
    <x v="0"/>
    <x v="0"/>
    <x v="0"/>
    <s v="Returning"/>
    <x v="2"/>
    <s v="Insulated Bottle"/>
    <n v="3"/>
    <n v="35.380000000000003"/>
    <n v="0"/>
    <n v="13.51"/>
    <n v="106.14000000000001"/>
    <n v="40.53"/>
    <n v="65.610000000000014"/>
    <n v="0.61814584511023185"/>
    <n v="2026"/>
    <x v="3"/>
    <n v="12"/>
    <x v="11"/>
  </r>
  <r>
    <n v="216"/>
    <d v="2026-12-13T00:00:00"/>
    <x v="2"/>
    <x v="2"/>
    <x v="0"/>
    <s v="Business"/>
    <x v="0"/>
    <s v="Commuter Helmet"/>
    <n v="1"/>
    <n v="83.08"/>
    <n v="0.15"/>
    <n v="42.91"/>
    <n v="70.617999999999995"/>
    <n v="42.91"/>
    <n v="27.707999999999998"/>
    <n v="0.39236455294684075"/>
    <n v="2026"/>
    <x v="3"/>
    <n v="12"/>
    <x v="11"/>
  </r>
  <r>
    <n v="1937"/>
    <d v="2026-12-13T00:00:00"/>
    <x v="1"/>
    <x v="12"/>
    <x v="1"/>
    <s v="Business"/>
    <x v="3"/>
    <s v="Compact Sleeping Bag"/>
    <n v="3"/>
    <n v="120.5"/>
    <n v="0.15"/>
    <n v="61.44"/>
    <n v="307.27499999999998"/>
    <n v="184.32"/>
    <n v="122.95499999999998"/>
    <n v="0.40014644862094212"/>
    <n v="2026"/>
    <x v="3"/>
    <n v="12"/>
    <x v="11"/>
  </r>
  <r>
    <n v="4720"/>
    <d v="2026-12-13T00:00:00"/>
    <x v="0"/>
    <x v="0"/>
    <x v="0"/>
    <s v="New"/>
    <x v="1"/>
    <s v="Trekking Poles"/>
    <n v="3"/>
    <n v="73.040000000000006"/>
    <n v="0.1"/>
    <n v="31.78"/>
    <n v="197.208"/>
    <n v="95.34"/>
    <n v="101.86799999999999"/>
    <n v="0.51655105269563095"/>
    <n v="2026"/>
    <x v="3"/>
    <n v="12"/>
    <x v="11"/>
  </r>
  <r>
    <n v="91"/>
    <d v="2026-12-14T00:00:00"/>
    <x v="1"/>
    <x v="1"/>
    <x v="0"/>
    <s v="Returning"/>
    <x v="3"/>
    <s v="Alpine Tent 4P"/>
    <n v="2"/>
    <n v="339.95"/>
    <n v="0"/>
    <n v="195.78"/>
    <n v="679.9"/>
    <n v="391.56"/>
    <n v="288.33999999999997"/>
    <n v="0.42409177820267685"/>
    <n v="2026"/>
    <x v="3"/>
    <n v="12"/>
    <x v="11"/>
  </r>
  <r>
    <n v="505"/>
    <d v="2026-12-14T00:00:00"/>
    <x v="0"/>
    <x v="15"/>
    <x v="3"/>
    <s v="Returning"/>
    <x v="3"/>
    <s v="Trail Tent 2P"/>
    <n v="2"/>
    <n v="199.43"/>
    <n v="0.05"/>
    <n v="106.58"/>
    <n v="378.91699999999997"/>
    <n v="213.16"/>
    <n v="165.75699999999998"/>
    <n v="0.4374493622613923"/>
    <n v="2026"/>
    <x v="3"/>
    <n v="12"/>
    <x v="11"/>
  </r>
  <r>
    <n v="640"/>
    <d v="2026-12-14T00:00:00"/>
    <x v="0"/>
    <x v="15"/>
    <x v="0"/>
    <s v="Returning"/>
    <x v="4"/>
    <s v="Training Mat"/>
    <n v="2"/>
    <n v="51.77"/>
    <n v="0.05"/>
    <n v="21.76"/>
    <n v="98.363"/>
    <n v="43.52"/>
    <n v="54.842999999999996"/>
    <n v="0.55755721155312465"/>
    <n v="2026"/>
    <x v="3"/>
    <n v="12"/>
    <x v="11"/>
  </r>
  <r>
    <n v="1408"/>
    <d v="2026-12-14T00:00:00"/>
    <x v="1"/>
    <x v="1"/>
    <x v="0"/>
    <s v="New"/>
    <x v="2"/>
    <s v="Travel Backpack 35L"/>
    <n v="1"/>
    <n v="161.53"/>
    <n v="0"/>
    <n v="87.43"/>
    <n v="161.53"/>
    <n v="87.43"/>
    <n v="74.099999999999994"/>
    <n v="0.45873831486411187"/>
    <n v="2026"/>
    <x v="3"/>
    <n v="12"/>
    <x v="11"/>
  </r>
  <r>
    <n v="2074"/>
    <d v="2026-12-14T00:00:00"/>
    <x v="1"/>
    <x v="12"/>
    <x v="1"/>
    <s v="Business"/>
    <x v="1"/>
    <s v="Trail Boots"/>
    <n v="4"/>
    <n v="145.85"/>
    <n v="0.1"/>
    <n v="79.47"/>
    <n v="525.05999999999995"/>
    <n v="317.88"/>
    <n v="207.17999999999995"/>
    <n v="0.39458347617415146"/>
    <n v="2026"/>
    <x v="3"/>
    <n v="12"/>
    <x v="11"/>
  </r>
  <r>
    <n v="2639"/>
    <d v="2026-12-14T00:00:00"/>
    <x v="3"/>
    <x v="13"/>
    <x v="0"/>
    <s v="Returning"/>
    <x v="3"/>
    <s v="Trail Tent 2P"/>
    <n v="1"/>
    <n v="197.18"/>
    <n v="0"/>
    <n v="105.28"/>
    <n v="197.18"/>
    <n v="105.28"/>
    <n v="91.9"/>
    <n v="0.46607160969672384"/>
    <n v="2026"/>
    <x v="3"/>
    <n v="12"/>
    <x v="11"/>
  </r>
  <r>
    <n v="2694"/>
    <d v="2026-12-14T00:00:00"/>
    <x v="3"/>
    <x v="7"/>
    <x v="0"/>
    <s v="New"/>
    <x v="3"/>
    <s v="Compact Sleeping Bag"/>
    <n v="1"/>
    <n v="124.9"/>
    <n v="0"/>
    <n v="62.16"/>
    <n v="124.9"/>
    <n v="62.16"/>
    <n v="62.740000000000009"/>
    <n v="0.50232185748598879"/>
    <n v="2026"/>
    <x v="3"/>
    <n v="12"/>
    <x v="11"/>
  </r>
  <r>
    <n v="2797"/>
    <d v="2026-12-14T00:00:00"/>
    <x v="2"/>
    <x v="16"/>
    <x v="2"/>
    <s v="New"/>
    <x v="1"/>
    <s v="Trekking Poles"/>
    <n v="2"/>
    <n v="70.239999999999995"/>
    <n v="0.1"/>
    <n v="32.130000000000003"/>
    <n v="126.43199999999999"/>
    <n v="64.260000000000005"/>
    <n v="62.171999999999983"/>
    <n v="0.49174259681093385"/>
    <n v="2026"/>
    <x v="3"/>
    <n v="12"/>
    <x v="11"/>
  </r>
  <r>
    <n v="2811"/>
    <d v="2026-12-14T00:00:00"/>
    <x v="1"/>
    <x v="11"/>
    <x v="2"/>
    <s v="Business"/>
    <x v="1"/>
    <s v="Trail Boots"/>
    <n v="5"/>
    <n v="145.6"/>
    <n v="0.15"/>
    <n v="81.180000000000007"/>
    <n v="618.79999999999995"/>
    <n v="405.90000000000003"/>
    <n v="212.89999999999992"/>
    <n v="0.34405300581771159"/>
    <n v="2026"/>
    <x v="3"/>
    <n v="12"/>
    <x v="11"/>
  </r>
  <r>
    <n v="4037"/>
    <d v="2026-12-14T00:00:00"/>
    <x v="3"/>
    <x v="8"/>
    <x v="2"/>
    <s v="Returning"/>
    <x v="1"/>
    <s v="Summit Backpack 45L"/>
    <n v="1"/>
    <n v="152.4"/>
    <n v="0.05"/>
    <n v="77.98"/>
    <n v="144.78"/>
    <n v="77.98"/>
    <n v="66.8"/>
    <n v="0.46138969470921398"/>
    <n v="2026"/>
    <x v="3"/>
    <n v="12"/>
    <x v="11"/>
  </r>
  <r>
    <n v="4629"/>
    <d v="2026-12-14T00:00:00"/>
    <x v="2"/>
    <x v="2"/>
    <x v="0"/>
    <s v="New"/>
    <x v="2"/>
    <s v="Insulated Bottle"/>
    <n v="1"/>
    <n v="36.17"/>
    <n v="0.05"/>
    <n v="13.87"/>
    <n v="34.361499999999999"/>
    <n v="13.87"/>
    <n v="20.491500000000002"/>
    <n v="0.59635056676803988"/>
    <n v="2026"/>
    <x v="3"/>
    <n v="12"/>
    <x v="11"/>
  </r>
  <r>
    <n v="2455"/>
    <d v="2026-12-15T00:00:00"/>
    <x v="1"/>
    <x v="12"/>
    <x v="0"/>
    <s v="Returning"/>
    <x v="3"/>
    <s v="Compact Sleeping Bag"/>
    <n v="3"/>
    <n v="126.21"/>
    <n v="0.1"/>
    <n v="60.65"/>
    <n v="340.767"/>
    <n v="181.95"/>
    <n v="158.81700000000001"/>
    <n v="0.46605745274630467"/>
    <n v="2026"/>
    <x v="3"/>
    <n v="12"/>
    <x v="11"/>
  </r>
  <r>
    <n v="3184"/>
    <d v="2026-12-15T00:00:00"/>
    <x v="3"/>
    <x v="13"/>
    <x v="1"/>
    <s v="Returning"/>
    <x v="1"/>
    <s v="Trail Boots"/>
    <n v="6"/>
    <n v="143.72999999999999"/>
    <n v="0.15"/>
    <n v="77.27"/>
    <n v="733.02299999999991"/>
    <n v="463.62"/>
    <n v="269.40299999999991"/>
    <n v="0.36752325643260847"/>
    <n v="2026"/>
    <x v="3"/>
    <n v="12"/>
    <x v="11"/>
  </r>
  <r>
    <n v="3363"/>
    <d v="2026-12-15T00:00:00"/>
    <x v="1"/>
    <x v="12"/>
    <x v="3"/>
    <s v="New"/>
    <x v="1"/>
    <s v="Trail Boots"/>
    <n v="4"/>
    <n v="146.38999999999999"/>
    <n v="0"/>
    <n v="78.95"/>
    <n v="585.55999999999995"/>
    <n v="315.8"/>
    <n v="269.75999999999993"/>
    <n v="0.46068720541020552"/>
    <n v="2026"/>
    <x v="3"/>
    <n v="12"/>
    <x v="11"/>
  </r>
  <r>
    <n v="3373"/>
    <d v="2026-12-15T00:00:00"/>
    <x v="1"/>
    <x v="12"/>
    <x v="3"/>
    <s v="Returning"/>
    <x v="1"/>
    <s v="Hiking Daypack 20L"/>
    <n v="2"/>
    <n v="89.84"/>
    <n v="0.05"/>
    <n v="45.17"/>
    <n v="170.696"/>
    <n v="90.34"/>
    <n v="80.355999999999995"/>
    <n v="0.47075502647982376"/>
    <n v="2026"/>
    <x v="3"/>
    <n v="12"/>
    <x v="11"/>
  </r>
  <r>
    <n v="3799"/>
    <d v="2026-12-15T00:00:00"/>
    <x v="2"/>
    <x v="10"/>
    <x v="2"/>
    <s v="New"/>
    <x v="4"/>
    <s v="Training Mat"/>
    <n v="3"/>
    <n v="49.67"/>
    <n v="0.05"/>
    <n v="21.5"/>
    <n v="141.55949999999999"/>
    <n v="64.5"/>
    <n v="77.059499999999986"/>
    <n v="0.54436120500566898"/>
    <n v="2026"/>
    <x v="3"/>
    <n v="12"/>
    <x v="11"/>
  </r>
  <r>
    <n v="5002"/>
    <d v="2026-12-15T00:00:00"/>
    <x v="1"/>
    <x v="14"/>
    <x v="1"/>
    <s v="Business"/>
    <x v="1"/>
    <s v="Hiking Daypack 20L"/>
    <n v="4"/>
    <n v="94.3"/>
    <n v="0.1"/>
    <n v="44.36"/>
    <n v="339.48"/>
    <n v="177.44"/>
    <n v="162.04000000000002"/>
    <n v="0.47731825144338402"/>
    <n v="2026"/>
    <x v="3"/>
    <n v="12"/>
    <x v="11"/>
  </r>
  <r>
    <n v="2896"/>
    <d v="2026-12-16T00:00:00"/>
    <x v="1"/>
    <x v="12"/>
    <x v="2"/>
    <s v="Business"/>
    <x v="4"/>
    <s v="Recovery Roller"/>
    <n v="2"/>
    <n v="36.020000000000003"/>
    <n v="0.1"/>
    <n v="13.59"/>
    <n v="64.836000000000013"/>
    <n v="27.18"/>
    <n v="37.656000000000013"/>
    <n v="0.58078845086063302"/>
    <n v="2026"/>
    <x v="3"/>
    <n v="12"/>
    <x v="11"/>
  </r>
  <r>
    <n v="3334"/>
    <d v="2026-12-16T00:00:00"/>
    <x v="1"/>
    <x v="14"/>
    <x v="0"/>
    <s v="Returning"/>
    <x v="1"/>
    <s v="Summit Backpack 45L"/>
    <n v="1"/>
    <n v="154.12"/>
    <n v="0"/>
    <n v="77.45"/>
    <n v="154.12"/>
    <n v="77.45"/>
    <n v="76.67"/>
    <n v="0.49746950428237735"/>
    <n v="2026"/>
    <x v="3"/>
    <n v="12"/>
    <x v="11"/>
  </r>
  <r>
    <n v="3469"/>
    <d v="2026-12-16T00:00:00"/>
    <x v="0"/>
    <x v="9"/>
    <x v="0"/>
    <s v="Returning"/>
    <x v="1"/>
    <s v="Summit Backpack 45L"/>
    <n v="1"/>
    <n v="150.88"/>
    <n v="0.05"/>
    <n v="81.02"/>
    <n v="143.33599999999998"/>
    <n v="81.02"/>
    <n v="62.315999999999988"/>
    <n v="0.43475470223809787"/>
    <n v="2026"/>
    <x v="3"/>
    <n v="12"/>
    <x v="11"/>
  </r>
  <r>
    <n v="569"/>
    <d v="2026-12-17T00:00:00"/>
    <x v="2"/>
    <x v="2"/>
    <x v="3"/>
    <s v="New"/>
    <x v="0"/>
    <s v="Compact Repair Kit"/>
    <n v="2"/>
    <n v="40.479999999999997"/>
    <n v="0"/>
    <n v="16.23"/>
    <n v="80.959999999999994"/>
    <n v="32.46"/>
    <n v="48.499999999999993"/>
    <n v="0.5990612648221344"/>
    <n v="2026"/>
    <x v="3"/>
    <n v="12"/>
    <x v="11"/>
  </r>
  <r>
    <n v="2404"/>
    <d v="2026-12-17T00:00:00"/>
    <x v="2"/>
    <x v="10"/>
    <x v="3"/>
    <s v="Business"/>
    <x v="2"/>
    <s v="Travel Backpack 35L"/>
    <n v="3"/>
    <n v="163.34"/>
    <n v="0.1"/>
    <n v="88.53"/>
    <n v="441.01799999999997"/>
    <n v="265.59000000000003"/>
    <n v="175.42799999999994"/>
    <n v="0.39777968246194023"/>
    <n v="2026"/>
    <x v="3"/>
    <n v="12"/>
    <x v="11"/>
  </r>
  <r>
    <n v="4682"/>
    <d v="2026-12-17T00:00:00"/>
    <x v="3"/>
    <x v="4"/>
    <x v="2"/>
    <s v="New"/>
    <x v="4"/>
    <s v="Resistance Band Set"/>
    <n v="2"/>
    <n v="40.89"/>
    <n v="0"/>
    <n v="14.95"/>
    <n v="81.78"/>
    <n v="29.9"/>
    <n v="51.88"/>
    <n v="0.63438493519197847"/>
    <n v="2026"/>
    <x v="3"/>
    <n v="12"/>
    <x v="11"/>
  </r>
  <r>
    <n v="4888"/>
    <d v="2026-12-17T00:00:00"/>
    <x v="2"/>
    <x v="2"/>
    <x v="3"/>
    <s v="New"/>
    <x v="4"/>
    <s v="Resistance Band Set"/>
    <n v="1"/>
    <n v="40.159999999999997"/>
    <n v="0.15"/>
    <n v="14.46"/>
    <n v="34.135999999999996"/>
    <n v="14.46"/>
    <n v="19.675999999999995"/>
    <n v="0.576400281228029"/>
    <n v="2026"/>
    <x v="3"/>
    <n v="12"/>
    <x v="11"/>
  </r>
  <r>
    <n v="4923"/>
    <d v="2026-12-17T00:00:00"/>
    <x v="3"/>
    <x v="13"/>
    <x v="0"/>
    <s v="New"/>
    <x v="3"/>
    <s v="Portable Camp Stove"/>
    <n v="2"/>
    <n v="79.86"/>
    <n v="0"/>
    <n v="39.049999999999997"/>
    <n v="159.72"/>
    <n v="78.099999999999994"/>
    <n v="81.62"/>
    <n v="0.51101928374655647"/>
    <n v="2026"/>
    <x v="3"/>
    <n v="12"/>
    <x v="11"/>
  </r>
  <r>
    <n v="131"/>
    <d v="2026-12-18T00:00:00"/>
    <x v="1"/>
    <x v="11"/>
    <x v="3"/>
    <s v="Returning"/>
    <x v="3"/>
    <s v="Compact Sleeping Bag"/>
    <n v="2"/>
    <n v="123.42"/>
    <n v="0.1"/>
    <n v="60.03"/>
    <n v="222.15600000000001"/>
    <n v="120.06"/>
    <n v="102.096"/>
    <n v="0.45956895154756117"/>
    <n v="2026"/>
    <x v="3"/>
    <n v="12"/>
    <x v="11"/>
  </r>
  <r>
    <n v="349"/>
    <d v="2026-12-18T00:00:00"/>
    <x v="2"/>
    <x v="2"/>
    <x v="0"/>
    <s v="Returning"/>
    <x v="2"/>
    <s v="Packing Cube Set"/>
    <n v="1"/>
    <n v="47.61"/>
    <n v="0.05"/>
    <n v="18.18"/>
    <n v="45.229499999999994"/>
    <n v="18.18"/>
    <n v="27.049499999999995"/>
    <n v="0.59804994527907662"/>
    <n v="2026"/>
    <x v="3"/>
    <n v="12"/>
    <x v="11"/>
  </r>
  <r>
    <n v="1131"/>
    <d v="2026-12-18T00:00:00"/>
    <x v="3"/>
    <x v="8"/>
    <x v="0"/>
    <s v="Returning"/>
    <x v="1"/>
    <s v="Hiking Daypack 20L"/>
    <n v="2"/>
    <n v="93.88"/>
    <n v="0.1"/>
    <n v="45.89"/>
    <n v="168.98400000000001"/>
    <n v="91.78"/>
    <n v="77.204000000000008"/>
    <n v="0.45687165648818823"/>
    <n v="2026"/>
    <x v="3"/>
    <n v="12"/>
    <x v="11"/>
  </r>
  <r>
    <n v="2738"/>
    <d v="2026-12-18T00:00:00"/>
    <x v="1"/>
    <x v="11"/>
    <x v="0"/>
    <s v="New"/>
    <x v="1"/>
    <s v="Trail Boots"/>
    <n v="3"/>
    <n v="145.43"/>
    <n v="0.05"/>
    <n v="81.72"/>
    <n v="414.47550000000001"/>
    <n v="245.16"/>
    <n v="169.31550000000001"/>
    <n v="0.40850544845232106"/>
    <n v="2026"/>
    <x v="3"/>
    <n v="12"/>
    <x v="11"/>
  </r>
  <r>
    <n v="4400"/>
    <d v="2026-12-18T00:00:00"/>
    <x v="3"/>
    <x v="4"/>
    <x v="0"/>
    <s v="Returning"/>
    <x v="2"/>
    <s v="Insulated Bottle"/>
    <n v="2"/>
    <n v="36.89"/>
    <n v="0.1"/>
    <n v="13.74"/>
    <n v="66.402000000000001"/>
    <n v="27.48"/>
    <n v="38.921999999999997"/>
    <n v="0.58615704346254627"/>
    <n v="2026"/>
    <x v="3"/>
    <n v="12"/>
    <x v="11"/>
  </r>
  <r>
    <n v="3122"/>
    <d v="2026-12-19T00:00:00"/>
    <x v="0"/>
    <x v="0"/>
    <x v="3"/>
    <s v="Returning"/>
    <x v="1"/>
    <s v="Trail Boots"/>
    <n v="1"/>
    <n v="145.44"/>
    <n v="0.1"/>
    <n v="80.42"/>
    <n v="130.89600000000002"/>
    <n v="80.42"/>
    <n v="50.476000000000013"/>
    <n v="0.38561911746730232"/>
    <n v="2026"/>
    <x v="3"/>
    <n v="12"/>
    <x v="11"/>
  </r>
  <r>
    <n v="4572"/>
    <d v="2026-12-19T00:00:00"/>
    <x v="0"/>
    <x v="15"/>
    <x v="0"/>
    <s v="New"/>
    <x v="4"/>
    <s v="Training Mat"/>
    <n v="2"/>
    <n v="51.56"/>
    <n v="0"/>
    <n v="21.9"/>
    <n v="103.12"/>
    <n v="43.8"/>
    <n v="59.320000000000007"/>
    <n v="0.57525213343677273"/>
    <n v="2026"/>
    <x v="3"/>
    <n v="12"/>
    <x v="11"/>
  </r>
  <r>
    <n v="4783"/>
    <d v="2026-12-19T00:00:00"/>
    <x v="3"/>
    <x v="7"/>
    <x v="0"/>
    <s v="New"/>
    <x v="3"/>
    <s v="Compact Sleeping Bag"/>
    <n v="2"/>
    <n v="122"/>
    <n v="0.15"/>
    <n v="60.01"/>
    <n v="207.4"/>
    <n v="120.02"/>
    <n v="87.38000000000001"/>
    <n v="0.4213114754098361"/>
    <n v="2026"/>
    <x v="3"/>
    <n v="12"/>
    <x v="11"/>
  </r>
  <r>
    <n v="5055"/>
    <d v="2026-12-19T00:00:00"/>
    <x v="2"/>
    <x v="3"/>
    <x v="3"/>
    <s v="New"/>
    <x v="1"/>
    <s v="Trekking Poles"/>
    <n v="1"/>
    <n v="71.89"/>
    <n v="0.15"/>
    <n v="32.409999999999997"/>
    <n v="61.106499999999997"/>
    <n v="32.409999999999997"/>
    <n v="28.6965"/>
    <n v="0.46961452545964832"/>
    <n v="2026"/>
    <x v="3"/>
    <n v="12"/>
    <x v="11"/>
  </r>
  <r>
    <n v="5100"/>
    <d v="2026-12-19T00:00:00"/>
    <x v="2"/>
    <x v="5"/>
    <x v="0"/>
    <s v="Returning"/>
    <x v="1"/>
    <s v="Trekking Poles"/>
    <n v="2"/>
    <n v="70.59"/>
    <n v="0.15"/>
    <n v="31.56"/>
    <n v="120.003"/>
    <n v="63.12"/>
    <n v="56.883000000000003"/>
    <n v="0.47401314967125824"/>
    <n v="2026"/>
    <x v="3"/>
    <n v="12"/>
    <x v="11"/>
  </r>
  <r>
    <n v="488"/>
    <d v="2026-12-20T00:00:00"/>
    <x v="3"/>
    <x v="7"/>
    <x v="0"/>
    <s v="Returning"/>
    <x v="1"/>
    <s v="Trail Boots"/>
    <n v="4"/>
    <n v="141.91"/>
    <n v="0.05"/>
    <n v="80.260000000000005"/>
    <n v="539.25799999999992"/>
    <n v="321.04000000000002"/>
    <n v="218.2179999999999"/>
    <n v="0.40466344495584661"/>
    <n v="2026"/>
    <x v="3"/>
    <n v="12"/>
    <x v="11"/>
  </r>
  <r>
    <n v="710"/>
    <d v="2026-12-20T00:00:00"/>
    <x v="1"/>
    <x v="6"/>
    <x v="1"/>
    <s v="Business"/>
    <x v="1"/>
    <s v="Trail Boots"/>
    <n v="3"/>
    <n v="140.4"/>
    <n v="0.2"/>
    <n v="81.760000000000005"/>
    <n v="336.96000000000004"/>
    <n v="245.28000000000003"/>
    <n v="91.68"/>
    <n v="0.27207977207977208"/>
    <n v="2026"/>
    <x v="3"/>
    <n v="12"/>
    <x v="11"/>
  </r>
  <r>
    <n v="1009"/>
    <d v="2026-12-20T00:00:00"/>
    <x v="3"/>
    <x v="13"/>
    <x v="3"/>
    <s v="Returning"/>
    <x v="1"/>
    <s v="Trekking Poles"/>
    <n v="2"/>
    <n v="72.349999999999994"/>
    <n v="0.15"/>
    <n v="32.44"/>
    <n v="122.99499999999999"/>
    <n v="64.88"/>
    <n v="58.114999999999995"/>
    <n v="0.47249888206837676"/>
    <n v="2026"/>
    <x v="3"/>
    <n v="12"/>
    <x v="11"/>
  </r>
  <r>
    <n v="1231"/>
    <d v="2026-12-20T00:00:00"/>
    <x v="3"/>
    <x v="8"/>
    <x v="0"/>
    <s v="New"/>
    <x v="3"/>
    <s v="Compact Sleeping Bag"/>
    <n v="4"/>
    <n v="120.8"/>
    <n v="0.1"/>
    <n v="59.93"/>
    <n v="434.88"/>
    <n v="239.72"/>
    <n v="195.16"/>
    <n v="0.44876747608535689"/>
    <n v="2026"/>
    <x v="3"/>
    <n v="12"/>
    <x v="11"/>
  </r>
  <r>
    <n v="1445"/>
    <d v="2026-12-20T00:00:00"/>
    <x v="3"/>
    <x v="7"/>
    <x v="0"/>
    <s v="New"/>
    <x v="1"/>
    <s v="Trekking Poles"/>
    <n v="1"/>
    <n v="71.23"/>
    <n v="0"/>
    <n v="31.63"/>
    <n v="71.23"/>
    <n v="31.63"/>
    <n v="39.600000000000009"/>
    <n v="0.55594552856942303"/>
    <n v="2026"/>
    <x v="3"/>
    <n v="12"/>
    <x v="11"/>
  </r>
  <r>
    <n v="2842"/>
    <d v="2026-12-20T00:00:00"/>
    <x v="2"/>
    <x v="10"/>
    <x v="1"/>
    <s v="Business"/>
    <x v="0"/>
    <s v="Trail Bike Light"/>
    <n v="5"/>
    <n v="51.02"/>
    <n v="0.05"/>
    <n v="22.56"/>
    <n v="242.345"/>
    <n v="112.8"/>
    <n v="129.54500000000002"/>
    <n v="0.5345478553302111"/>
    <n v="2026"/>
    <x v="3"/>
    <n v="12"/>
    <x v="11"/>
  </r>
  <r>
    <n v="3783"/>
    <d v="2026-12-20T00:00:00"/>
    <x v="2"/>
    <x v="2"/>
    <x v="3"/>
    <s v="New"/>
    <x v="2"/>
    <s v="Carry-On Duffel"/>
    <n v="1"/>
    <n v="130.52000000000001"/>
    <n v="0.1"/>
    <n v="66.09"/>
    <n v="117.46800000000002"/>
    <n v="66.09"/>
    <n v="51.378000000000014"/>
    <n v="0.43737869036673821"/>
    <n v="2026"/>
    <x v="3"/>
    <n v="12"/>
    <x v="11"/>
  </r>
  <r>
    <n v="4484"/>
    <d v="2026-12-20T00:00:00"/>
    <x v="1"/>
    <x v="14"/>
    <x v="0"/>
    <s v="Returning"/>
    <x v="0"/>
    <s v="Commuter Helmet"/>
    <n v="2"/>
    <n v="79.87"/>
    <n v="0.15"/>
    <n v="41.9"/>
    <n v="135.779"/>
    <n v="83.8"/>
    <n v="51.978999999999999"/>
    <n v="0.38282061290773978"/>
    <n v="2026"/>
    <x v="3"/>
    <n v="12"/>
    <x v="11"/>
  </r>
  <r>
    <n v="4597"/>
    <d v="2026-12-20T00:00:00"/>
    <x v="3"/>
    <x v="13"/>
    <x v="0"/>
    <s v="Returning"/>
    <x v="1"/>
    <s v="Trekking Poles"/>
    <n v="3"/>
    <n v="71.3"/>
    <n v="0.1"/>
    <n v="32.93"/>
    <n v="192.51"/>
    <n v="98.789999999999992"/>
    <n v="93.72"/>
    <n v="0.48683185289075892"/>
    <n v="2026"/>
    <x v="3"/>
    <n v="12"/>
    <x v="11"/>
  </r>
  <r>
    <n v="4917"/>
    <d v="2026-12-20T00:00:00"/>
    <x v="0"/>
    <x v="9"/>
    <x v="0"/>
    <s v="Returning"/>
    <x v="3"/>
    <s v="Compact Sleeping Bag"/>
    <n v="2"/>
    <n v="122.95"/>
    <n v="0.1"/>
    <n v="59.79"/>
    <n v="221.31"/>
    <n v="119.58"/>
    <n v="101.73"/>
    <n v="0.45967195336857802"/>
    <n v="2026"/>
    <x v="3"/>
    <n v="12"/>
    <x v="11"/>
  </r>
  <r>
    <n v="629"/>
    <d v="2026-12-21T00:00:00"/>
    <x v="3"/>
    <x v="13"/>
    <x v="0"/>
    <s v="Business"/>
    <x v="4"/>
    <s v="Training Mat"/>
    <n v="2"/>
    <n v="50.04"/>
    <n v="0.05"/>
    <n v="22.43"/>
    <n v="95.075999999999993"/>
    <n v="44.86"/>
    <n v="50.215999999999994"/>
    <n v="0.52816694013210486"/>
    <n v="2026"/>
    <x v="3"/>
    <n v="12"/>
    <x v="11"/>
  </r>
  <r>
    <n v="1373"/>
    <d v="2026-12-21T00:00:00"/>
    <x v="1"/>
    <x v="1"/>
    <x v="3"/>
    <s v="Returning"/>
    <x v="3"/>
    <s v="Portable Camp Stove"/>
    <n v="1"/>
    <n v="80.92"/>
    <n v="0.05"/>
    <n v="40.14"/>
    <n v="76.873999999999995"/>
    <n v="40.14"/>
    <n v="36.733999999999995"/>
    <n v="0.47784686630069978"/>
    <n v="2026"/>
    <x v="3"/>
    <n v="12"/>
    <x v="11"/>
  </r>
  <r>
    <n v="1668"/>
    <d v="2026-12-21T00:00:00"/>
    <x v="2"/>
    <x v="5"/>
    <x v="0"/>
    <s v="Business"/>
    <x v="0"/>
    <s v="Trail Bike Light"/>
    <n v="6"/>
    <n v="50.35"/>
    <n v="0.15"/>
    <n v="22.91"/>
    <n v="256.78500000000003"/>
    <n v="137.46"/>
    <n v="119.32500000000002"/>
    <n v="0.46468835796483443"/>
    <n v="2026"/>
    <x v="3"/>
    <n v="12"/>
    <x v="11"/>
  </r>
  <r>
    <n v="2646"/>
    <d v="2026-12-21T00:00:00"/>
    <x v="1"/>
    <x v="1"/>
    <x v="0"/>
    <s v="Returning"/>
    <x v="4"/>
    <s v="Recovery Roller"/>
    <n v="1"/>
    <n v="35.799999999999997"/>
    <n v="0.05"/>
    <n v="14.12"/>
    <n v="34.01"/>
    <n v="14.12"/>
    <n v="19.89"/>
    <n v="0.58482799176712741"/>
    <n v="2026"/>
    <x v="3"/>
    <n v="12"/>
    <x v="11"/>
  </r>
  <r>
    <n v="3044"/>
    <d v="2026-12-21T00:00:00"/>
    <x v="1"/>
    <x v="6"/>
    <x v="1"/>
    <s v="Business"/>
    <x v="0"/>
    <s v="Compact Repair Kit"/>
    <n v="4"/>
    <n v="40.64"/>
    <n v="0.1"/>
    <n v="16.260000000000002"/>
    <n v="146.304"/>
    <n v="65.040000000000006"/>
    <n v="81.263999999999996"/>
    <n v="0.55544619422572172"/>
    <n v="2026"/>
    <x v="3"/>
    <n v="12"/>
    <x v="11"/>
  </r>
  <r>
    <n v="3065"/>
    <d v="2026-12-21T00:00:00"/>
    <x v="2"/>
    <x v="10"/>
    <x v="0"/>
    <s v="New"/>
    <x v="3"/>
    <s v="Portable Camp Stove"/>
    <n v="3"/>
    <n v="81.510000000000005"/>
    <n v="0.05"/>
    <n v="39.9"/>
    <n v="232.30350000000001"/>
    <n v="119.69999999999999"/>
    <n v="112.60350000000003"/>
    <n v="0.48472580051527425"/>
    <n v="2026"/>
    <x v="3"/>
    <n v="12"/>
    <x v="11"/>
  </r>
  <r>
    <n v="3365"/>
    <d v="2026-12-21T00:00:00"/>
    <x v="3"/>
    <x v="7"/>
    <x v="2"/>
    <s v="New"/>
    <x v="4"/>
    <s v="Weighted Vest"/>
    <n v="2"/>
    <n v="122.4"/>
    <n v="0.1"/>
    <n v="71.09"/>
    <n v="220.32000000000002"/>
    <n v="142.18"/>
    <n v="78.140000000000015"/>
    <n v="0.35466594045025424"/>
    <n v="2026"/>
    <x v="3"/>
    <n v="12"/>
    <x v="11"/>
  </r>
  <r>
    <n v="4042"/>
    <d v="2026-12-21T00:00:00"/>
    <x v="0"/>
    <x v="9"/>
    <x v="3"/>
    <s v="Returning"/>
    <x v="2"/>
    <s v="Packing Cube Set"/>
    <n v="1"/>
    <n v="45.94"/>
    <n v="0.05"/>
    <n v="18.100000000000001"/>
    <n v="43.642999999999994"/>
    <n v="18.100000000000001"/>
    <n v="25.542999999999992"/>
    <n v="0.58527140664024002"/>
    <n v="2026"/>
    <x v="3"/>
    <n v="12"/>
    <x v="11"/>
  </r>
  <r>
    <n v="4635"/>
    <d v="2026-12-21T00:00:00"/>
    <x v="3"/>
    <x v="13"/>
    <x v="1"/>
    <s v="Returning"/>
    <x v="3"/>
    <s v="Trail Tent 2P"/>
    <n v="15"/>
    <n v="196.89"/>
    <n v="0.15"/>
    <n v="105.09"/>
    <n v="2510.3474999999999"/>
    <n v="1576.3500000000001"/>
    <n v="933.99749999999972"/>
    <n v="0.37205904760197533"/>
    <n v="2026"/>
    <x v="3"/>
    <n v="12"/>
    <x v="11"/>
  </r>
  <r>
    <n v="4748"/>
    <d v="2026-12-21T00:00:00"/>
    <x v="3"/>
    <x v="13"/>
    <x v="2"/>
    <s v="Business"/>
    <x v="0"/>
    <s v="Trail Bike Light"/>
    <n v="1"/>
    <n v="51.18"/>
    <n v="0.05"/>
    <n v="22.98"/>
    <n v="48.620999999999995"/>
    <n v="22.98"/>
    <n v="25.640999999999995"/>
    <n v="0.52736471894860237"/>
    <n v="2026"/>
    <x v="3"/>
    <n v="12"/>
    <x v="11"/>
  </r>
  <r>
    <n v="342"/>
    <d v="2026-12-22T00:00:00"/>
    <x v="1"/>
    <x v="6"/>
    <x v="2"/>
    <s v="New"/>
    <x v="0"/>
    <s v="Compact Repair Kit"/>
    <n v="3"/>
    <n v="40.78"/>
    <n v="0.15"/>
    <n v="16.73"/>
    <n v="103.989"/>
    <n v="50.19"/>
    <n v="53.799000000000007"/>
    <n v="0.51735279693044456"/>
    <n v="2026"/>
    <x v="3"/>
    <n v="12"/>
    <x v="11"/>
  </r>
  <r>
    <n v="676"/>
    <d v="2026-12-22T00:00:00"/>
    <x v="2"/>
    <x v="3"/>
    <x v="3"/>
    <s v="Returning"/>
    <x v="3"/>
    <s v="Trail Tent 2P"/>
    <n v="1"/>
    <n v="195.63"/>
    <n v="0.05"/>
    <n v="102.13"/>
    <n v="185.84849999999997"/>
    <n v="102.13"/>
    <n v="83.718499999999977"/>
    <n v="0.45046637449320276"/>
    <n v="2026"/>
    <x v="3"/>
    <n v="12"/>
    <x v="11"/>
  </r>
  <r>
    <n v="1912"/>
    <d v="2026-12-22T00:00:00"/>
    <x v="2"/>
    <x v="5"/>
    <x v="1"/>
    <s v="Returning"/>
    <x v="2"/>
    <s v="Carry-On Duffel"/>
    <n v="10"/>
    <n v="134.86000000000001"/>
    <n v="0.1"/>
    <n v="65.3"/>
    <n v="1213.7400000000002"/>
    <n v="653"/>
    <n v="560.74000000000024"/>
    <n v="0.46199350767050612"/>
    <n v="2026"/>
    <x v="3"/>
    <n v="12"/>
    <x v="11"/>
  </r>
  <r>
    <n v="2065"/>
    <d v="2026-12-22T00:00:00"/>
    <x v="3"/>
    <x v="4"/>
    <x v="0"/>
    <s v="New"/>
    <x v="0"/>
    <s v="Commuter Helmet"/>
    <n v="1"/>
    <n v="83.15"/>
    <n v="0"/>
    <n v="42.3"/>
    <n v="83.15"/>
    <n v="42.3"/>
    <n v="40.850000000000009"/>
    <n v="0.49128081779915822"/>
    <n v="2026"/>
    <x v="3"/>
    <n v="12"/>
    <x v="11"/>
  </r>
  <r>
    <n v="3136"/>
    <d v="2026-12-22T00:00:00"/>
    <x v="1"/>
    <x v="6"/>
    <x v="3"/>
    <s v="Business"/>
    <x v="0"/>
    <s v="Commuter Helmet"/>
    <n v="1"/>
    <n v="81.599999999999994"/>
    <n v="0.15"/>
    <n v="42"/>
    <n v="69.36"/>
    <n v="42"/>
    <n v="27.36"/>
    <n v="0.3944636678200692"/>
    <n v="2026"/>
    <x v="3"/>
    <n v="12"/>
    <x v="11"/>
  </r>
  <r>
    <n v="3423"/>
    <d v="2026-12-22T00:00:00"/>
    <x v="3"/>
    <x v="7"/>
    <x v="2"/>
    <s v="Business"/>
    <x v="2"/>
    <s v="Packing Cube Set"/>
    <n v="5"/>
    <n v="47.67"/>
    <n v="0.1"/>
    <n v="17.84"/>
    <n v="214.51500000000001"/>
    <n v="89.2"/>
    <n v="125.31500000000001"/>
    <n v="0.5841782625923595"/>
    <n v="2026"/>
    <x v="3"/>
    <n v="12"/>
    <x v="11"/>
  </r>
  <r>
    <n v="3746"/>
    <d v="2026-12-22T00:00:00"/>
    <x v="3"/>
    <x v="7"/>
    <x v="2"/>
    <s v="Business"/>
    <x v="0"/>
    <s v="Trail Bike Light"/>
    <n v="2"/>
    <n v="50.96"/>
    <n v="0.15"/>
    <n v="22.59"/>
    <n v="86.632000000000005"/>
    <n v="45.18"/>
    <n v="41.452000000000005"/>
    <n v="0.47848370117277683"/>
    <n v="2026"/>
    <x v="3"/>
    <n v="12"/>
    <x v="11"/>
  </r>
  <r>
    <n v="1198"/>
    <d v="2026-12-23T00:00:00"/>
    <x v="3"/>
    <x v="7"/>
    <x v="2"/>
    <s v="New"/>
    <x v="2"/>
    <s v="Packing Cube Set"/>
    <n v="5"/>
    <n v="47.69"/>
    <n v="0.05"/>
    <n v="18.23"/>
    <n v="226.52749999999997"/>
    <n v="91.15"/>
    <n v="135.37749999999997"/>
    <n v="0.59762059794064726"/>
    <n v="2026"/>
    <x v="3"/>
    <n v="12"/>
    <x v="11"/>
  </r>
  <r>
    <n v="2123"/>
    <d v="2026-12-23T00:00:00"/>
    <x v="3"/>
    <x v="8"/>
    <x v="0"/>
    <s v="Returning"/>
    <x v="1"/>
    <s v="Hiking Daypack 20L"/>
    <n v="1"/>
    <n v="91.08"/>
    <n v="0.2"/>
    <n v="46.14"/>
    <n v="72.864000000000004"/>
    <n v="46.14"/>
    <n v="26.724000000000004"/>
    <n v="0.36676548089591571"/>
    <n v="2026"/>
    <x v="3"/>
    <n v="12"/>
    <x v="11"/>
  </r>
  <r>
    <n v="2586"/>
    <d v="2026-12-23T00:00:00"/>
    <x v="1"/>
    <x v="14"/>
    <x v="2"/>
    <s v="New"/>
    <x v="1"/>
    <s v="Trail Boots"/>
    <n v="1"/>
    <n v="143.84"/>
    <n v="0.15"/>
    <n v="78.17"/>
    <n v="122.264"/>
    <n v="78.17"/>
    <n v="44.093999999999994"/>
    <n v="0.360645815612118"/>
    <n v="2026"/>
    <x v="3"/>
    <n v="12"/>
    <x v="11"/>
  </r>
  <r>
    <n v="3048"/>
    <d v="2026-12-23T00:00:00"/>
    <x v="1"/>
    <x v="6"/>
    <x v="0"/>
    <s v="New"/>
    <x v="0"/>
    <s v="Cycling Pack 12L"/>
    <n v="1"/>
    <n v="102.66"/>
    <n v="0.05"/>
    <n v="49.2"/>
    <n v="97.526999999999987"/>
    <n v="49.2"/>
    <n v="48.326999999999984"/>
    <n v="0.4955243163431664"/>
    <n v="2026"/>
    <x v="3"/>
    <n v="12"/>
    <x v="11"/>
  </r>
  <r>
    <n v="3838"/>
    <d v="2026-12-23T00:00:00"/>
    <x v="1"/>
    <x v="11"/>
    <x v="2"/>
    <s v="New"/>
    <x v="4"/>
    <s v="Resistance Band Set"/>
    <n v="2"/>
    <n v="40.32"/>
    <n v="0"/>
    <n v="14.39"/>
    <n v="80.64"/>
    <n v="28.78"/>
    <n v="51.86"/>
    <n v="0.64310515873015872"/>
    <n v="2026"/>
    <x v="3"/>
    <n v="12"/>
    <x v="11"/>
  </r>
  <r>
    <n v="4718"/>
    <d v="2026-12-23T00:00:00"/>
    <x v="0"/>
    <x v="0"/>
    <x v="2"/>
    <s v="Returning"/>
    <x v="1"/>
    <s v="Summit Backpack 45L"/>
    <n v="1"/>
    <n v="157.58000000000001"/>
    <n v="0.1"/>
    <n v="80.37"/>
    <n v="141.822"/>
    <n v="80.37"/>
    <n v="61.451999999999998"/>
    <n v="0.43330371874603374"/>
    <n v="2026"/>
    <x v="3"/>
    <n v="12"/>
    <x v="11"/>
  </r>
  <r>
    <n v="4844"/>
    <d v="2026-12-23T00:00:00"/>
    <x v="1"/>
    <x v="14"/>
    <x v="0"/>
    <s v="New"/>
    <x v="4"/>
    <s v="Recovery Roller"/>
    <n v="1"/>
    <n v="36.4"/>
    <n v="0"/>
    <n v="14.22"/>
    <n v="36.4"/>
    <n v="14.22"/>
    <n v="22.18"/>
    <n v="0.6093406593406594"/>
    <n v="2026"/>
    <x v="3"/>
    <n v="12"/>
    <x v="11"/>
  </r>
  <r>
    <n v="678"/>
    <d v="2026-12-24T00:00:00"/>
    <x v="1"/>
    <x v="11"/>
    <x v="0"/>
    <s v="Business"/>
    <x v="1"/>
    <s v="Trail Boots"/>
    <n v="1"/>
    <n v="142.15"/>
    <n v="0.05"/>
    <n v="80.5"/>
    <n v="135.04249999999999"/>
    <n v="80.5"/>
    <n v="54.54249999999999"/>
    <n v="0.40389136753244342"/>
    <n v="2026"/>
    <x v="3"/>
    <n v="12"/>
    <x v="11"/>
  </r>
  <r>
    <n v="1706"/>
    <d v="2026-12-24T00:00:00"/>
    <x v="0"/>
    <x v="0"/>
    <x v="0"/>
    <s v="Returning"/>
    <x v="3"/>
    <s v="Alpine Tent 4P"/>
    <n v="2"/>
    <n v="332.38"/>
    <n v="0.05"/>
    <n v="192.16"/>
    <n v="631.52199999999993"/>
    <n v="384.32"/>
    <n v="247.20199999999994"/>
    <n v="0.39143846136793331"/>
    <n v="2026"/>
    <x v="3"/>
    <n v="12"/>
    <x v="11"/>
  </r>
  <r>
    <n v="3034"/>
    <d v="2026-12-24T00:00:00"/>
    <x v="1"/>
    <x v="1"/>
    <x v="2"/>
    <s v="New"/>
    <x v="3"/>
    <s v="Compact Sleeping Bag"/>
    <n v="1"/>
    <n v="122.18"/>
    <n v="0.15"/>
    <n v="61.28"/>
    <n v="103.85300000000001"/>
    <n v="61.28"/>
    <n v="42.573000000000008"/>
    <n v="0.40993519686479934"/>
    <n v="2026"/>
    <x v="3"/>
    <n v="12"/>
    <x v="11"/>
  </r>
  <r>
    <n v="3883"/>
    <d v="2026-12-24T00:00:00"/>
    <x v="0"/>
    <x v="0"/>
    <x v="0"/>
    <s v="New"/>
    <x v="3"/>
    <s v="Compact Sleeping Bag"/>
    <n v="1"/>
    <n v="125.66"/>
    <n v="0.15"/>
    <n v="60.6"/>
    <n v="106.81099999999999"/>
    <n v="60.6"/>
    <n v="46.210999999999991"/>
    <n v="0.43264270533933763"/>
    <n v="2026"/>
    <x v="3"/>
    <n v="12"/>
    <x v="11"/>
  </r>
  <r>
    <n v="4342"/>
    <d v="2026-12-24T00:00:00"/>
    <x v="3"/>
    <x v="4"/>
    <x v="0"/>
    <s v="Returning"/>
    <x v="2"/>
    <s v="Packing Cube Set"/>
    <n v="2"/>
    <n v="47.38"/>
    <n v="0.05"/>
    <n v="18.850000000000001"/>
    <n v="90.022000000000006"/>
    <n v="37.700000000000003"/>
    <n v="52.322000000000003"/>
    <n v="0.58121348114905247"/>
    <n v="2026"/>
    <x v="3"/>
    <n v="12"/>
    <x v="11"/>
  </r>
  <r>
    <n v="4468"/>
    <d v="2026-12-24T00:00:00"/>
    <x v="0"/>
    <x v="0"/>
    <x v="0"/>
    <s v="Business"/>
    <x v="3"/>
    <s v="Portable Camp Stove"/>
    <n v="1"/>
    <n v="80.8"/>
    <n v="0.05"/>
    <n v="38.33"/>
    <n v="76.759999999999991"/>
    <n v="38.33"/>
    <n v="38.429999999999993"/>
    <n v="0.50065138092756645"/>
    <n v="2026"/>
    <x v="3"/>
    <n v="12"/>
    <x v="11"/>
  </r>
  <r>
    <n v="7"/>
    <d v="2026-12-25T00:00:00"/>
    <x v="3"/>
    <x v="8"/>
    <x v="0"/>
    <s v="Returning"/>
    <x v="0"/>
    <s v="Cycling Pack 12L"/>
    <n v="5"/>
    <n v="103.52"/>
    <n v="0.1"/>
    <n v="49.1"/>
    <n v="465.84000000000003"/>
    <n v="245.5"/>
    <n v="220.34000000000003"/>
    <n v="0.47299501974927016"/>
    <n v="2026"/>
    <x v="3"/>
    <n v="12"/>
    <x v="11"/>
  </r>
  <r>
    <n v="658"/>
    <d v="2026-12-25T00:00:00"/>
    <x v="1"/>
    <x v="6"/>
    <x v="2"/>
    <s v="Business"/>
    <x v="1"/>
    <s v="Summit Backpack 45L"/>
    <n v="2"/>
    <n v="153.38999999999999"/>
    <n v="0.05"/>
    <n v="78.06"/>
    <n v="291.44099999999997"/>
    <n v="156.12"/>
    <n v="135.32099999999997"/>
    <n v="0.46431696295305047"/>
    <n v="2026"/>
    <x v="3"/>
    <n v="12"/>
    <x v="11"/>
  </r>
  <r>
    <n v="1192"/>
    <d v="2026-12-25T00:00:00"/>
    <x v="3"/>
    <x v="13"/>
    <x v="1"/>
    <s v="Business"/>
    <x v="4"/>
    <s v="Resistance Band Set"/>
    <n v="6"/>
    <n v="39.49"/>
    <n v="0.05"/>
    <n v="14.49"/>
    <n v="225.09299999999999"/>
    <n v="86.94"/>
    <n v="138.15299999999999"/>
    <n v="0.61375964601298127"/>
    <n v="2026"/>
    <x v="3"/>
    <n v="12"/>
    <x v="11"/>
  </r>
  <r>
    <n v="3852"/>
    <d v="2026-12-25T00:00:00"/>
    <x v="2"/>
    <x v="2"/>
    <x v="2"/>
    <s v="Business"/>
    <x v="4"/>
    <s v="Recovery Roller"/>
    <n v="1"/>
    <n v="35.54"/>
    <n v="0.1"/>
    <n v="13.63"/>
    <n v="31.986000000000001"/>
    <n v="13.63"/>
    <n v="18.356000000000002"/>
    <n v="0.5738760707809667"/>
    <n v="2026"/>
    <x v="3"/>
    <n v="12"/>
    <x v="11"/>
  </r>
  <r>
    <n v="4507"/>
    <d v="2026-12-25T00:00:00"/>
    <x v="1"/>
    <x v="12"/>
    <x v="3"/>
    <s v="Returning"/>
    <x v="2"/>
    <s v="Travel Backpack 35L"/>
    <n v="2"/>
    <n v="167.21"/>
    <n v="0.05"/>
    <n v="88.23"/>
    <n v="317.69900000000001"/>
    <n v="176.46"/>
    <n v="141.239"/>
    <n v="0.44456860109726504"/>
    <n v="2026"/>
    <x v="3"/>
    <n v="12"/>
    <x v="11"/>
  </r>
  <r>
    <n v="260"/>
    <d v="2026-12-26T00:00:00"/>
    <x v="2"/>
    <x v="2"/>
    <x v="0"/>
    <s v="Business"/>
    <x v="1"/>
    <s v="Trekking Poles"/>
    <n v="1"/>
    <n v="71.89"/>
    <n v="0.1"/>
    <n v="31.88"/>
    <n v="64.701000000000008"/>
    <n v="31.88"/>
    <n v="32.821000000000012"/>
    <n v="0.50727191233520363"/>
    <n v="2026"/>
    <x v="3"/>
    <n v="12"/>
    <x v="11"/>
  </r>
  <r>
    <n v="1659"/>
    <d v="2026-12-26T00:00:00"/>
    <x v="0"/>
    <x v="15"/>
    <x v="2"/>
    <s v="New"/>
    <x v="2"/>
    <s v="Carry-On Duffel"/>
    <n v="1"/>
    <n v="133.56"/>
    <n v="0.05"/>
    <n v="68.739999999999995"/>
    <n v="126.88199999999999"/>
    <n v="68.739999999999995"/>
    <n v="58.141999999999996"/>
    <n v="0.4582367869358932"/>
    <n v="2026"/>
    <x v="3"/>
    <n v="12"/>
    <x v="11"/>
  </r>
  <r>
    <n v="3188"/>
    <d v="2026-12-26T00:00:00"/>
    <x v="3"/>
    <x v="7"/>
    <x v="3"/>
    <s v="New"/>
    <x v="3"/>
    <s v="Compact Sleeping Bag"/>
    <n v="2"/>
    <n v="122.28"/>
    <n v="0.1"/>
    <n v="61.64"/>
    <n v="220.10400000000001"/>
    <n v="123.28"/>
    <n v="96.824000000000012"/>
    <n v="0.43990113764402283"/>
    <n v="2026"/>
    <x v="3"/>
    <n v="12"/>
    <x v="11"/>
  </r>
  <r>
    <n v="3673"/>
    <d v="2026-12-26T00:00:00"/>
    <x v="0"/>
    <x v="15"/>
    <x v="0"/>
    <s v="Business"/>
    <x v="4"/>
    <s v="Resistance Band Set"/>
    <n v="1"/>
    <n v="40.619999999999997"/>
    <n v="0"/>
    <n v="14.62"/>
    <n v="40.619999999999997"/>
    <n v="14.62"/>
    <n v="26"/>
    <n v="0.64007877892663712"/>
    <n v="2026"/>
    <x v="3"/>
    <n v="12"/>
    <x v="11"/>
  </r>
  <r>
    <n v="3805"/>
    <d v="2026-12-26T00:00:00"/>
    <x v="3"/>
    <x v="4"/>
    <x v="1"/>
    <s v="Business"/>
    <x v="2"/>
    <s v="Packing Cube Set"/>
    <n v="8"/>
    <n v="45.54"/>
    <n v="0.15"/>
    <n v="18.54"/>
    <n v="309.67199999999997"/>
    <n v="148.32"/>
    <n v="161.35199999999998"/>
    <n v="0.52104161822831896"/>
    <n v="2026"/>
    <x v="3"/>
    <n v="12"/>
    <x v="11"/>
  </r>
  <r>
    <n v="3945"/>
    <d v="2026-12-26T00:00:00"/>
    <x v="3"/>
    <x v="13"/>
    <x v="1"/>
    <s v="Business"/>
    <x v="0"/>
    <s v="Trail Bike Light"/>
    <n v="4"/>
    <n v="50.96"/>
    <n v="0.1"/>
    <n v="22.14"/>
    <n v="183.45600000000002"/>
    <n v="88.56"/>
    <n v="94.896000000000015"/>
    <n v="0.51726844583987441"/>
    <n v="2026"/>
    <x v="3"/>
    <n v="12"/>
    <x v="11"/>
  </r>
  <r>
    <n v="4266"/>
    <d v="2026-12-26T00:00:00"/>
    <x v="1"/>
    <x v="1"/>
    <x v="0"/>
    <s v="New"/>
    <x v="0"/>
    <s v="Compact Repair Kit"/>
    <n v="4"/>
    <n v="40.19"/>
    <n v="0.15"/>
    <n v="16.55"/>
    <n v="136.64599999999999"/>
    <n v="66.2"/>
    <n v="70.445999999999984"/>
    <n v="0.51553649576277383"/>
    <n v="2026"/>
    <x v="3"/>
    <n v="12"/>
    <x v="11"/>
  </r>
  <r>
    <n v="606"/>
    <d v="2026-12-27T00:00:00"/>
    <x v="1"/>
    <x v="12"/>
    <x v="0"/>
    <s v="New"/>
    <x v="3"/>
    <s v="Alpine Tent 4P"/>
    <n v="3"/>
    <n v="333.84"/>
    <n v="0"/>
    <n v="193.05"/>
    <n v="1001.52"/>
    <n v="579.15000000000009"/>
    <n v="422.36999999999989"/>
    <n v="0.42172897196261672"/>
    <n v="2026"/>
    <x v="3"/>
    <n v="12"/>
    <x v="11"/>
  </r>
  <r>
    <n v="1166"/>
    <d v="2026-12-27T00:00:00"/>
    <x v="2"/>
    <x v="16"/>
    <x v="3"/>
    <s v="Returning"/>
    <x v="3"/>
    <s v="Trail Tent 2P"/>
    <n v="2"/>
    <n v="198.94"/>
    <n v="0.15"/>
    <n v="102.32"/>
    <n v="338.19799999999998"/>
    <n v="204.64"/>
    <n v="133.55799999999999"/>
    <n v="0.39491067362905752"/>
    <n v="2026"/>
    <x v="3"/>
    <n v="12"/>
    <x v="11"/>
  </r>
  <r>
    <n v="1913"/>
    <d v="2026-12-27T00:00:00"/>
    <x v="2"/>
    <x v="5"/>
    <x v="3"/>
    <s v="New"/>
    <x v="4"/>
    <s v="Recovery Roller"/>
    <n v="3"/>
    <n v="35.979999999999997"/>
    <n v="0"/>
    <n v="13.6"/>
    <n v="107.94"/>
    <n v="40.799999999999997"/>
    <n v="67.14"/>
    <n v="0.62201222901612008"/>
    <n v="2026"/>
    <x v="3"/>
    <n v="12"/>
    <x v="11"/>
  </r>
  <r>
    <n v="2402"/>
    <d v="2026-12-27T00:00:00"/>
    <x v="1"/>
    <x v="14"/>
    <x v="3"/>
    <s v="New"/>
    <x v="2"/>
    <s v="Carry-On Duffel"/>
    <n v="6"/>
    <n v="133.4"/>
    <n v="0.1"/>
    <n v="66.3"/>
    <n v="720.36000000000013"/>
    <n v="397.79999999999995"/>
    <n v="322.56000000000017"/>
    <n v="0.44777611194402817"/>
    <n v="2026"/>
    <x v="3"/>
    <n v="12"/>
    <x v="11"/>
  </r>
  <r>
    <n v="3192"/>
    <d v="2026-12-27T00:00:00"/>
    <x v="3"/>
    <x v="7"/>
    <x v="0"/>
    <s v="Returning"/>
    <x v="1"/>
    <s v="Hiking Daypack 20L"/>
    <n v="2"/>
    <n v="93.45"/>
    <n v="0"/>
    <n v="45.75"/>
    <n v="186.9"/>
    <n v="91.5"/>
    <n v="95.4"/>
    <n v="0.5104333868378812"/>
    <n v="2026"/>
    <x v="3"/>
    <n v="12"/>
    <x v="11"/>
  </r>
  <r>
    <n v="3721"/>
    <d v="2026-12-27T00:00:00"/>
    <x v="2"/>
    <x v="5"/>
    <x v="3"/>
    <s v="New"/>
    <x v="4"/>
    <s v="Training Mat"/>
    <n v="1"/>
    <n v="49.79"/>
    <n v="0.2"/>
    <n v="21.87"/>
    <n v="39.832000000000001"/>
    <n v="21.87"/>
    <n v="17.962"/>
    <n v="0.45094396465153641"/>
    <n v="2026"/>
    <x v="3"/>
    <n v="12"/>
    <x v="11"/>
  </r>
  <r>
    <n v="3882"/>
    <d v="2026-12-27T00:00:00"/>
    <x v="3"/>
    <x v="8"/>
    <x v="3"/>
    <s v="Returning"/>
    <x v="1"/>
    <s v="Trekking Poles"/>
    <n v="3"/>
    <n v="70.430000000000007"/>
    <n v="0.1"/>
    <n v="32.869999999999997"/>
    <n v="190.16100000000003"/>
    <n v="98.609999999999985"/>
    <n v="91.551000000000045"/>
    <n v="0.48143941186678674"/>
    <n v="2026"/>
    <x v="3"/>
    <n v="12"/>
    <x v="11"/>
  </r>
  <r>
    <n v="4945"/>
    <d v="2026-12-27T00:00:00"/>
    <x v="2"/>
    <x v="2"/>
    <x v="0"/>
    <s v="Business"/>
    <x v="3"/>
    <s v="Portable Camp Stove"/>
    <n v="2"/>
    <n v="82.04"/>
    <n v="0.1"/>
    <n v="38.880000000000003"/>
    <n v="147.67200000000003"/>
    <n v="77.760000000000005"/>
    <n v="69.91200000000002"/>
    <n v="0.47342759629449055"/>
    <n v="2026"/>
    <x v="3"/>
    <n v="12"/>
    <x v="11"/>
  </r>
  <r>
    <n v="5084"/>
    <d v="2026-12-27T00:00:00"/>
    <x v="1"/>
    <x v="11"/>
    <x v="3"/>
    <s v="Returning"/>
    <x v="2"/>
    <s v="Insulated Bottle"/>
    <n v="1"/>
    <n v="35.409999999999997"/>
    <n v="0.2"/>
    <n v="13.54"/>
    <n v="28.327999999999999"/>
    <n v="13.54"/>
    <n v="14.788"/>
    <n v="0.5220276757977973"/>
    <n v="2026"/>
    <x v="3"/>
    <n v="12"/>
    <x v="11"/>
  </r>
  <r>
    <n v="246"/>
    <d v="2026-12-28T00:00:00"/>
    <x v="3"/>
    <x v="7"/>
    <x v="3"/>
    <s v="Business"/>
    <x v="0"/>
    <s v="Compact Repair Kit"/>
    <n v="1"/>
    <n v="41.06"/>
    <n v="0.1"/>
    <n v="16.23"/>
    <n v="36.954000000000001"/>
    <n v="16.23"/>
    <n v="20.724"/>
    <n v="0.5608053255398604"/>
    <n v="2026"/>
    <x v="3"/>
    <n v="12"/>
    <x v="11"/>
  </r>
  <r>
    <n v="537"/>
    <d v="2026-12-28T00:00:00"/>
    <x v="3"/>
    <x v="8"/>
    <x v="1"/>
    <s v="Business"/>
    <x v="1"/>
    <s v="Hiking Daypack 20L"/>
    <n v="12"/>
    <n v="90.29"/>
    <n v="0.1"/>
    <n v="45.76"/>
    <n v="975.13200000000006"/>
    <n v="549.12"/>
    <n v="426.01200000000006"/>
    <n v="0.43687623829389255"/>
    <n v="2026"/>
    <x v="3"/>
    <n v="12"/>
    <x v="11"/>
  </r>
  <r>
    <n v="968"/>
    <d v="2026-12-28T00:00:00"/>
    <x v="1"/>
    <x v="12"/>
    <x v="2"/>
    <s v="New"/>
    <x v="0"/>
    <s v="Cycling Pack 12L"/>
    <n v="1"/>
    <n v="103.13"/>
    <n v="0.15"/>
    <n v="50.06"/>
    <n v="87.660499999999999"/>
    <n v="50.06"/>
    <n v="37.600499999999997"/>
    <n v="0.42893321393329947"/>
    <n v="2026"/>
    <x v="3"/>
    <n v="12"/>
    <x v="11"/>
  </r>
  <r>
    <n v="1234"/>
    <d v="2026-12-28T00:00:00"/>
    <x v="3"/>
    <x v="13"/>
    <x v="0"/>
    <s v="Returning"/>
    <x v="0"/>
    <s v="Commuter Helmet"/>
    <n v="1"/>
    <n v="81.39"/>
    <n v="0.05"/>
    <n v="43.54"/>
    <n v="77.320499999999996"/>
    <n v="43.54"/>
    <n v="33.780499999999996"/>
    <n v="0.43688931137279247"/>
    <n v="2026"/>
    <x v="3"/>
    <n v="12"/>
    <x v="11"/>
  </r>
  <r>
    <n v="2061"/>
    <d v="2026-12-28T00:00:00"/>
    <x v="0"/>
    <x v="15"/>
    <x v="3"/>
    <s v="Returning"/>
    <x v="3"/>
    <s v="Alpine Tent 4P"/>
    <n v="2"/>
    <n v="342.78"/>
    <n v="0"/>
    <n v="197.89"/>
    <n v="685.56"/>
    <n v="395.78"/>
    <n v="289.77999999999997"/>
    <n v="0.4226909387945621"/>
    <n v="2026"/>
    <x v="3"/>
    <n v="12"/>
    <x v="11"/>
  </r>
  <r>
    <n v="2219"/>
    <d v="2026-12-28T00:00:00"/>
    <x v="1"/>
    <x v="14"/>
    <x v="0"/>
    <s v="Returning"/>
    <x v="1"/>
    <s v="Trail Boots"/>
    <n v="1"/>
    <n v="147"/>
    <n v="0.15"/>
    <n v="79.58"/>
    <n v="124.95"/>
    <n v="79.58"/>
    <n v="45.370000000000005"/>
    <n v="0.36310524209683875"/>
    <n v="2026"/>
    <x v="3"/>
    <n v="12"/>
    <x v="11"/>
  </r>
  <r>
    <n v="2651"/>
    <d v="2026-12-28T00:00:00"/>
    <x v="0"/>
    <x v="15"/>
    <x v="0"/>
    <s v="New"/>
    <x v="2"/>
    <s v="Packing Cube Set"/>
    <n v="1"/>
    <n v="45.69"/>
    <n v="0.2"/>
    <n v="18.829999999999998"/>
    <n v="36.552"/>
    <n v="18.829999999999998"/>
    <n v="17.722000000000001"/>
    <n v="0.48484351061501429"/>
    <n v="2026"/>
    <x v="3"/>
    <n v="12"/>
    <x v="11"/>
  </r>
  <r>
    <n v="3173"/>
    <d v="2026-12-28T00:00:00"/>
    <x v="1"/>
    <x v="12"/>
    <x v="3"/>
    <s v="Returning"/>
    <x v="0"/>
    <s v="Compact Repair Kit"/>
    <n v="1"/>
    <n v="39.69"/>
    <n v="0"/>
    <n v="17.09"/>
    <n v="39.69"/>
    <n v="17.09"/>
    <n v="22.599999999999998"/>
    <n v="0.56941295036533135"/>
    <n v="2026"/>
    <x v="3"/>
    <n v="12"/>
    <x v="11"/>
  </r>
  <r>
    <n v="3409"/>
    <d v="2026-12-28T00:00:00"/>
    <x v="3"/>
    <x v="4"/>
    <x v="0"/>
    <s v="New"/>
    <x v="3"/>
    <s v="Compact Sleeping Bag"/>
    <n v="5"/>
    <n v="122.42"/>
    <n v="0"/>
    <n v="60.8"/>
    <n v="612.1"/>
    <n v="304"/>
    <n v="308.10000000000002"/>
    <n v="0.50334912595981052"/>
    <n v="2026"/>
    <x v="3"/>
    <n v="12"/>
    <x v="11"/>
  </r>
  <r>
    <n v="3535"/>
    <d v="2026-12-28T00:00:00"/>
    <x v="1"/>
    <x v="6"/>
    <x v="2"/>
    <s v="New"/>
    <x v="2"/>
    <s v="Insulated Bottle"/>
    <n v="1"/>
    <n v="37.03"/>
    <n v="0.15"/>
    <n v="13.53"/>
    <n v="31.4755"/>
    <n v="13.53"/>
    <n v="17.945500000000003"/>
    <n v="0.57014185636447401"/>
    <n v="2026"/>
    <x v="3"/>
    <n v="12"/>
    <x v="11"/>
  </r>
  <r>
    <n v="5134"/>
    <d v="2026-12-28T00:00:00"/>
    <x v="1"/>
    <x v="14"/>
    <x v="2"/>
    <s v="Returning"/>
    <x v="1"/>
    <s v="Hiking Daypack 20L"/>
    <n v="1"/>
    <n v="90.99"/>
    <n v="0.05"/>
    <n v="44.78"/>
    <n v="86.440499999999986"/>
    <n v="44.78"/>
    <n v="41.660499999999985"/>
    <n v="0.48195579618350187"/>
    <n v="2026"/>
    <x v="3"/>
    <n v="12"/>
    <x v="11"/>
  </r>
  <r>
    <n v="2011"/>
    <d v="2026-12-29T00:00:00"/>
    <x v="1"/>
    <x v="11"/>
    <x v="0"/>
    <s v="Returning"/>
    <x v="1"/>
    <s v="Hiking Daypack 20L"/>
    <n v="1"/>
    <n v="90.81"/>
    <n v="0.1"/>
    <n v="46.53"/>
    <n v="81.728999999999999"/>
    <n v="46.53"/>
    <n v="35.198999999999998"/>
    <n v="0.43067944059024332"/>
    <n v="2026"/>
    <x v="3"/>
    <n v="12"/>
    <x v="11"/>
  </r>
  <r>
    <n v="2477"/>
    <d v="2026-12-29T00:00:00"/>
    <x v="0"/>
    <x v="15"/>
    <x v="2"/>
    <s v="New"/>
    <x v="0"/>
    <s v="Compact Repair Kit"/>
    <n v="1"/>
    <n v="41.28"/>
    <n v="0.15"/>
    <n v="16.41"/>
    <n v="35.088000000000001"/>
    <n v="16.41"/>
    <n v="18.678000000000001"/>
    <n v="0.53231874145006841"/>
    <n v="2026"/>
    <x v="3"/>
    <n v="12"/>
    <x v="11"/>
  </r>
  <r>
    <n v="2745"/>
    <d v="2026-12-29T00:00:00"/>
    <x v="3"/>
    <x v="13"/>
    <x v="3"/>
    <s v="Business"/>
    <x v="2"/>
    <s v="Packing Cube Set"/>
    <n v="1"/>
    <n v="46.07"/>
    <n v="0"/>
    <n v="18.420000000000002"/>
    <n v="46.07"/>
    <n v="18.420000000000002"/>
    <n v="27.65"/>
    <n v="0.60017364879531143"/>
    <n v="2026"/>
    <x v="3"/>
    <n v="12"/>
    <x v="11"/>
  </r>
  <r>
    <n v="4427"/>
    <d v="2026-12-29T00:00:00"/>
    <x v="1"/>
    <x v="12"/>
    <x v="2"/>
    <s v="Business"/>
    <x v="1"/>
    <s v="Trail Boots"/>
    <n v="1"/>
    <n v="147.29"/>
    <n v="0.1"/>
    <n v="78.2"/>
    <n v="132.56100000000001"/>
    <n v="78.2"/>
    <n v="54.361000000000004"/>
    <n v="0.4100829052285363"/>
    <n v="2026"/>
    <x v="3"/>
    <n v="12"/>
    <x v="11"/>
  </r>
  <r>
    <n v="377"/>
    <d v="2026-12-30T00:00:00"/>
    <x v="3"/>
    <x v="13"/>
    <x v="0"/>
    <s v="New"/>
    <x v="0"/>
    <s v="Compact Repair Kit"/>
    <n v="1"/>
    <n v="40.82"/>
    <n v="0.1"/>
    <n v="17.2"/>
    <n v="36.738"/>
    <n v="17.2"/>
    <n v="19.538"/>
    <n v="0.53181991398551909"/>
    <n v="2026"/>
    <x v="3"/>
    <n v="12"/>
    <x v="11"/>
  </r>
  <r>
    <n v="1530"/>
    <d v="2026-12-30T00:00:00"/>
    <x v="3"/>
    <x v="7"/>
    <x v="0"/>
    <s v="New"/>
    <x v="4"/>
    <s v="Training Mat"/>
    <n v="3"/>
    <n v="50.72"/>
    <n v="0"/>
    <n v="22.3"/>
    <n v="152.16"/>
    <n v="66.900000000000006"/>
    <n v="85.259999999999991"/>
    <n v="0.56033123028391163"/>
    <n v="2026"/>
    <x v="3"/>
    <n v="12"/>
    <x v="11"/>
  </r>
  <r>
    <n v="2135"/>
    <d v="2026-12-30T00:00:00"/>
    <x v="1"/>
    <x v="12"/>
    <x v="3"/>
    <s v="Business"/>
    <x v="3"/>
    <s v="Trail Tent 2P"/>
    <n v="3"/>
    <n v="194.7"/>
    <n v="0.1"/>
    <n v="102.62"/>
    <n v="525.68999999999994"/>
    <n v="307.86"/>
    <n v="217.82999999999993"/>
    <n v="0.41436968555612613"/>
    <n v="2026"/>
    <x v="3"/>
    <n v="12"/>
    <x v="11"/>
  </r>
  <r>
    <n v="2916"/>
    <d v="2026-12-30T00:00:00"/>
    <x v="1"/>
    <x v="6"/>
    <x v="2"/>
    <s v="New"/>
    <x v="2"/>
    <s v="Insulated Bottle"/>
    <n v="1"/>
    <n v="36.64"/>
    <n v="0.05"/>
    <n v="13.59"/>
    <n v="34.808"/>
    <n v="13.59"/>
    <n v="21.218"/>
    <n v="0.60957251206619167"/>
    <n v="2026"/>
    <x v="3"/>
    <n v="12"/>
    <x v="11"/>
  </r>
  <r>
    <n v="3449"/>
    <d v="2026-12-30T00:00:00"/>
    <x v="2"/>
    <x v="10"/>
    <x v="3"/>
    <s v="Returning"/>
    <x v="3"/>
    <s v="Trail Tent 2P"/>
    <n v="6"/>
    <n v="192.9"/>
    <n v="0.2"/>
    <n v="106.89"/>
    <n v="925.92000000000007"/>
    <n v="641.34"/>
    <n v="284.58000000000004"/>
    <n v="0.30734836702954899"/>
    <n v="2026"/>
    <x v="3"/>
    <n v="12"/>
    <x v="11"/>
  </r>
  <r>
    <n v="3498"/>
    <d v="2026-12-30T00:00:00"/>
    <x v="3"/>
    <x v="7"/>
    <x v="3"/>
    <s v="Returning"/>
    <x v="1"/>
    <s v="Trekking Poles"/>
    <n v="2"/>
    <n v="71.56"/>
    <n v="0.1"/>
    <n v="32.99"/>
    <n v="128.80800000000002"/>
    <n v="65.98"/>
    <n v="62.828000000000017"/>
    <n v="0.4877647351096206"/>
    <n v="2026"/>
    <x v="3"/>
    <n v="12"/>
    <x v="11"/>
  </r>
  <r>
    <n v="4851"/>
    <d v="2026-12-30T00:00:00"/>
    <x v="3"/>
    <x v="13"/>
    <x v="3"/>
    <s v="New"/>
    <x v="0"/>
    <s v="Compact Repair Kit"/>
    <n v="1"/>
    <n v="40.270000000000003"/>
    <n v="0.1"/>
    <n v="16.63"/>
    <n v="36.243000000000002"/>
    <n v="16.63"/>
    <n v="19.613000000000003"/>
    <n v="0.54115277432883602"/>
    <n v="2026"/>
    <x v="3"/>
    <n v="12"/>
    <x v="11"/>
  </r>
  <r>
    <n v="4926"/>
    <d v="2026-12-30T00:00:00"/>
    <x v="3"/>
    <x v="7"/>
    <x v="2"/>
    <s v="Business"/>
    <x v="0"/>
    <s v="Commuter Helmet"/>
    <n v="6"/>
    <n v="81.180000000000007"/>
    <n v="0.05"/>
    <n v="43.3"/>
    <n v="462.726"/>
    <n v="259.79999999999995"/>
    <n v="202.92600000000004"/>
    <n v="0.43854462468069666"/>
    <n v="2026"/>
    <x v="3"/>
    <n v="12"/>
    <x v="11"/>
  </r>
  <r>
    <n v="5035"/>
    <d v="2026-12-30T00:00:00"/>
    <x v="1"/>
    <x v="12"/>
    <x v="0"/>
    <s v="New"/>
    <x v="0"/>
    <s v="Cycling Pack 12L"/>
    <n v="2"/>
    <n v="101.73"/>
    <n v="0.1"/>
    <n v="49.3"/>
    <n v="183.114"/>
    <n v="98.6"/>
    <n v="84.51400000000001"/>
    <n v="0.46153762137247839"/>
    <n v="2026"/>
    <x v="3"/>
    <n v="12"/>
    <x v="11"/>
  </r>
  <r>
    <n v="5135"/>
    <d v="2026-12-30T00:00:00"/>
    <x v="2"/>
    <x v="10"/>
    <x v="0"/>
    <s v="New"/>
    <x v="0"/>
    <s v="Trail Bike Light"/>
    <n v="5"/>
    <n v="51.78"/>
    <n v="0.15"/>
    <n v="22.37"/>
    <n v="220.06499999999997"/>
    <n v="111.85000000000001"/>
    <n v="108.21499999999996"/>
    <n v="0.49174107650012483"/>
    <n v="2026"/>
    <x v="3"/>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22499-631C-42C4-ADD5-666DE0BA17D9}" name="Total_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20">
    <pivotField dataField="1" showAll="0"/>
    <pivotField numFmtId="164"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numFmtId="168"/>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B275C7-D4FB-484C-8AD6-C442252E376D}" name="Total_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0">
    <pivotField showAll="0"/>
    <pivotField numFmtId="164"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4" baseField="0" baseItem="0" numFmtId="168"/>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32715A-2CD9-40CD-B4DC-5B54D0445F0A}" name="Top_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11:F17" firstHeaderRow="1" firstDataRow="1" firstDataCol="1"/>
  <pivotFields count="20">
    <pivotField showAll="0"/>
    <pivotField numFmtId="164"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3"/>
  </rowFields>
  <rowItems count="6">
    <i>
      <x v="5"/>
    </i>
    <i>
      <x v="6"/>
    </i>
    <i>
      <x v="8"/>
    </i>
    <i>
      <x v="13"/>
    </i>
    <i>
      <x v="16"/>
    </i>
    <i t="grand">
      <x/>
    </i>
  </rowItems>
  <colItems count="1">
    <i/>
  </colItems>
  <dataFields count="1">
    <dataField name="Total Revenue" fld="12" baseField="19" baseItem="0" numFmtId="167"/>
  </dataFields>
  <formats count="2">
    <format dxfId="18">
      <pivotArea outline="0" collapsedLevelsAreSubtotals="1" fieldPosition="0"/>
    </format>
    <format dxfId="17">
      <pivotArea collapsedLevelsAreSubtotals="1" fieldPosition="0">
        <references count="1">
          <reference field="3" count="5">
            <x v="5"/>
            <x v="6"/>
            <x v="8"/>
            <x v="13"/>
            <x v="16"/>
          </reference>
        </references>
      </pivotArea>
    </format>
  </formats>
  <chartFormats count="5">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76C893-C381-46E5-9E77-59BD64F9BD2A}"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0">
    <pivotField showAll="0"/>
    <pivotField numFmtId="164"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2" baseField="0" baseItem="0" numFmtId="168"/>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035FC3-FCB9-4456-8AFA-C60500756A17}" name="Monthly_Profit_&amp;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C24" firstHeaderRow="0" firstDataRow="1" firstDataCol="1"/>
  <pivotFields count="20">
    <pivotField showAll="0"/>
    <pivotField numFmtId="164"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nonAutoSortDefault="1">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2" baseField="19" baseItem="0" numFmtId="167"/>
    <dataField name="Total Gross Profit" fld="14" baseField="19" baseItem="0" numFmtId="168"/>
  </dataFields>
  <formats count="4">
    <format dxfId="23">
      <pivotArea outline="0" collapsedLevelsAreSubtotals="1" fieldPosition="0"/>
    </format>
    <format dxfId="22">
      <pivotArea collapsedLevelsAreSubtotals="1" fieldPosition="0">
        <references count="2">
          <reference field="4294967294" count="1" selected="0">
            <x v="0"/>
          </reference>
          <reference field="19" count="0"/>
        </references>
      </pivotArea>
    </format>
    <format dxfId="21">
      <pivotArea collapsedLevelsAreSubtotals="1" fieldPosition="0">
        <references count="2">
          <reference field="4294967294" count="1" selected="0">
            <x v="1"/>
          </reference>
          <reference field="19" count="0"/>
        </references>
      </pivotArea>
    </format>
    <format dxfId="20">
      <pivotArea outline="0" collapsedLevelsAreSubtotals="1"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630570-1D87-4106-879B-3AE80FBBB668}"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pivotFields count="20">
    <pivotField showAll="0"/>
    <pivotField numFmtId="164"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3" baseField="0" baseItem="0" numFmtId="168"/>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FD8129-AB98-417D-82F9-1F20FAF3D5E3}" name="Country_Wise_Map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N11:O29" firstHeaderRow="1" firstDataRow="1" firstDataCol="1"/>
  <pivotFields count="20">
    <pivotField showAll="0"/>
    <pivotField numFmtId="164" showAll="0"/>
    <pivotField showAll="0"/>
    <pivotField axis="axisRow" showAll="0">
      <items count="18">
        <item x="4"/>
        <item x="1"/>
        <item x="5"/>
        <item x="10"/>
        <item x="13"/>
        <item x="6"/>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2" baseField="19" baseItem="0" numFmtId="168"/>
  </dataFields>
  <formats count="1">
    <format dxfId="25">
      <pivotArea outline="0" collapsedLevelsAreSubtotals="1" fieldPosition="0"/>
    </format>
  </formats>
  <chartFormats count="6">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F6ACBC-F30F-40EC-BBF8-DA4095151C5E}" name="Region_Wise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K11:L16" firstHeaderRow="1" firstDataRow="1" firstDataCol="1"/>
  <pivotFields count="20">
    <pivotField showAll="0"/>
    <pivotField numFmtId="164" showAll="0"/>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2"/>
  </rowFields>
  <rowItems count="5">
    <i>
      <x/>
    </i>
    <i>
      <x v="1"/>
    </i>
    <i>
      <x v="2"/>
    </i>
    <i>
      <x v="3"/>
    </i>
    <i t="grand">
      <x/>
    </i>
  </rowItems>
  <colItems count="1">
    <i/>
  </colItems>
  <dataFields count="1">
    <dataField name="Total Revenue" fld="12" baseField="19" baseItem="0" numFmtId="168"/>
  </dataFields>
  <formats count="1">
    <format dxfId="26">
      <pivotArea outline="0" collapsedLevelsAreSubtotals="1" fieldPosition="0"/>
    </format>
  </formats>
  <chartFormats count="13">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5" format="16"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2" count="1" selected="0">
            <x v="0"/>
          </reference>
        </references>
      </pivotArea>
    </chartFormat>
    <chartFormat chart="30" format="8">
      <pivotArea type="data" outline="0" fieldPosition="0">
        <references count="2">
          <reference field="4294967294" count="1" selected="0">
            <x v="0"/>
          </reference>
          <reference field="2" count="1" selected="0">
            <x v="1"/>
          </reference>
        </references>
      </pivotArea>
    </chartFormat>
    <chartFormat chart="30" format="9">
      <pivotArea type="data" outline="0" fieldPosition="0">
        <references count="2">
          <reference field="4294967294" count="1" selected="0">
            <x v="0"/>
          </reference>
          <reference field="2" count="1" selected="0">
            <x v="2"/>
          </reference>
        </references>
      </pivotArea>
    </chartFormat>
    <chartFormat chart="30"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86082B-6054-4967-BC26-267C4B629082}" name="Total_Sold_Un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20">
    <pivotField showAll="0"/>
    <pivotField numFmtId="164" showAll="0"/>
    <pivotField showAll="0"/>
    <pivotField showAll="0"/>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8" baseField="0" baseItem="0" numFmtId="168"/>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287AD9-157A-43A5-9F5A-7B22BA668863}"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11:I16" firstHeaderRow="1" firstDataRow="1" firstDataCol="1"/>
  <pivotFields count="20">
    <pivotField showAll="0"/>
    <pivotField numFmtId="164" showAll="0"/>
    <pivotField showAll="0"/>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Total Revenue" fld="12" baseField="19" baseItem="0" numFmtId="167"/>
  </dataFields>
  <formats count="2">
    <format dxfId="29">
      <pivotArea outline="0" collapsedLevelsAreSubtotals="1" fieldPosition="0"/>
    </format>
    <format dxfId="28">
      <pivotArea collapsedLevelsAreSubtotals="1" fieldPosition="0">
        <references count="1">
          <reference field="4" count="0"/>
        </references>
      </pivotArea>
    </format>
  </formats>
  <chartFormats count="10">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4" count="1" selected="0">
            <x v="0"/>
          </reference>
        </references>
      </pivotArea>
    </chartFormat>
    <chartFormat chart="21" format="8">
      <pivotArea type="data" outline="0" fieldPosition="0">
        <references count="2">
          <reference field="4294967294" count="1" selected="0">
            <x v="0"/>
          </reference>
          <reference field="4" count="1" selected="0">
            <x v="1"/>
          </reference>
        </references>
      </pivotArea>
    </chartFormat>
    <chartFormat chart="21" format="9">
      <pivotArea type="data" outline="0" fieldPosition="0">
        <references count="2">
          <reference field="4294967294" count="1" selected="0">
            <x v="0"/>
          </reference>
          <reference field="4" count="1" selected="0">
            <x v="2"/>
          </reference>
        </references>
      </pivotArea>
    </chartFormat>
    <chartFormat chart="21"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08CF85A-2D0E-4455-A6F4-2AFBCD822C54}" sourceName="Product Category">
  <pivotTables>
    <pivotTable tabId="4" name="Top_5_Country"/>
    <pivotTable tabId="4" name="Monthly_Profit_&amp;_Revenue"/>
    <pivotTable tabId="4" name="COGS"/>
    <pivotTable tabId="4" name="Country_Wise_Map_Revenue"/>
    <pivotTable tabId="4" name="Region_Wise_Revenue"/>
    <pivotTable tabId="4" name="Sales_Channel"/>
    <pivotTable tabId="4" name="Total_Gross_Profit"/>
    <pivotTable tabId="4" name="Total_ID"/>
    <pivotTable tabId="4" name="Total_Revenue"/>
    <pivotTable tabId="4" name="Total_Sold_Unit"/>
  </pivotTables>
  <data>
    <tabular pivotCacheId="8499017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5E582EB-6C39-480F-8E74-591B98B37862}" sourceName="Country">
  <pivotTables>
    <pivotTable tabId="4" name="Top_5_Country"/>
  </pivotTables>
  <data>
    <tabular pivotCacheId="84990174">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0C2FFB9-91D1-41F7-973D-0CB372C62113}" sourceName="Quarter">
  <pivotTables>
    <pivotTable tabId="4" name="Top_5_Country"/>
  </pivotTables>
  <data>
    <tabular pivotCacheId="8499017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D79FEE67-3E41-4687-9775-954E46DCA023}" cache="Slicer_Product_Category" caption="Product Category" rowHeight="257175"/>
  <slicer name="Country" xr10:uid="{E5D76B47-B232-4324-90E6-3AFAEB726725}" cache="Slicer_Country" caption="Country" rowHeight="257175"/>
  <slicer name="Quarter" xr10:uid="{F548C9DD-673D-4771-9024-0653AE23BC2B}" cache="Slicer_Quarter" caption="Quart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51" dataDxfId="5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49"/>
    <tableColumn id="2" xr3:uid="{99F5FD81-8F5C-4B7A-810D-BB7E4869701E}" name="Order Date" dataDxfId="48"/>
    <tableColumn id="3" xr3:uid="{BABD2837-4996-49F4-B8FC-F980EA4C9534}" name="Region" dataDxfId="47"/>
    <tableColumn id="4" xr3:uid="{ED840ADB-B6D0-4386-8CC3-66DEA65BED3E}" name="Country" dataDxfId="46"/>
    <tableColumn id="5" xr3:uid="{C21A7B37-6F6C-4361-82C1-4670F9FDBEC2}" name="Sales Channel" dataDxfId="45"/>
    <tableColumn id="6" xr3:uid="{84080584-6B54-4896-A4DE-A87DFF0731C6}" name="Customer Type" dataDxfId="44"/>
    <tableColumn id="7" xr3:uid="{0B005238-5F14-4C46-B503-7F3DFF36170E}" name="Product Category" dataDxfId="43"/>
    <tableColumn id="8" xr3:uid="{B930794A-6484-4BE3-BBD2-E8771691DFAD}" name="Product" dataDxfId="42"/>
    <tableColumn id="9" xr3:uid="{5CA4DF7A-9AF5-4D9D-9D5A-DDED3D0A7E80}" name="Units Sold" dataDxfId="41"/>
    <tableColumn id="10" xr3:uid="{6756035F-A4CB-4AFF-BFF3-3610B142F0EE}" name="Unit Price" dataDxfId="40"/>
    <tableColumn id="11" xr3:uid="{B694F18E-F9BD-40E2-A356-3F67136CB960}" name="Discount %" dataDxfId="39"/>
    <tableColumn id="12" xr3:uid="{15D4CF49-FA19-4C44-A023-7C629B44C0DB}" name="Unit Cost" dataDxfId="38"/>
    <tableColumn id="13" xr3:uid="{3D8A84CF-5674-491F-8F81-BB5FC7A74D30}" name="Revenue" dataDxfId="37">
      <calculatedColumnFormula>I2*J2*(1-K2)</calculatedColumnFormula>
    </tableColumn>
    <tableColumn id="14" xr3:uid="{455060E3-F1BA-493D-AC17-8D56984B9F5C}" name="COGS" dataDxfId="36">
      <calculatedColumnFormula>I2*L2</calculatedColumnFormula>
    </tableColumn>
    <tableColumn id="15" xr3:uid="{89F4A687-84DC-4069-9C8B-9548E670D916}" name="Gross Profit" dataDxfId="35">
      <calculatedColumnFormula>M2-N2</calculatedColumnFormula>
    </tableColumn>
    <tableColumn id="16" xr3:uid="{F7B6CDDB-7E56-4D6C-91A8-8CE6DC05EA92}" name="Gross Margin %" dataDxfId="34">
      <calculatedColumnFormula>IFERROR(O2/M2,0)</calculatedColumnFormula>
    </tableColumn>
    <tableColumn id="17" xr3:uid="{08206B5F-132F-48A2-8A7D-C8ED29DE854B}" name="Year" dataDxfId="33">
      <calculatedColumnFormula>YEAR(SalesDataTable[[#This Row],[Order Date]])</calculatedColumnFormula>
    </tableColumn>
    <tableColumn id="18" xr3:uid="{530C4447-0E80-44A0-80E4-83BFF5397AA3}" name="Quarter" dataDxfId="32">
      <calculatedColumnFormula>"Q"&amp;ROUNDUP(MONTH(SalesDataTable[[#This Row],[Order Date]])/3,0)</calculatedColumnFormula>
    </tableColumn>
    <tableColumn id="19" xr3:uid="{64306A9E-3E61-4C1D-8A04-5C3C05269760}" name="MonthNo" dataDxfId="31">
      <calculatedColumnFormula>MONTH(SalesDataTable[[#This Row],[Order Date]])</calculatedColumnFormula>
    </tableColumn>
    <tableColumn id="20" xr3:uid="{053C1C3B-A83C-4691-96F2-805F5CEED276}" name="Month" dataDxfId="3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zoomScale="59" workbookViewId="0"/>
  </sheetViews>
  <sheetFormatPr defaultColWidth="9.7109375" defaultRowHeight="15"/>
  <cols>
    <col min="1" max="1" width="5.42578125" bestFit="1" customWidth="1"/>
    <col min="2" max="2" width="13.28515625" customWidth="1"/>
    <col min="3" max="3" width="15.7109375" bestFit="1" customWidth="1"/>
    <col min="4" max="4" width="15" bestFit="1" customWidth="1"/>
    <col min="5" max="5" width="15.7109375" customWidth="1"/>
    <col min="6" max="6" width="16.7109375" customWidth="1"/>
    <col min="7" max="7" width="18.42578125" customWidth="1"/>
    <col min="8" max="8" width="21.42578125" bestFit="1" customWidth="1"/>
    <col min="9" max="9" width="10.42578125" style="10" customWidth="1"/>
    <col min="10" max="10" width="13.28515625" customWidth="1"/>
    <col min="11" max="11" width="12.140625" customWidth="1"/>
    <col min="12" max="12" width="11.7109375" customWidth="1"/>
    <col min="13" max="13" width="15.42578125" customWidth="1"/>
    <col min="14" max="14" width="10.42578125" customWidth="1"/>
    <col min="15" max="15" width="14.42578125" customWidth="1"/>
    <col min="16" max="16" width="16.7109375" customWidth="1"/>
    <col min="17" max="17" width="7.140625" customWidth="1"/>
    <col min="18" max="18" width="9.7109375" style="10"/>
  </cols>
  <sheetData>
    <row r="1" spans="1:20" ht="21.6"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row>
    <row r="2" spans="1:20" ht="15.75">
      <c r="A2" s="2">
        <v>3392</v>
      </c>
      <c r="B2" s="3">
        <v>46023</v>
      </c>
      <c r="C2" s="4" t="s">
        <v>0</v>
      </c>
      <c r="D2" s="4" t="s">
        <v>1</v>
      </c>
      <c r="E2" s="4" t="s">
        <v>2</v>
      </c>
      <c r="F2" s="4" t="s">
        <v>3</v>
      </c>
      <c r="G2" s="4" t="s">
        <v>4</v>
      </c>
      <c r="H2" s="4" t="s">
        <v>5</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75">
      <c r="A3" s="2">
        <v>4836</v>
      </c>
      <c r="B3" s="3">
        <v>46024</v>
      </c>
      <c r="C3" s="4" t="s">
        <v>6</v>
      </c>
      <c r="D3" s="4" t="s">
        <v>7</v>
      </c>
      <c r="E3" s="4" t="s">
        <v>8</v>
      </c>
      <c r="F3" s="4" t="s">
        <v>3</v>
      </c>
      <c r="G3" s="4" t="s">
        <v>9</v>
      </c>
      <c r="H3" s="4" t="s">
        <v>10</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75">
      <c r="A4" s="2">
        <v>163</v>
      </c>
      <c r="B4" s="3">
        <v>46025</v>
      </c>
      <c r="C4" s="4" t="s">
        <v>11</v>
      </c>
      <c r="D4" s="4" t="s">
        <v>12</v>
      </c>
      <c r="E4" s="4" t="s">
        <v>2</v>
      </c>
      <c r="F4" s="4" t="s">
        <v>13</v>
      </c>
      <c r="G4" s="4" t="s">
        <v>14</v>
      </c>
      <c r="H4" s="4" t="s">
        <v>15</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75">
      <c r="A5" s="2">
        <v>542</v>
      </c>
      <c r="B5" s="3">
        <v>46025</v>
      </c>
      <c r="C5" s="4" t="s">
        <v>0</v>
      </c>
      <c r="D5" s="4" t="s">
        <v>1</v>
      </c>
      <c r="E5" s="4" t="s">
        <v>8</v>
      </c>
      <c r="F5" s="4" t="s">
        <v>16</v>
      </c>
      <c r="G5" s="4" t="s">
        <v>9</v>
      </c>
      <c r="H5" s="4" t="s">
        <v>17</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75">
      <c r="A6" s="2">
        <v>2002</v>
      </c>
      <c r="B6" s="3">
        <v>46025</v>
      </c>
      <c r="C6" s="4" t="s">
        <v>0</v>
      </c>
      <c r="D6" s="4" t="s">
        <v>1</v>
      </c>
      <c r="E6" s="4" t="s">
        <v>8</v>
      </c>
      <c r="F6" s="4" t="s">
        <v>16</v>
      </c>
      <c r="G6" s="4" t="s">
        <v>14</v>
      </c>
      <c r="H6" s="4" t="s">
        <v>15</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75">
      <c r="A7" s="2">
        <v>2005</v>
      </c>
      <c r="B7" s="3">
        <v>46025</v>
      </c>
      <c r="C7" s="4" t="s">
        <v>11</v>
      </c>
      <c r="D7" s="4" t="s">
        <v>18</v>
      </c>
      <c r="E7" s="4" t="s">
        <v>19</v>
      </c>
      <c r="F7" s="4" t="s">
        <v>13</v>
      </c>
      <c r="G7" s="4" t="s">
        <v>14</v>
      </c>
      <c r="H7" s="4" t="s">
        <v>15</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75">
      <c r="A8" s="2">
        <v>2937</v>
      </c>
      <c r="B8" s="3">
        <v>46025</v>
      </c>
      <c r="C8" s="4" t="s">
        <v>20</v>
      </c>
      <c r="D8" s="4" t="s">
        <v>21</v>
      </c>
      <c r="E8" s="4" t="s">
        <v>8</v>
      </c>
      <c r="F8" s="4" t="s">
        <v>3</v>
      </c>
      <c r="G8" s="4" t="s">
        <v>4</v>
      </c>
      <c r="H8" s="4" t="s">
        <v>22</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75">
      <c r="A9" s="2">
        <v>3326</v>
      </c>
      <c r="B9" s="3">
        <v>46025</v>
      </c>
      <c r="C9" s="4" t="s">
        <v>0</v>
      </c>
      <c r="D9" s="4" t="s">
        <v>1</v>
      </c>
      <c r="E9" s="4" t="s">
        <v>19</v>
      </c>
      <c r="F9" s="4" t="s">
        <v>13</v>
      </c>
      <c r="G9" s="4" t="s">
        <v>23</v>
      </c>
      <c r="H9" s="4" t="s">
        <v>24</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75">
      <c r="A10" s="2">
        <v>3863</v>
      </c>
      <c r="B10" s="3">
        <v>46025</v>
      </c>
      <c r="C10" s="4" t="s">
        <v>11</v>
      </c>
      <c r="D10" s="4" t="s">
        <v>25</v>
      </c>
      <c r="E10" s="4" t="s">
        <v>8</v>
      </c>
      <c r="F10" s="4" t="s">
        <v>3</v>
      </c>
      <c r="G10" s="4" t="s">
        <v>4</v>
      </c>
      <c r="H10" s="4" t="s">
        <v>26</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75">
      <c r="A11" s="2">
        <v>4910</v>
      </c>
      <c r="B11" s="3">
        <v>46025</v>
      </c>
      <c r="C11" s="4" t="s">
        <v>11</v>
      </c>
      <c r="D11" s="4" t="s">
        <v>18</v>
      </c>
      <c r="E11" s="4" t="s">
        <v>19</v>
      </c>
      <c r="F11" s="4" t="s">
        <v>16</v>
      </c>
      <c r="G11" s="4" t="s">
        <v>23</v>
      </c>
      <c r="H11" s="4" t="s">
        <v>24</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75">
      <c r="A12" s="2">
        <v>5188</v>
      </c>
      <c r="B12" s="3">
        <v>46025</v>
      </c>
      <c r="C12" s="4" t="s">
        <v>6</v>
      </c>
      <c r="D12" s="4" t="s">
        <v>27</v>
      </c>
      <c r="E12" s="4" t="s">
        <v>28</v>
      </c>
      <c r="F12" s="4" t="s">
        <v>3</v>
      </c>
      <c r="G12" s="4" t="s">
        <v>4</v>
      </c>
      <c r="H12" s="4" t="s">
        <v>22</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75">
      <c r="A13" s="2">
        <v>845</v>
      </c>
      <c r="B13" s="3">
        <v>46026</v>
      </c>
      <c r="C13" s="4" t="s">
        <v>11</v>
      </c>
      <c r="D13" s="4" t="s">
        <v>18</v>
      </c>
      <c r="E13" s="4" t="s">
        <v>2</v>
      </c>
      <c r="F13" s="4" t="s">
        <v>13</v>
      </c>
      <c r="G13" s="4" t="s">
        <v>23</v>
      </c>
      <c r="H13" s="4" t="s">
        <v>29</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75">
      <c r="A14" s="2">
        <v>1077</v>
      </c>
      <c r="B14" s="3">
        <v>46026</v>
      </c>
      <c r="C14" s="4" t="s">
        <v>6</v>
      </c>
      <c r="D14" s="4" t="s">
        <v>27</v>
      </c>
      <c r="E14" s="4" t="s">
        <v>2</v>
      </c>
      <c r="F14" s="4" t="s">
        <v>13</v>
      </c>
      <c r="G14" s="4" t="s">
        <v>4</v>
      </c>
      <c r="H14" s="4" t="s">
        <v>30</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75">
      <c r="A15" s="2">
        <v>1237</v>
      </c>
      <c r="B15" s="3">
        <v>46026</v>
      </c>
      <c r="C15" s="4" t="s">
        <v>20</v>
      </c>
      <c r="D15" s="4" t="s">
        <v>31</v>
      </c>
      <c r="E15" s="4" t="s">
        <v>19</v>
      </c>
      <c r="F15" s="4" t="s">
        <v>16</v>
      </c>
      <c r="G15" s="4" t="s">
        <v>14</v>
      </c>
      <c r="H15" s="4" t="s">
        <v>32</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75">
      <c r="A16" s="2">
        <v>1908</v>
      </c>
      <c r="B16" s="3">
        <v>46026</v>
      </c>
      <c r="C16" s="4" t="s">
        <v>20</v>
      </c>
      <c r="D16" s="4" t="s">
        <v>33</v>
      </c>
      <c r="E16" s="4" t="s">
        <v>2</v>
      </c>
      <c r="F16" s="4" t="s">
        <v>13</v>
      </c>
      <c r="G16" s="4" t="s">
        <v>34</v>
      </c>
      <c r="H16" s="4" t="s">
        <v>35</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75">
      <c r="A17" s="2">
        <v>2245</v>
      </c>
      <c r="B17" s="3">
        <v>46026</v>
      </c>
      <c r="C17" s="4" t="s">
        <v>0</v>
      </c>
      <c r="D17" s="4" t="s">
        <v>36</v>
      </c>
      <c r="E17" s="4" t="s">
        <v>2</v>
      </c>
      <c r="F17" s="4" t="s">
        <v>13</v>
      </c>
      <c r="G17" s="4" t="s">
        <v>9</v>
      </c>
      <c r="H17" s="4" t="s">
        <v>37</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75">
      <c r="A18" s="2">
        <v>2928</v>
      </c>
      <c r="B18" s="3">
        <v>46026</v>
      </c>
      <c r="C18" s="4" t="s">
        <v>6</v>
      </c>
      <c r="D18" s="4" t="s">
        <v>27</v>
      </c>
      <c r="E18" s="4" t="s">
        <v>2</v>
      </c>
      <c r="F18" s="4" t="s">
        <v>3</v>
      </c>
      <c r="G18" s="4" t="s">
        <v>34</v>
      </c>
      <c r="H18" s="4" t="s">
        <v>38</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75">
      <c r="A19" s="2">
        <v>4249</v>
      </c>
      <c r="B19" s="3">
        <v>46026</v>
      </c>
      <c r="C19" s="4" t="s">
        <v>20</v>
      </c>
      <c r="D19" s="4" t="s">
        <v>21</v>
      </c>
      <c r="E19" s="4" t="s">
        <v>28</v>
      </c>
      <c r="F19" s="4" t="s">
        <v>13</v>
      </c>
      <c r="G19" s="4" t="s">
        <v>4</v>
      </c>
      <c r="H19" s="4" t="s">
        <v>30</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75">
      <c r="A20" s="2">
        <v>1734</v>
      </c>
      <c r="B20" s="3">
        <v>46027</v>
      </c>
      <c r="C20" s="4" t="s">
        <v>20</v>
      </c>
      <c r="D20" s="4" t="s">
        <v>33</v>
      </c>
      <c r="E20" s="4" t="s">
        <v>28</v>
      </c>
      <c r="F20" s="4" t="s">
        <v>3</v>
      </c>
      <c r="G20" s="4" t="s">
        <v>34</v>
      </c>
      <c r="H20" s="4" t="s">
        <v>35</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75">
      <c r="A21" s="2">
        <v>2331</v>
      </c>
      <c r="B21" s="3">
        <v>46027</v>
      </c>
      <c r="C21" s="4" t="s">
        <v>20</v>
      </c>
      <c r="D21" s="4" t="s">
        <v>33</v>
      </c>
      <c r="E21" s="4" t="s">
        <v>2</v>
      </c>
      <c r="F21" s="4" t="s">
        <v>13</v>
      </c>
      <c r="G21" s="4" t="s">
        <v>4</v>
      </c>
      <c r="H21" s="4" t="s">
        <v>30</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75">
      <c r="A22" s="2">
        <v>2475</v>
      </c>
      <c r="B22" s="3">
        <v>46027</v>
      </c>
      <c r="C22" s="4" t="s">
        <v>6</v>
      </c>
      <c r="D22" s="4" t="s">
        <v>7</v>
      </c>
      <c r="E22" s="4" t="s">
        <v>19</v>
      </c>
      <c r="F22" s="4" t="s">
        <v>3</v>
      </c>
      <c r="G22" s="4" t="s">
        <v>34</v>
      </c>
      <c r="H22" s="4" t="s">
        <v>38</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75">
      <c r="A23" s="2">
        <v>1433</v>
      </c>
      <c r="B23" s="3">
        <v>46028</v>
      </c>
      <c r="C23" s="4" t="s">
        <v>11</v>
      </c>
      <c r="D23" s="4" t="s">
        <v>39</v>
      </c>
      <c r="E23" s="4" t="s">
        <v>2</v>
      </c>
      <c r="F23" s="4" t="s">
        <v>13</v>
      </c>
      <c r="G23" s="4" t="s">
        <v>14</v>
      </c>
      <c r="H23" s="4" t="s">
        <v>15</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75">
      <c r="A24" s="2">
        <v>3624</v>
      </c>
      <c r="B24" s="3">
        <v>46028</v>
      </c>
      <c r="C24" s="4" t="s">
        <v>20</v>
      </c>
      <c r="D24" s="4" t="s">
        <v>31</v>
      </c>
      <c r="E24" s="4" t="s">
        <v>2</v>
      </c>
      <c r="F24" s="4" t="s">
        <v>13</v>
      </c>
      <c r="G24" s="4" t="s">
        <v>9</v>
      </c>
      <c r="H24" s="4" t="s">
        <v>10</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75">
      <c r="A25" s="2">
        <v>4680</v>
      </c>
      <c r="B25" s="3">
        <v>46028</v>
      </c>
      <c r="C25" s="4" t="s">
        <v>6</v>
      </c>
      <c r="D25" s="4" t="s">
        <v>7</v>
      </c>
      <c r="E25" s="4" t="s">
        <v>28</v>
      </c>
      <c r="F25" s="4" t="s">
        <v>13</v>
      </c>
      <c r="G25" s="4" t="s">
        <v>23</v>
      </c>
      <c r="H25" s="4" t="s">
        <v>40</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75">
      <c r="A26" s="2">
        <v>4803</v>
      </c>
      <c r="B26" s="3">
        <v>46028</v>
      </c>
      <c r="C26" s="4" t="s">
        <v>6</v>
      </c>
      <c r="D26" s="4" t="s">
        <v>41</v>
      </c>
      <c r="E26" s="4" t="s">
        <v>28</v>
      </c>
      <c r="F26" s="4" t="s">
        <v>13</v>
      </c>
      <c r="G26" s="4" t="s">
        <v>34</v>
      </c>
      <c r="H26" s="4" t="s">
        <v>42</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75">
      <c r="A27" s="2">
        <v>248</v>
      </c>
      <c r="B27" s="3">
        <v>46029</v>
      </c>
      <c r="C27" s="4" t="s">
        <v>6</v>
      </c>
      <c r="D27" s="4" t="s">
        <v>43</v>
      </c>
      <c r="E27" s="4" t="s">
        <v>28</v>
      </c>
      <c r="F27" s="4" t="s">
        <v>13</v>
      </c>
      <c r="G27" s="4" t="s">
        <v>4</v>
      </c>
      <c r="H27" s="4" t="s">
        <v>5</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75">
      <c r="A28" s="2">
        <v>1118</v>
      </c>
      <c r="B28" s="3">
        <v>46029</v>
      </c>
      <c r="C28" s="4" t="s">
        <v>6</v>
      </c>
      <c r="D28" s="4" t="s">
        <v>43</v>
      </c>
      <c r="E28" s="4" t="s">
        <v>2</v>
      </c>
      <c r="F28" s="4" t="s">
        <v>3</v>
      </c>
      <c r="G28" s="4" t="s">
        <v>14</v>
      </c>
      <c r="H28" s="4" t="s">
        <v>44</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75">
      <c r="A29" s="2">
        <v>3023</v>
      </c>
      <c r="B29" s="3">
        <v>46029</v>
      </c>
      <c r="C29" s="4" t="s">
        <v>11</v>
      </c>
      <c r="D29" s="4" t="s">
        <v>18</v>
      </c>
      <c r="E29" s="4" t="s">
        <v>28</v>
      </c>
      <c r="F29" s="4" t="s">
        <v>13</v>
      </c>
      <c r="G29" s="4" t="s">
        <v>9</v>
      </c>
      <c r="H29" s="4" t="s">
        <v>37</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75">
      <c r="A30" s="2">
        <v>3903</v>
      </c>
      <c r="B30" s="3">
        <v>46029</v>
      </c>
      <c r="C30" s="4" t="s">
        <v>20</v>
      </c>
      <c r="D30" s="4" t="s">
        <v>33</v>
      </c>
      <c r="E30" s="4" t="s">
        <v>2</v>
      </c>
      <c r="F30" s="4" t="s">
        <v>3</v>
      </c>
      <c r="G30" s="4" t="s">
        <v>34</v>
      </c>
      <c r="H30" s="4" t="s">
        <v>45</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75">
      <c r="A31" s="2">
        <v>62</v>
      </c>
      <c r="B31" s="3">
        <v>46030</v>
      </c>
      <c r="C31" s="4" t="s">
        <v>6</v>
      </c>
      <c r="D31" s="4" t="s">
        <v>43</v>
      </c>
      <c r="E31" s="4" t="s">
        <v>2</v>
      </c>
      <c r="F31" s="4" t="s">
        <v>13</v>
      </c>
      <c r="G31" s="4" t="s">
        <v>4</v>
      </c>
      <c r="H31" s="4" t="s">
        <v>22</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75">
      <c r="A32" s="2">
        <v>142</v>
      </c>
      <c r="B32" s="3">
        <v>46030</v>
      </c>
      <c r="C32" s="4" t="s">
        <v>0</v>
      </c>
      <c r="D32" s="4" t="s">
        <v>36</v>
      </c>
      <c r="E32" s="4" t="s">
        <v>8</v>
      </c>
      <c r="F32" s="4" t="s">
        <v>16</v>
      </c>
      <c r="G32" s="4" t="s">
        <v>23</v>
      </c>
      <c r="H32" s="4" t="s">
        <v>24</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75">
      <c r="A33" s="2">
        <v>450</v>
      </c>
      <c r="B33" s="3">
        <v>46030</v>
      </c>
      <c r="C33" s="4" t="s">
        <v>11</v>
      </c>
      <c r="D33" s="4" t="s">
        <v>18</v>
      </c>
      <c r="E33" s="4" t="s">
        <v>19</v>
      </c>
      <c r="F33" s="4" t="s">
        <v>13</v>
      </c>
      <c r="G33" s="4" t="s">
        <v>9</v>
      </c>
      <c r="H33" s="4" t="s">
        <v>10</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75">
      <c r="A34" s="2">
        <v>4397</v>
      </c>
      <c r="B34" s="3">
        <v>46030</v>
      </c>
      <c r="C34" s="4" t="s">
        <v>0</v>
      </c>
      <c r="D34" s="4" t="s">
        <v>1</v>
      </c>
      <c r="E34" s="4" t="s">
        <v>2</v>
      </c>
      <c r="F34" s="4" t="s">
        <v>16</v>
      </c>
      <c r="G34" s="4" t="s">
        <v>9</v>
      </c>
      <c r="H34" s="4" t="s">
        <v>46</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75">
      <c r="A35" s="2">
        <v>4798</v>
      </c>
      <c r="B35" s="3">
        <v>46030</v>
      </c>
      <c r="C35" s="4" t="s">
        <v>6</v>
      </c>
      <c r="D35" s="4" t="s">
        <v>27</v>
      </c>
      <c r="E35" s="4" t="s">
        <v>2</v>
      </c>
      <c r="F35" s="4" t="s">
        <v>13</v>
      </c>
      <c r="G35" s="4" t="s">
        <v>9</v>
      </c>
      <c r="H35" s="4" t="s">
        <v>37</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75">
      <c r="A36" s="2">
        <v>136</v>
      </c>
      <c r="B36" s="3">
        <v>46031</v>
      </c>
      <c r="C36" s="4" t="s">
        <v>20</v>
      </c>
      <c r="D36" s="4" t="s">
        <v>47</v>
      </c>
      <c r="E36" s="4" t="s">
        <v>8</v>
      </c>
      <c r="F36" s="4" t="s">
        <v>16</v>
      </c>
      <c r="G36" s="4" t="s">
        <v>14</v>
      </c>
      <c r="H36" s="4" t="s">
        <v>48</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75">
      <c r="A37" s="2">
        <v>2782</v>
      </c>
      <c r="B37" s="3">
        <v>46031</v>
      </c>
      <c r="C37" s="4" t="s">
        <v>20</v>
      </c>
      <c r="D37" s="4" t="s">
        <v>21</v>
      </c>
      <c r="E37" s="4" t="s">
        <v>2</v>
      </c>
      <c r="F37" s="4" t="s">
        <v>13</v>
      </c>
      <c r="G37" s="4" t="s">
        <v>9</v>
      </c>
      <c r="H37" s="4" t="s">
        <v>37</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75">
      <c r="A38" s="2">
        <v>4704</v>
      </c>
      <c r="B38" s="3">
        <v>46031</v>
      </c>
      <c r="C38" s="4" t="s">
        <v>6</v>
      </c>
      <c r="D38" s="4" t="s">
        <v>49</v>
      </c>
      <c r="E38" s="4" t="s">
        <v>28</v>
      </c>
      <c r="F38" s="4" t="s">
        <v>13</v>
      </c>
      <c r="G38" s="4" t="s">
        <v>34</v>
      </c>
      <c r="H38" s="4" t="s">
        <v>42</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75">
      <c r="A39" s="2">
        <v>69</v>
      </c>
      <c r="B39" s="3">
        <v>46032</v>
      </c>
      <c r="C39" s="4" t="s">
        <v>0</v>
      </c>
      <c r="D39" s="4" t="s">
        <v>50</v>
      </c>
      <c r="E39" s="4" t="s">
        <v>2</v>
      </c>
      <c r="F39" s="4" t="s">
        <v>3</v>
      </c>
      <c r="G39" s="4" t="s">
        <v>9</v>
      </c>
      <c r="H39" s="4" t="s">
        <v>17</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75">
      <c r="A40" s="2">
        <v>490</v>
      </c>
      <c r="B40" s="3">
        <v>46032</v>
      </c>
      <c r="C40" s="4" t="s">
        <v>11</v>
      </c>
      <c r="D40" s="4" t="s">
        <v>39</v>
      </c>
      <c r="E40" s="4" t="s">
        <v>2</v>
      </c>
      <c r="F40" s="4" t="s">
        <v>16</v>
      </c>
      <c r="G40" s="4" t="s">
        <v>23</v>
      </c>
      <c r="H40" s="4" t="s">
        <v>51</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75">
      <c r="A41" s="2">
        <v>3685</v>
      </c>
      <c r="B41" s="3">
        <v>46032</v>
      </c>
      <c r="C41" s="4" t="s">
        <v>20</v>
      </c>
      <c r="D41" s="4" t="s">
        <v>33</v>
      </c>
      <c r="E41" s="4" t="s">
        <v>2</v>
      </c>
      <c r="F41" s="4" t="s">
        <v>13</v>
      </c>
      <c r="G41" s="4" t="s">
        <v>14</v>
      </c>
      <c r="H41" s="4" t="s">
        <v>48</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75">
      <c r="A42" s="2">
        <v>3796</v>
      </c>
      <c r="B42" s="3">
        <v>46032</v>
      </c>
      <c r="C42" s="4" t="s">
        <v>20</v>
      </c>
      <c r="D42" s="4" t="s">
        <v>33</v>
      </c>
      <c r="E42" s="4" t="s">
        <v>19</v>
      </c>
      <c r="F42" s="4" t="s">
        <v>3</v>
      </c>
      <c r="G42" s="4" t="s">
        <v>14</v>
      </c>
      <c r="H42" s="4" t="s">
        <v>48</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75">
      <c r="A43" s="2">
        <v>387</v>
      </c>
      <c r="B43" s="3">
        <v>46033</v>
      </c>
      <c r="C43" s="4" t="s">
        <v>11</v>
      </c>
      <c r="D43" s="4" t="s">
        <v>25</v>
      </c>
      <c r="E43" s="4" t="s">
        <v>2</v>
      </c>
      <c r="F43" s="4" t="s">
        <v>3</v>
      </c>
      <c r="G43" s="4" t="s">
        <v>9</v>
      </c>
      <c r="H43" s="4" t="s">
        <v>37</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75">
      <c r="A44" s="2">
        <v>2796</v>
      </c>
      <c r="B44" s="3">
        <v>46033</v>
      </c>
      <c r="C44" s="4" t="s">
        <v>20</v>
      </c>
      <c r="D44" s="4" t="s">
        <v>31</v>
      </c>
      <c r="E44" s="4" t="s">
        <v>19</v>
      </c>
      <c r="F44" s="4" t="s">
        <v>3</v>
      </c>
      <c r="G44" s="4" t="s">
        <v>14</v>
      </c>
      <c r="H44" s="4" t="s">
        <v>15</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75">
      <c r="A45" s="2">
        <v>3703</v>
      </c>
      <c r="B45" s="3">
        <v>46033</v>
      </c>
      <c r="C45" s="4" t="s">
        <v>20</v>
      </c>
      <c r="D45" s="4" t="s">
        <v>33</v>
      </c>
      <c r="E45" s="4" t="s">
        <v>2</v>
      </c>
      <c r="F45" s="4" t="s">
        <v>3</v>
      </c>
      <c r="G45" s="4" t="s">
        <v>14</v>
      </c>
      <c r="H45" s="4" t="s">
        <v>15</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75">
      <c r="A46" s="2">
        <v>4674</v>
      </c>
      <c r="B46" s="3">
        <v>46033</v>
      </c>
      <c r="C46" s="4" t="s">
        <v>20</v>
      </c>
      <c r="D46" s="4" t="s">
        <v>33</v>
      </c>
      <c r="E46" s="4" t="s">
        <v>2</v>
      </c>
      <c r="F46" s="4" t="s">
        <v>3</v>
      </c>
      <c r="G46" s="4" t="s">
        <v>14</v>
      </c>
      <c r="H46" s="4" t="s">
        <v>32</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75">
      <c r="A47" s="2">
        <v>4789</v>
      </c>
      <c r="B47" s="3">
        <v>46033</v>
      </c>
      <c r="C47" s="4" t="s">
        <v>20</v>
      </c>
      <c r="D47" s="4" t="s">
        <v>31</v>
      </c>
      <c r="E47" s="4" t="s">
        <v>2</v>
      </c>
      <c r="F47" s="4" t="s">
        <v>3</v>
      </c>
      <c r="G47" s="4" t="s">
        <v>4</v>
      </c>
      <c r="H47" s="4" t="s">
        <v>5</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75">
      <c r="A48" s="2">
        <v>804</v>
      </c>
      <c r="B48" s="3">
        <v>46034</v>
      </c>
      <c r="C48" s="4" t="s">
        <v>6</v>
      </c>
      <c r="D48" s="4" t="s">
        <v>43</v>
      </c>
      <c r="E48" s="4" t="s">
        <v>19</v>
      </c>
      <c r="F48" s="4" t="s">
        <v>13</v>
      </c>
      <c r="G48" s="4" t="s">
        <v>9</v>
      </c>
      <c r="H48" s="4" t="s">
        <v>17</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75">
      <c r="A49" s="2">
        <v>1780</v>
      </c>
      <c r="B49" s="3">
        <v>46034</v>
      </c>
      <c r="C49" s="4" t="s">
        <v>20</v>
      </c>
      <c r="D49" s="4" t="s">
        <v>33</v>
      </c>
      <c r="E49" s="4" t="s">
        <v>2</v>
      </c>
      <c r="F49" s="4" t="s">
        <v>3</v>
      </c>
      <c r="G49" s="4" t="s">
        <v>4</v>
      </c>
      <c r="H49" s="4" t="s">
        <v>30</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75">
      <c r="A50" s="2">
        <v>2844</v>
      </c>
      <c r="B50" s="3">
        <v>46034</v>
      </c>
      <c r="C50" s="4" t="s">
        <v>0</v>
      </c>
      <c r="D50" s="4" t="s">
        <v>1</v>
      </c>
      <c r="E50" s="4" t="s">
        <v>2</v>
      </c>
      <c r="F50" s="4" t="s">
        <v>13</v>
      </c>
      <c r="G50" s="4" t="s">
        <v>14</v>
      </c>
      <c r="H50" s="4" t="s">
        <v>44</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75">
      <c r="A51" s="2">
        <v>3068</v>
      </c>
      <c r="B51" s="3">
        <v>46034</v>
      </c>
      <c r="C51" s="4" t="s">
        <v>11</v>
      </c>
      <c r="D51" s="4" t="s">
        <v>12</v>
      </c>
      <c r="E51" s="4" t="s">
        <v>28</v>
      </c>
      <c r="F51" s="4" t="s">
        <v>13</v>
      </c>
      <c r="G51" s="4" t="s">
        <v>34</v>
      </c>
      <c r="H51" s="4" t="s">
        <v>42</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75">
      <c r="A52" s="2">
        <v>3096</v>
      </c>
      <c r="B52" s="3">
        <v>46034</v>
      </c>
      <c r="C52" s="4" t="s">
        <v>20</v>
      </c>
      <c r="D52" s="4" t="s">
        <v>31</v>
      </c>
      <c r="E52" s="4" t="s">
        <v>2</v>
      </c>
      <c r="F52" s="4" t="s">
        <v>13</v>
      </c>
      <c r="G52" s="4" t="s">
        <v>34</v>
      </c>
      <c r="H52" s="4" t="s">
        <v>45</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75">
      <c r="A53" s="2">
        <v>3129</v>
      </c>
      <c r="B53" s="3">
        <v>46034</v>
      </c>
      <c r="C53" s="4" t="s">
        <v>20</v>
      </c>
      <c r="D53" s="4" t="s">
        <v>47</v>
      </c>
      <c r="E53" s="4" t="s">
        <v>19</v>
      </c>
      <c r="F53" s="4" t="s">
        <v>3</v>
      </c>
      <c r="G53" s="4" t="s">
        <v>34</v>
      </c>
      <c r="H53" s="4" t="s">
        <v>38</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75">
      <c r="A54" s="2">
        <v>3948</v>
      </c>
      <c r="B54" s="3">
        <v>46034</v>
      </c>
      <c r="C54" s="4" t="s">
        <v>6</v>
      </c>
      <c r="D54" s="4" t="s">
        <v>49</v>
      </c>
      <c r="E54" s="4" t="s">
        <v>2</v>
      </c>
      <c r="F54" s="4" t="s">
        <v>13</v>
      </c>
      <c r="G54" s="4" t="s">
        <v>9</v>
      </c>
      <c r="H54" s="4" t="s">
        <v>46</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75">
      <c r="A55" s="2">
        <v>5036</v>
      </c>
      <c r="B55" s="3">
        <v>46034</v>
      </c>
      <c r="C55" s="4" t="s">
        <v>11</v>
      </c>
      <c r="D55" s="4" t="s">
        <v>18</v>
      </c>
      <c r="E55" s="4" t="s">
        <v>19</v>
      </c>
      <c r="F55" s="4" t="s">
        <v>3</v>
      </c>
      <c r="G55" s="4" t="s">
        <v>9</v>
      </c>
      <c r="H55" s="4" t="s">
        <v>37</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75">
      <c r="A56" s="2">
        <v>2681</v>
      </c>
      <c r="B56" s="3">
        <v>46035</v>
      </c>
      <c r="C56" s="4" t="s">
        <v>20</v>
      </c>
      <c r="D56" s="4" t="s">
        <v>21</v>
      </c>
      <c r="E56" s="4" t="s">
        <v>2</v>
      </c>
      <c r="F56" s="4" t="s">
        <v>13</v>
      </c>
      <c r="G56" s="4" t="s">
        <v>9</v>
      </c>
      <c r="H56" s="4" t="s">
        <v>10</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75">
      <c r="A57" s="2">
        <v>5101</v>
      </c>
      <c r="B57" s="3">
        <v>46035</v>
      </c>
      <c r="C57" s="4" t="s">
        <v>6</v>
      </c>
      <c r="D57" s="4" t="s">
        <v>43</v>
      </c>
      <c r="E57" s="4" t="s">
        <v>2</v>
      </c>
      <c r="F57" s="4" t="s">
        <v>3</v>
      </c>
      <c r="G57" s="4" t="s">
        <v>4</v>
      </c>
      <c r="H57" s="4" t="s">
        <v>22</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75">
      <c r="A58" s="2">
        <v>3871</v>
      </c>
      <c r="B58" s="3">
        <v>46036</v>
      </c>
      <c r="C58" s="4" t="s">
        <v>0</v>
      </c>
      <c r="D58" s="4" t="s">
        <v>50</v>
      </c>
      <c r="E58" s="4" t="s">
        <v>2</v>
      </c>
      <c r="F58" s="4" t="s">
        <v>13</v>
      </c>
      <c r="G58" s="4" t="s">
        <v>9</v>
      </c>
      <c r="H58" s="4" t="s">
        <v>17</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75">
      <c r="A59" s="2">
        <v>4643</v>
      </c>
      <c r="B59" s="3">
        <v>46036</v>
      </c>
      <c r="C59" s="4" t="s">
        <v>0</v>
      </c>
      <c r="D59" s="4" t="s">
        <v>1</v>
      </c>
      <c r="E59" s="4" t="s">
        <v>8</v>
      </c>
      <c r="F59" s="4" t="s">
        <v>16</v>
      </c>
      <c r="G59" s="4" t="s">
        <v>14</v>
      </c>
      <c r="H59" s="4" t="s">
        <v>32</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75">
      <c r="A60" s="2">
        <v>4703</v>
      </c>
      <c r="B60" s="3">
        <v>46036</v>
      </c>
      <c r="C60" s="4" t="s">
        <v>20</v>
      </c>
      <c r="D60" s="4" t="s">
        <v>47</v>
      </c>
      <c r="E60" s="4" t="s">
        <v>19</v>
      </c>
      <c r="F60" s="4" t="s">
        <v>16</v>
      </c>
      <c r="G60" s="4" t="s">
        <v>34</v>
      </c>
      <c r="H60" s="4" t="s">
        <v>35</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75">
      <c r="A61" s="2">
        <v>5068</v>
      </c>
      <c r="B61" s="3">
        <v>46036</v>
      </c>
      <c r="C61" s="4" t="s">
        <v>0</v>
      </c>
      <c r="D61" s="4" t="s">
        <v>1</v>
      </c>
      <c r="E61" s="4" t="s">
        <v>2</v>
      </c>
      <c r="F61" s="4" t="s">
        <v>3</v>
      </c>
      <c r="G61" s="4" t="s">
        <v>14</v>
      </c>
      <c r="H61" s="4" t="s">
        <v>32</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75">
      <c r="A62" s="2">
        <v>1539</v>
      </c>
      <c r="B62" s="3">
        <v>46037</v>
      </c>
      <c r="C62" s="4" t="s">
        <v>20</v>
      </c>
      <c r="D62" s="4" t="s">
        <v>33</v>
      </c>
      <c r="E62" s="4" t="s">
        <v>19</v>
      </c>
      <c r="F62" s="4" t="s">
        <v>16</v>
      </c>
      <c r="G62" s="4" t="s">
        <v>34</v>
      </c>
      <c r="H62" s="4" t="s">
        <v>38</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75">
      <c r="A63" s="2">
        <v>1709</v>
      </c>
      <c r="B63" s="3">
        <v>46037</v>
      </c>
      <c r="C63" s="4" t="s">
        <v>20</v>
      </c>
      <c r="D63" s="4" t="s">
        <v>47</v>
      </c>
      <c r="E63" s="4" t="s">
        <v>2</v>
      </c>
      <c r="F63" s="4" t="s">
        <v>3</v>
      </c>
      <c r="G63" s="4" t="s">
        <v>9</v>
      </c>
      <c r="H63" s="4" t="s">
        <v>37</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75">
      <c r="A64" s="2">
        <v>2702</v>
      </c>
      <c r="B64" s="3">
        <v>46037</v>
      </c>
      <c r="C64" s="4" t="s">
        <v>6</v>
      </c>
      <c r="D64" s="4" t="s">
        <v>49</v>
      </c>
      <c r="E64" s="4" t="s">
        <v>2</v>
      </c>
      <c r="F64" s="4" t="s">
        <v>3</v>
      </c>
      <c r="G64" s="4" t="s">
        <v>9</v>
      </c>
      <c r="H64" s="4" t="s">
        <v>17</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75">
      <c r="A65" s="2">
        <v>3176</v>
      </c>
      <c r="B65" s="3">
        <v>46037</v>
      </c>
      <c r="C65" s="4" t="s">
        <v>20</v>
      </c>
      <c r="D65" s="4" t="s">
        <v>33</v>
      </c>
      <c r="E65" s="4" t="s">
        <v>2</v>
      </c>
      <c r="F65" s="4" t="s">
        <v>3</v>
      </c>
      <c r="G65" s="4" t="s">
        <v>9</v>
      </c>
      <c r="H65" s="4" t="s">
        <v>10</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75">
      <c r="A66" s="2">
        <v>3705</v>
      </c>
      <c r="B66" s="3">
        <v>46037</v>
      </c>
      <c r="C66" s="4" t="s">
        <v>20</v>
      </c>
      <c r="D66" s="4" t="s">
        <v>31</v>
      </c>
      <c r="E66" s="4" t="s">
        <v>19</v>
      </c>
      <c r="F66" s="4" t="s">
        <v>13</v>
      </c>
      <c r="G66" s="4" t="s">
        <v>14</v>
      </c>
      <c r="H66" s="4" t="s">
        <v>32</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75">
      <c r="A67" s="2">
        <v>3736</v>
      </c>
      <c r="B67" s="3">
        <v>46037</v>
      </c>
      <c r="C67" s="4" t="s">
        <v>6</v>
      </c>
      <c r="D67" s="4" t="s">
        <v>7</v>
      </c>
      <c r="E67" s="4" t="s">
        <v>28</v>
      </c>
      <c r="F67" s="4" t="s">
        <v>13</v>
      </c>
      <c r="G67" s="4" t="s">
        <v>34</v>
      </c>
      <c r="H67" s="4" t="s">
        <v>35</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75">
      <c r="A68" s="2">
        <v>3967</v>
      </c>
      <c r="B68" s="3">
        <v>46037</v>
      </c>
      <c r="C68" s="4" t="s">
        <v>6</v>
      </c>
      <c r="D68" s="4" t="s">
        <v>43</v>
      </c>
      <c r="E68" s="4" t="s">
        <v>2</v>
      </c>
      <c r="F68" s="4" t="s">
        <v>16</v>
      </c>
      <c r="G68" s="4" t="s">
        <v>14</v>
      </c>
      <c r="H68" s="4" t="s">
        <v>15</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75">
      <c r="A69" s="2">
        <v>170</v>
      </c>
      <c r="B69" s="3">
        <v>46038</v>
      </c>
      <c r="C69" s="4" t="s">
        <v>11</v>
      </c>
      <c r="D69" s="4" t="s">
        <v>39</v>
      </c>
      <c r="E69" s="4" t="s">
        <v>2</v>
      </c>
      <c r="F69" s="4" t="s">
        <v>13</v>
      </c>
      <c r="G69" s="4" t="s">
        <v>23</v>
      </c>
      <c r="H69" s="4" t="s">
        <v>51</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75">
      <c r="A70" s="2">
        <v>1040</v>
      </c>
      <c r="B70" s="3">
        <v>46038</v>
      </c>
      <c r="C70" s="4" t="s">
        <v>0</v>
      </c>
      <c r="D70" s="4" t="s">
        <v>1</v>
      </c>
      <c r="E70" s="4" t="s">
        <v>19</v>
      </c>
      <c r="F70" s="4" t="s">
        <v>13</v>
      </c>
      <c r="G70" s="4" t="s">
        <v>14</v>
      </c>
      <c r="H70" s="4" t="s">
        <v>15</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75">
      <c r="A71" s="2">
        <v>2380</v>
      </c>
      <c r="B71" s="3">
        <v>46038</v>
      </c>
      <c r="C71" s="4" t="s">
        <v>20</v>
      </c>
      <c r="D71" s="4" t="s">
        <v>47</v>
      </c>
      <c r="E71" s="4" t="s">
        <v>2</v>
      </c>
      <c r="F71" s="4" t="s">
        <v>3</v>
      </c>
      <c r="G71" s="4" t="s">
        <v>23</v>
      </c>
      <c r="H71" s="4" t="s">
        <v>51</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75">
      <c r="A72" s="2">
        <v>3219</v>
      </c>
      <c r="B72" s="3">
        <v>46038</v>
      </c>
      <c r="C72" s="4" t="s">
        <v>6</v>
      </c>
      <c r="D72" s="4" t="s">
        <v>41</v>
      </c>
      <c r="E72" s="4" t="s">
        <v>19</v>
      </c>
      <c r="F72" s="4" t="s">
        <v>3</v>
      </c>
      <c r="G72" s="4" t="s">
        <v>9</v>
      </c>
      <c r="H72" s="4" t="s">
        <v>10</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75">
      <c r="A73" s="2">
        <v>4425</v>
      </c>
      <c r="B73" s="3">
        <v>46038</v>
      </c>
      <c r="C73" s="4" t="s">
        <v>6</v>
      </c>
      <c r="D73" s="4" t="s">
        <v>43</v>
      </c>
      <c r="E73" s="4" t="s">
        <v>8</v>
      </c>
      <c r="F73" s="4" t="s">
        <v>16</v>
      </c>
      <c r="G73" s="4" t="s">
        <v>4</v>
      </c>
      <c r="H73" s="4" t="s">
        <v>30</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75">
      <c r="A74" s="2">
        <v>4508</v>
      </c>
      <c r="B74" s="3">
        <v>46038</v>
      </c>
      <c r="C74" s="4" t="s">
        <v>20</v>
      </c>
      <c r="D74" s="4" t="s">
        <v>47</v>
      </c>
      <c r="E74" s="4" t="s">
        <v>28</v>
      </c>
      <c r="F74" s="4" t="s">
        <v>13</v>
      </c>
      <c r="G74" s="4" t="s">
        <v>4</v>
      </c>
      <c r="H74" s="4" t="s">
        <v>26</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75">
      <c r="A75" s="2">
        <v>4806</v>
      </c>
      <c r="B75" s="3">
        <v>46038</v>
      </c>
      <c r="C75" s="4" t="s">
        <v>11</v>
      </c>
      <c r="D75" s="4" t="s">
        <v>52</v>
      </c>
      <c r="E75" s="4" t="s">
        <v>19</v>
      </c>
      <c r="F75" s="4" t="s">
        <v>13</v>
      </c>
      <c r="G75" s="4" t="s">
        <v>4</v>
      </c>
      <c r="H75" s="4" t="s">
        <v>30</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75">
      <c r="A76" s="2">
        <v>755</v>
      </c>
      <c r="B76" s="3">
        <v>46039</v>
      </c>
      <c r="C76" s="4" t="s">
        <v>0</v>
      </c>
      <c r="D76" s="4" t="s">
        <v>36</v>
      </c>
      <c r="E76" s="4" t="s">
        <v>28</v>
      </c>
      <c r="F76" s="4" t="s">
        <v>13</v>
      </c>
      <c r="G76" s="4" t="s">
        <v>14</v>
      </c>
      <c r="H76" s="4" t="s">
        <v>48</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75">
      <c r="A77" s="2">
        <v>3171</v>
      </c>
      <c r="B77" s="3">
        <v>46039</v>
      </c>
      <c r="C77" s="4" t="s">
        <v>0</v>
      </c>
      <c r="D77" s="4" t="s">
        <v>50</v>
      </c>
      <c r="E77" s="4" t="s">
        <v>19</v>
      </c>
      <c r="F77" s="4" t="s">
        <v>3</v>
      </c>
      <c r="G77" s="4" t="s">
        <v>4</v>
      </c>
      <c r="H77" s="4" t="s">
        <v>22</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75">
      <c r="A78" s="2">
        <v>4277</v>
      </c>
      <c r="B78" s="3">
        <v>46039</v>
      </c>
      <c r="C78" s="4" t="s">
        <v>6</v>
      </c>
      <c r="D78" s="4" t="s">
        <v>41</v>
      </c>
      <c r="E78" s="4" t="s">
        <v>19</v>
      </c>
      <c r="F78" s="4" t="s">
        <v>3</v>
      </c>
      <c r="G78" s="4" t="s">
        <v>34</v>
      </c>
      <c r="H78" s="4" t="s">
        <v>45</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75">
      <c r="A79" s="2">
        <v>4648</v>
      </c>
      <c r="B79" s="3">
        <v>46039</v>
      </c>
      <c r="C79" s="4" t="s">
        <v>6</v>
      </c>
      <c r="D79" s="4" t="s">
        <v>49</v>
      </c>
      <c r="E79" s="4" t="s">
        <v>28</v>
      </c>
      <c r="F79" s="4" t="s">
        <v>13</v>
      </c>
      <c r="G79" s="4" t="s">
        <v>23</v>
      </c>
      <c r="H79" s="4" t="s">
        <v>29</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75">
      <c r="A80" s="2">
        <v>157</v>
      </c>
      <c r="B80" s="3">
        <v>46040</v>
      </c>
      <c r="C80" s="4" t="s">
        <v>20</v>
      </c>
      <c r="D80" s="4" t="s">
        <v>33</v>
      </c>
      <c r="E80" s="4" t="s">
        <v>19</v>
      </c>
      <c r="F80" s="4" t="s">
        <v>3</v>
      </c>
      <c r="G80" s="4" t="s">
        <v>23</v>
      </c>
      <c r="H80" s="4" t="s">
        <v>40</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75">
      <c r="A81" s="2">
        <v>2271</v>
      </c>
      <c r="B81" s="3">
        <v>46040</v>
      </c>
      <c r="C81" s="4" t="s">
        <v>6</v>
      </c>
      <c r="D81" s="4" t="s">
        <v>7</v>
      </c>
      <c r="E81" s="4" t="s">
        <v>19</v>
      </c>
      <c r="F81" s="4" t="s">
        <v>13</v>
      </c>
      <c r="G81" s="4" t="s">
        <v>23</v>
      </c>
      <c r="H81" s="4" t="s">
        <v>24</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75">
      <c r="A82" s="2">
        <v>3330</v>
      </c>
      <c r="B82" s="3">
        <v>46040</v>
      </c>
      <c r="C82" s="4" t="s">
        <v>20</v>
      </c>
      <c r="D82" s="4" t="s">
        <v>47</v>
      </c>
      <c r="E82" s="4" t="s">
        <v>28</v>
      </c>
      <c r="F82" s="4" t="s">
        <v>13</v>
      </c>
      <c r="G82" s="4" t="s">
        <v>4</v>
      </c>
      <c r="H82" s="4" t="s">
        <v>30</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75">
      <c r="A83" s="2">
        <v>4547</v>
      </c>
      <c r="B83" s="3">
        <v>46040</v>
      </c>
      <c r="C83" s="4" t="s">
        <v>11</v>
      </c>
      <c r="D83" s="4" t="s">
        <v>25</v>
      </c>
      <c r="E83" s="4" t="s">
        <v>28</v>
      </c>
      <c r="F83" s="4" t="s">
        <v>13</v>
      </c>
      <c r="G83" s="4" t="s">
        <v>4</v>
      </c>
      <c r="H83" s="4" t="s">
        <v>5</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75">
      <c r="A84" s="2">
        <v>1840</v>
      </c>
      <c r="B84" s="3">
        <v>46041</v>
      </c>
      <c r="C84" s="4" t="s">
        <v>11</v>
      </c>
      <c r="D84" s="4" t="s">
        <v>39</v>
      </c>
      <c r="E84" s="4" t="s">
        <v>2</v>
      </c>
      <c r="F84" s="4" t="s">
        <v>13</v>
      </c>
      <c r="G84" s="4" t="s">
        <v>34</v>
      </c>
      <c r="H84" s="4" t="s">
        <v>38</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75">
      <c r="A85" s="2">
        <v>1850</v>
      </c>
      <c r="B85" s="3">
        <v>46041</v>
      </c>
      <c r="C85" s="4" t="s">
        <v>6</v>
      </c>
      <c r="D85" s="4" t="s">
        <v>27</v>
      </c>
      <c r="E85" s="4" t="s">
        <v>2</v>
      </c>
      <c r="F85" s="4" t="s">
        <v>16</v>
      </c>
      <c r="G85" s="4" t="s">
        <v>4</v>
      </c>
      <c r="H85" s="4" t="s">
        <v>22</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75">
      <c r="A86" s="2">
        <v>1858</v>
      </c>
      <c r="B86" s="3">
        <v>46041</v>
      </c>
      <c r="C86" s="4" t="s">
        <v>6</v>
      </c>
      <c r="D86" s="4" t="s">
        <v>7</v>
      </c>
      <c r="E86" s="4" t="s">
        <v>2</v>
      </c>
      <c r="F86" s="4" t="s">
        <v>3</v>
      </c>
      <c r="G86" s="4" t="s">
        <v>14</v>
      </c>
      <c r="H86" s="4" t="s">
        <v>15</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75">
      <c r="A87" s="2">
        <v>2910</v>
      </c>
      <c r="B87" s="3">
        <v>46041</v>
      </c>
      <c r="C87" s="4" t="s">
        <v>20</v>
      </c>
      <c r="D87" s="4" t="s">
        <v>47</v>
      </c>
      <c r="E87" s="4" t="s">
        <v>19</v>
      </c>
      <c r="F87" s="4" t="s">
        <v>3</v>
      </c>
      <c r="G87" s="4" t="s">
        <v>4</v>
      </c>
      <c r="H87" s="4" t="s">
        <v>30</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75">
      <c r="A88" s="2">
        <v>3694</v>
      </c>
      <c r="B88" s="3">
        <v>46041</v>
      </c>
      <c r="C88" s="4" t="s">
        <v>0</v>
      </c>
      <c r="D88" s="4" t="s">
        <v>1</v>
      </c>
      <c r="E88" s="4" t="s">
        <v>19</v>
      </c>
      <c r="F88" s="4" t="s">
        <v>3</v>
      </c>
      <c r="G88" s="4" t="s">
        <v>14</v>
      </c>
      <c r="H88" s="4" t="s">
        <v>15</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75">
      <c r="A89" s="2">
        <v>631</v>
      </c>
      <c r="B89" s="3">
        <v>46042</v>
      </c>
      <c r="C89" s="4" t="s">
        <v>20</v>
      </c>
      <c r="D89" s="4" t="s">
        <v>33</v>
      </c>
      <c r="E89" s="4" t="s">
        <v>28</v>
      </c>
      <c r="F89" s="4" t="s">
        <v>3</v>
      </c>
      <c r="G89" s="4" t="s">
        <v>14</v>
      </c>
      <c r="H89" s="4" t="s">
        <v>48</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75">
      <c r="A90" s="2">
        <v>1113</v>
      </c>
      <c r="B90" s="3">
        <v>46042</v>
      </c>
      <c r="C90" s="4" t="s">
        <v>11</v>
      </c>
      <c r="D90" s="4" t="s">
        <v>25</v>
      </c>
      <c r="E90" s="4" t="s">
        <v>2</v>
      </c>
      <c r="F90" s="4" t="s">
        <v>3</v>
      </c>
      <c r="G90" s="4" t="s">
        <v>23</v>
      </c>
      <c r="H90" s="4" t="s">
        <v>51</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75">
      <c r="A91" s="2">
        <v>1525</v>
      </c>
      <c r="B91" s="3">
        <v>46042</v>
      </c>
      <c r="C91" s="4" t="s">
        <v>0</v>
      </c>
      <c r="D91" s="4" t="s">
        <v>1</v>
      </c>
      <c r="E91" s="4" t="s">
        <v>19</v>
      </c>
      <c r="F91" s="4" t="s">
        <v>3</v>
      </c>
      <c r="G91" s="4" t="s">
        <v>34</v>
      </c>
      <c r="H91" s="4" t="s">
        <v>42</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75">
      <c r="A92" s="2">
        <v>3233</v>
      </c>
      <c r="B92" s="3">
        <v>46042</v>
      </c>
      <c r="C92" s="4" t="s">
        <v>0</v>
      </c>
      <c r="D92" s="4" t="s">
        <v>1</v>
      </c>
      <c r="E92" s="4" t="s">
        <v>2</v>
      </c>
      <c r="F92" s="4" t="s">
        <v>13</v>
      </c>
      <c r="G92" s="4" t="s">
        <v>23</v>
      </c>
      <c r="H92" s="4" t="s">
        <v>51</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75">
      <c r="A93" s="2">
        <v>4455</v>
      </c>
      <c r="B93" s="3">
        <v>46042</v>
      </c>
      <c r="C93" s="4" t="s">
        <v>6</v>
      </c>
      <c r="D93" s="4" t="s">
        <v>41</v>
      </c>
      <c r="E93" s="4" t="s">
        <v>28</v>
      </c>
      <c r="F93" s="4" t="s">
        <v>3</v>
      </c>
      <c r="G93" s="4" t="s">
        <v>23</v>
      </c>
      <c r="H93" s="4" t="s">
        <v>40</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75">
      <c r="A94" s="2">
        <v>1769</v>
      </c>
      <c r="B94" s="3">
        <v>46043</v>
      </c>
      <c r="C94" s="4" t="s">
        <v>0</v>
      </c>
      <c r="D94" s="4" t="s">
        <v>50</v>
      </c>
      <c r="E94" s="4" t="s">
        <v>19</v>
      </c>
      <c r="F94" s="4" t="s">
        <v>13</v>
      </c>
      <c r="G94" s="4" t="s">
        <v>34</v>
      </c>
      <c r="H94" s="4" t="s">
        <v>42</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75">
      <c r="A95" s="2">
        <v>3467</v>
      </c>
      <c r="B95" s="3">
        <v>46043</v>
      </c>
      <c r="C95" s="4" t="s">
        <v>6</v>
      </c>
      <c r="D95" s="4" t="s">
        <v>41</v>
      </c>
      <c r="E95" s="4" t="s">
        <v>2</v>
      </c>
      <c r="F95" s="4" t="s">
        <v>13</v>
      </c>
      <c r="G95" s="4" t="s">
        <v>9</v>
      </c>
      <c r="H95" s="4" t="s">
        <v>46</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75">
      <c r="A96" s="2">
        <v>3911</v>
      </c>
      <c r="B96" s="3">
        <v>46043</v>
      </c>
      <c r="C96" s="4" t="s">
        <v>0</v>
      </c>
      <c r="D96" s="4" t="s">
        <v>50</v>
      </c>
      <c r="E96" s="4" t="s">
        <v>2</v>
      </c>
      <c r="F96" s="4" t="s">
        <v>3</v>
      </c>
      <c r="G96" s="4" t="s">
        <v>9</v>
      </c>
      <c r="H96" s="4" t="s">
        <v>37</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75">
      <c r="A97" s="2">
        <v>4401</v>
      </c>
      <c r="B97" s="3">
        <v>46043</v>
      </c>
      <c r="C97" s="4" t="s">
        <v>0</v>
      </c>
      <c r="D97" s="4" t="s">
        <v>50</v>
      </c>
      <c r="E97" s="4" t="s">
        <v>2</v>
      </c>
      <c r="F97" s="4" t="s">
        <v>13</v>
      </c>
      <c r="G97" s="4" t="s">
        <v>4</v>
      </c>
      <c r="H97" s="4" t="s">
        <v>5</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75">
      <c r="A98" s="2">
        <v>4864</v>
      </c>
      <c r="B98" s="3">
        <v>46043</v>
      </c>
      <c r="C98" s="4" t="s">
        <v>20</v>
      </c>
      <c r="D98" s="4" t="s">
        <v>47</v>
      </c>
      <c r="E98" s="4" t="s">
        <v>2</v>
      </c>
      <c r="F98" s="4" t="s">
        <v>3</v>
      </c>
      <c r="G98" s="4" t="s">
        <v>34</v>
      </c>
      <c r="H98" s="4" t="s">
        <v>42</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75">
      <c r="A99" s="2">
        <v>347</v>
      </c>
      <c r="B99" s="3">
        <v>46044</v>
      </c>
      <c r="C99" s="4" t="s">
        <v>20</v>
      </c>
      <c r="D99" s="4" t="s">
        <v>21</v>
      </c>
      <c r="E99" s="4" t="s">
        <v>28</v>
      </c>
      <c r="F99" s="4" t="s">
        <v>13</v>
      </c>
      <c r="G99" s="4" t="s">
        <v>23</v>
      </c>
      <c r="H99" s="4" t="s">
        <v>29</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75">
      <c r="A100" s="2">
        <v>2051</v>
      </c>
      <c r="B100" s="3">
        <v>46044</v>
      </c>
      <c r="C100" s="4" t="s">
        <v>11</v>
      </c>
      <c r="D100" s="4" t="s">
        <v>25</v>
      </c>
      <c r="E100" s="4" t="s">
        <v>2</v>
      </c>
      <c r="F100" s="4" t="s">
        <v>13</v>
      </c>
      <c r="G100" s="4" t="s">
        <v>23</v>
      </c>
      <c r="H100" s="4" t="s">
        <v>24</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75">
      <c r="A101" s="2">
        <v>2314</v>
      </c>
      <c r="B101" s="3">
        <v>46044</v>
      </c>
      <c r="C101" s="4" t="s">
        <v>0</v>
      </c>
      <c r="D101" s="4" t="s">
        <v>36</v>
      </c>
      <c r="E101" s="4" t="s">
        <v>2</v>
      </c>
      <c r="F101" s="4" t="s">
        <v>13</v>
      </c>
      <c r="G101" s="4" t="s">
        <v>4</v>
      </c>
      <c r="H101" s="4" t="s">
        <v>26</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75">
      <c r="A102" s="2">
        <v>3861</v>
      </c>
      <c r="B102" s="3">
        <v>46044</v>
      </c>
      <c r="C102" s="4" t="s">
        <v>20</v>
      </c>
      <c r="D102" s="4" t="s">
        <v>47</v>
      </c>
      <c r="E102" s="4" t="s">
        <v>2</v>
      </c>
      <c r="F102" s="4" t="s">
        <v>3</v>
      </c>
      <c r="G102" s="4" t="s">
        <v>23</v>
      </c>
      <c r="H102" s="4" t="s">
        <v>29</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75">
      <c r="A103" s="2">
        <v>843</v>
      </c>
      <c r="B103" s="3">
        <v>46045</v>
      </c>
      <c r="C103" s="4" t="s">
        <v>6</v>
      </c>
      <c r="D103" s="4" t="s">
        <v>41</v>
      </c>
      <c r="E103" s="4" t="s">
        <v>2</v>
      </c>
      <c r="F103" s="4" t="s">
        <v>3</v>
      </c>
      <c r="G103" s="4" t="s">
        <v>34</v>
      </c>
      <c r="H103" s="4" t="s">
        <v>42</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75">
      <c r="A104" s="2">
        <v>868</v>
      </c>
      <c r="B104" s="3">
        <v>46045</v>
      </c>
      <c r="C104" s="4" t="s">
        <v>0</v>
      </c>
      <c r="D104" s="4" t="s">
        <v>50</v>
      </c>
      <c r="E104" s="4" t="s">
        <v>2</v>
      </c>
      <c r="F104" s="4" t="s">
        <v>3</v>
      </c>
      <c r="G104" s="4" t="s">
        <v>4</v>
      </c>
      <c r="H104" s="4" t="s">
        <v>30</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75">
      <c r="A105" s="2">
        <v>890</v>
      </c>
      <c r="B105" s="3">
        <v>46045</v>
      </c>
      <c r="C105" s="4" t="s">
        <v>0</v>
      </c>
      <c r="D105" s="4" t="s">
        <v>50</v>
      </c>
      <c r="E105" s="4" t="s">
        <v>2</v>
      </c>
      <c r="F105" s="4" t="s">
        <v>13</v>
      </c>
      <c r="G105" s="4" t="s">
        <v>23</v>
      </c>
      <c r="H105" s="4" t="s">
        <v>40</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75">
      <c r="A106" s="2">
        <v>2185</v>
      </c>
      <c r="B106" s="3">
        <v>46045</v>
      </c>
      <c r="C106" s="4" t="s">
        <v>11</v>
      </c>
      <c r="D106" s="4" t="s">
        <v>12</v>
      </c>
      <c r="E106" s="4" t="s">
        <v>8</v>
      </c>
      <c r="F106" s="4" t="s">
        <v>16</v>
      </c>
      <c r="G106" s="4" t="s">
        <v>23</v>
      </c>
      <c r="H106" s="4" t="s">
        <v>24</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75">
      <c r="A107" s="2">
        <v>2335</v>
      </c>
      <c r="B107" s="3">
        <v>46045</v>
      </c>
      <c r="C107" s="4" t="s">
        <v>20</v>
      </c>
      <c r="D107" s="4" t="s">
        <v>33</v>
      </c>
      <c r="E107" s="4" t="s">
        <v>2</v>
      </c>
      <c r="F107" s="4" t="s">
        <v>13</v>
      </c>
      <c r="G107" s="4" t="s">
        <v>23</v>
      </c>
      <c r="H107" s="4" t="s">
        <v>24</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75">
      <c r="A108" s="2">
        <v>2784</v>
      </c>
      <c r="B108" s="3">
        <v>46045</v>
      </c>
      <c r="C108" s="4" t="s">
        <v>0</v>
      </c>
      <c r="D108" s="4" t="s">
        <v>50</v>
      </c>
      <c r="E108" s="4" t="s">
        <v>19</v>
      </c>
      <c r="F108" s="4" t="s">
        <v>13</v>
      </c>
      <c r="G108" s="4" t="s">
        <v>4</v>
      </c>
      <c r="H108" s="4" t="s">
        <v>5</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75">
      <c r="A109" s="2">
        <v>3820</v>
      </c>
      <c r="B109" s="3">
        <v>46045</v>
      </c>
      <c r="C109" s="4" t="s">
        <v>20</v>
      </c>
      <c r="D109" s="4" t="s">
        <v>47</v>
      </c>
      <c r="E109" s="4" t="s">
        <v>19</v>
      </c>
      <c r="F109" s="4" t="s">
        <v>13</v>
      </c>
      <c r="G109" s="4" t="s">
        <v>23</v>
      </c>
      <c r="H109" s="4" t="s">
        <v>40</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75">
      <c r="A110" s="2">
        <v>994</v>
      </c>
      <c r="B110" s="3">
        <v>46046</v>
      </c>
      <c r="C110" s="4" t="s">
        <v>0</v>
      </c>
      <c r="D110" s="4" t="s">
        <v>50</v>
      </c>
      <c r="E110" s="4" t="s">
        <v>2</v>
      </c>
      <c r="F110" s="4" t="s">
        <v>3</v>
      </c>
      <c r="G110" s="4" t="s">
        <v>9</v>
      </c>
      <c r="H110" s="4" t="s">
        <v>10</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75">
      <c r="A111" s="2">
        <v>1643</v>
      </c>
      <c r="B111" s="3">
        <v>46046</v>
      </c>
      <c r="C111" s="4" t="s">
        <v>0</v>
      </c>
      <c r="D111" s="4" t="s">
        <v>50</v>
      </c>
      <c r="E111" s="4" t="s">
        <v>2</v>
      </c>
      <c r="F111" s="4" t="s">
        <v>3</v>
      </c>
      <c r="G111" s="4" t="s">
        <v>14</v>
      </c>
      <c r="H111" s="4" t="s">
        <v>48</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75">
      <c r="A112" s="2">
        <v>1971</v>
      </c>
      <c r="B112" s="3">
        <v>46046</v>
      </c>
      <c r="C112" s="4" t="s">
        <v>20</v>
      </c>
      <c r="D112" s="4" t="s">
        <v>33</v>
      </c>
      <c r="E112" s="4" t="s">
        <v>19</v>
      </c>
      <c r="F112" s="4" t="s">
        <v>3</v>
      </c>
      <c r="G112" s="4" t="s">
        <v>23</v>
      </c>
      <c r="H112" s="4" t="s">
        <v>29</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75">
      <c r="A113" s="2">
        <v>2828</v>
      </c>
      <c r="B113" s="3">
        <v>46046</v>
      </c>
      <c r="C113" s="4" t="s">
        <v>6</v>
      </c>
      <c r="D113" s="4" t="s">
        <v>41</v>
      </c>
      <c r="E113" s="4" t="s">
        <v>8</v>
      </c>
      <c r="F113" s="4" t="s">
        <v>16</v>
      </c>
      <c r="G113" s="4" t="s">
        <v>14</v>
      </c>
      <c r="H113" s="4" t="s">
        <v>32</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75">
      <c r="A114" s="2">
        <v>5175</v>
      </c>
      <c r="B114" s="3">
        <v>46046</v>
      </c>
      <c r="C114" s="4" t="s">
        <v>20</v>
      </c>
      <c r="D114" s="4" t="s">
        <v>31</v>
      </c>
      <c r="E114" s="4" t="s">
        <v>2</v>
      </c>
      <c r="F114" s="4" t="s">
        <v>3</v>
      </c>
      <c r="G114" s="4" t="s">
        <v>9</v>
      </c>
      <c r="H114" s="4" t="s">
        <v>17</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75">
      <c r="A115" s="2">
        <v>1874</v>
      </c>
      <c r="B115" s="3">
        <v>46047</v>
      </c>
      <c r="C115" s="4" t="s">
        <v>0</v>
      </c>
      <c r="D115" s="4" t="s">
        <v>1</v>
      </c>
      <c r="E115" s="4" t="s">
        <v>2</v>
      </c>
      <c r="F115" s="4" t="s">
        <v>16</v>
      </c>
      <c r="G115" s="4" t="s">
        <v>14</v>
      </c>
      <c r="H115" s="4" t="s">
        <v>15</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75">
      <c r="A116" s="2">
        <v>2490</v>
      </c>
      <c r="B116" s="3">
        <v>46047</v>
      </c>
      <c r="C116" s="4" t="s">
        <v>6</v>
      </c>
      <c r="D116" s="4" t="s">
        <v>49</v>
      </c>
      <c r="E116" s="4" t="s">
        <v>2</v>
      </c>
      <c r="F116" s="4" t="s">
        <v>13</v>
      </c>
      <c r="G116" s="4" t="s">
        <v>4</v>
      </c>
      <c r="H116" s="4" t="s">
        <v>30</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75">
      <c r="A117" s="2">
        <v>5078</v>
      </c>
      <c r="B117" s="3">
        <v>46047</v>
      </c>
      <c r="C117" s="4" t="s">
        <v>6</v>
      </c>
      <c r="D117" s="4" t="s">
        <v>43</v>
      </c>
      <c r="E117" s="4" t="s">
        <v>2</v>
      </c>
      <c r="F117" s="4" t="s">
        <v>3</v>
      </c>
      <c r="G117" s="4" t="s">
        <v>9</v>
      </c>
      <c r="H117" s="4" t="s">
        <v>46</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75">
      <c r="A118" s="2">
        <v>230</v>
      </c>
      <c r="B118" s="3">
        <v>46048</v>
      </c>
      <c r="C118" s="4" t="s">
        <v>11</v>
      </c>
      <c r="D118" s="4" t="s">
        <v>39</v>
      </c>
      <c r="E118" s="4" t="s">
        <v>19</v>
      </c>
      <c r="F118" s="4" t="s">
        <v>3</v>
      </c>
      <c r="G118" s="4" t="s">
        <v>4</v>
      </c>
      <c r="H118" s="4" t="s">
        <v>30</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75">
      <c r="A119" s="2">
        <v>1757</v>
      </c>
      <c r="B119" s="3">
        <v>46048</v>
      </c>
      <c r="C119" s="4" t="s">
        <v>20</v>
      </c>
      <c r="D119" s="4" t="s">
        <v>31</v>
      </c>
      <c r="E119" s="4" t="s">
        <v>2</v>
      </c>
      <c r="F119" s="4" t="s">
        <v>16</v>
      </c>
      <c r="G119" s="4" t="s">
        <v>14</v>
      </c>
      <c r="H119" s="4" t="s">
        <v>32</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75">
      <c r="A120" s="2">
        <v>1944</v>
      </c>
      <c r="B120" s="3">
        <v>46048</v>
      </c>
      <c r="C120" s="4" t="s">
        <v>11</v>
      </c>
      <c r="D120" s="4" t="s">
        <v>52</v>
      </c>
      <c r="E120" s="4" t="s">
        <v>2</v>
      </c>
      <c r="F120" s="4" t="s">
        <v>3</v>
      </c>
      <c r="G120" s="4" t="s">
        <v>9</v>
      </c>
      <c r="H120" s="4" t="s">
        <v>17</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75">
      <c r="A121" s="2">
        <v>3485</v>
      </c>
      <c r="B121" s="3">
        <v>46048</v>
      </c>
      <c r="C121" s="4" t="s">
        <v>11</v>
      </c>
      <c r="D121" s="4" t="s">
        <v>39</v>
      </c>
      <c r="E121" s="4" t="s">
        <v>2</v>
      </c>
      <c r="F121" s="4" t="s">
        <v>16</v>
      </c>
      <c r="G121" s="4" t="s">
        <v>23</v>
      </c>
      <c r="H121" s="4" t="s">
        <v>51</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75">
      <c r="A122" s="2">
        <v>4002</v>
      </c>
      <c r="B122" s="3">
        <v>46048</v>
      </c>
      <c r="C122" s="4" t="s">
        <v>0</v>
      </c>
      <c r="D122" s="4" t="s">
        <v>50</v>
      </c>
      <c r="E122" s="4" t="s">
        <v>2</v>
      </c>
      <c r="F122" s="4" t="s">
        <v>3</v>
      </c>
      <c r="G122" s="4" t="s">
        <v>34</v>
      </c>
      <c r="H122" s="4" t="s">
        <v>45</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75">
      <c r="A123" s="2">
        <v>818</v>
      </c>
      <c r="B123" s="3">
        <v>46049</v>
      </c>
      <c r="C123" s="4" t="s">
        <v>0</v>
      </c>
      <c r="D123" s="4" t="s">
        <v>1</v>
      </c>
      <c r="E123" s="4" t="s">
        <v>2</v>
      </c>
      <c r="F123" s="4" t="s">
        <v>3</v>
      </c>
      <c r="G123" s="4" t="s">
        <v>4</v>
      </c>
      <c r="H123" s="4" t="s">
        <v>30</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75">
      <c r="A124" s="2">
        <v>1439</v>
      </c>
      <c r="B124" s="3">
        <v>46049</v>
      </c>
      <c r="C124" s="4" t="s">
        <v>6</v>
      </c>
      <c r="D124" s="4" t="s">
        <v>27</v>
      </c>
      <c r="E124" s="4" t="s">
        <v>28</v>
      </c>
      <c r="F124" s="4" t="s">
        <v>13</v>
      </c>
      <c r="G124" s="4" t="s">
        <v>9</v>
      </c>
      <c r="H124" s="4" t="s">
        <v>37</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75">
      <c r="A125" s="2">
        <v>1616</v>
      </c>
      <c r="B125" s="3">
        <v>46049</v>
      </c>
      <c r="C125" s="4" t="s">
        <v>6</v>
      </c>
      <c r="D125" s="4" t="s">
        <v>43</v>
      </c>
      <c r="E125" s="4" t="s">
        <v>2</v>
      </c>
      <c r="F125" s="4" t="s">
        <v>16</v>
      </c>
      <c r="G125" s="4" t="s">
        <v>14</v>
      </c>
      <c r="H125" s="4" t="s">
        <v>44</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75">
      <c r="A126" s="2">
        <v>1798</v>
      </c>
      <c r="B126" s="3">
        <v>46049</v>
      </c>
      <c r="C126" s="4" t="s">
        <v>20</v>
      </c>
      <c r="D126" s="4" t="s">
        <v>33</v>
      </c>
      <c r="E126" s="4" t="s">
        <v>19</v>
      </c>
      <c r="F126" s="4" t="s">
        <v>3</v>
      </c>
      <c r="G126" s="4" t="s">
        <v>9</v>
      </c>
      <c r="H126" s="4" t="s">
        <v>46</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75">
      <c r="A127" s="2">
        <v>4449</v>
      </c>
      <c r="B127" s="3">
        <v>46049</v>
      </c>
      <c r="C127" s="4" t="s">
        <v>20</v>
      </c>
      <c r="D127" s="4" t="s">
        <v>33</v>
      </c>
      <c r="E127" s="4" t="s">
        <v>2</v>
      </c>
      <c r="F127" s="4" t="s">
        <v>13</v>
      </c>
      <c r="G127" s="4" t="s">
        <v>23</v>
      </c>
      <c r="H127" s="4" t="s">
        <v>29</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75">
      <c r="A128" s="2">
        <v>4473</v>
      </c>
      <c r="B128" s="3">
        <v>46049</v>
      </c>
      <c r="C128" s="4" t="s">
        <v>0</v>
      </c>
      <c r="D128" s="4" t="s">
        <v>1</v>
      </c>
      <c r="E128" s="4" t="s">
        <v>19</v>
      </c>
      <c r="F128" s="4" t="s">
        <v>3</v>
      </c>
      <c r="G128" s="4" t="s">
        <v>23</v>
      </c>
      <c r="H128" s="4" t="s">
        <v>29</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75">
      <c r="A129" s="2">
        <v>203</v>
      </c>
      <c r="B129" s="3">
        <v>46050</v>
      </c>
      <c r="C129" s="4" t="s">
        <v>20</v>
      </c>
      <c r="D129" s="4" t="s">
        <v>31</v>
      </c>
      <c r="E129" s="4" t="s">
        <v>2</v>
      </c>
      <c r="F129" s="4" t="s">
        <v>3</v>
      </c>
      <c r="G129" s="4" t="s">
        <v>4</v>
      </c>
      <c r="H129" s="4" t="s">
        <v>22</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75">
      <c r="A130" s="2">
        <v>1654</v>
      </c>
      <c r="B130" s="3">
        <v>46050</v>
      </c>
      <c r="C130" s="4" t="s">
        <v>6</v>
      </c>
      <c r="D130" s="4" t="s">
        <v>27</v>
      </c>
      <c r="E130" s="4" t="s">
        <v>28</v>
      </c>
      <c r="F130" s="4" t="s">
        <v>16</v>
      </c>
      <c r="G130" s="4" t="s">
        <v>9</v>
      </c>
      <c r="H130" s="4" t="s">
        <v>46</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75">
      <c r="A131" s="2">
        <v>2203</v>
      </c>
      <c r="B131" s="3">
        <v>46050</v>
      </c>
      <c r="C131" s="4" t="s">
        <v>11</v>
      </c>
      <c r="D131" s="4" t="s">
        <v>52</v>
      </c>
      <c r="E131" s="4" t="s">
        <v>28</v>
      </c>
      <c r="F131" s="4" t="s">
        <v>3</v>
      </c>
      <c r="G131" s="4" t="s">
        <v>9</v>
      </c>
      <c r="H131" s="4" t="s">
        <v>46</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75">
      <c r="A132" s="2">
        <v>3352</v>
      </c>
      <c r="B132" s="3">
        <v>46050</v>
      </c>
      <c r="C132" s="4" t="s">
        <v>11</v>
      </c>
      <c r="D132" s="4" t="s">
        <v>52</v>
      </c>
      <c r="E132" s="4" t="s">
        <v>2</v>
      </c>
      <c r="F132" s="4" t="s">
        <v>16</v>
      </c>
      <c r="G132" s="4" t="s">
        <v>9</v>
      </c>
      <c r="H132" s="4" t="s">
        <v>10</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75">
      <c r="A133" s="2">
        <v>183</v>
      </c>
      <c r="B133" s="3">
        <v>46051</v>
      </c>
      <c r="C133" s="4" t="s">
        <v>6</v>
      </c>
      <c r="D133" s="4" t="s">
        <v>43</v>
      </c>
      <c r="E133" s="4" t="s">
        <v>2</v>
      </c>
      <c r="F133" s="4" t="s">
        <v>13</v>
      </c>
      <c r="G133" s="4" t="s">
        <v>23</v>
      </c>
      <c r="H133" s="4" t="s">
        <v>51</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75">
      <c r="A134" s="2">
        <v>3525</v>
      </c>
      <c r="B134" s="3">
        <v>46051</v>
      </c>
      <c r="C134" s="4" t="s">
        <v>11</v>
      </c>
      <c r="D134" s="4" t="s">
        <v>25</v>
      </c>
      <c r="E134" s="4" t="s">
        <v>8</v>
      </c>
      <c r="F134" s="4" t="s">
        <v>16</v>
      </c>
      <c r="G134" s="4" t="s">
        <v>34</v>
      </c>
      <c r="H134" s="4" t="s">
        <v>45</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75">
      <c r="A135" s="2">
        <v>4299</v>
      </c>
      <c r="B135" s="3">
        <v>46051</v>
      </c>
      <c r="C135" s="4" t="s">
        <v>0</v>
      </c>
      <c r="D135" s="4" t="s">
        <v>36</v>
      </c>
      <c r="E135" s="4" t="s">
        <v>8</v>
      </c>
      <c r="F135" s="4" t="s">
        <v>16</v>
      </c>
      <c r="G135" s="4" t="s">
        <v>14</v>
      </c>
      <c r="H135" s="4" t="s">
        <v>44</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75">
      <c r="A136" s="2">
        <v>748</v>
      </c>
      <c r="B136" s="3">
        <v>46052</v>
      </c>
      <c r="C136" s="4" t="s">
        <v>6</v>
      </c>
      <c r="D136" s="4" t="s">
        <v>7</v>
      </c>
      <c r="E136" s="4" t="s">
        <v>19</v>
      </c>
      <c r="F136" s="4" t="s">
        <v>16</v>
      </c>
      <c r="G136" s="4" t="s">
        <v>4</v>
      </c>
      <c r="H136" s="4" t="s">
        <v>26</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75">
      <c r="A137" s="2">
        <v>3117</v>
      </c>
      <c r="B137" s="3">
        <v>46052</v>
      </c>
      <c r="C137" s="4" t="s">
        <v>6</v>
      </c>
      <c r="D137" s="4" t="s">
        <v>43</v>
      </c>
      <c r="E137" s="4" t="s">
        <v>2</v>
      </c>
      <c r="F137" s="4" t="s">
        <v>13</v>
      </c>
      <c r="G137" s="4" t="s">
        <v>23</v>
      </c>
      <c r="H137" s="4" t="s">
        <v>40</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75">
      <c r="A138" s="2">
        <v>3328</v>
      </c>
      <c r="B138" s="3">
        <v>46052</v>
      </c>
      <c r="C138" s="4" t="s">
        <v>11</v>
      </c>
      <c r="D138" s="4" t="s">
        <v>25</v>
      </c>
      <c r="E138" s="4" t="s">
        <v>19</v>
      </c>
      <c r="F138" s="4" t="s">
        <v>3</v>
      </c>
      <c r="G138" s="4" t="s">
        <v>34</v>
      </c>
      <c r="H138" s="4" t="s">
        <v>38</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75">
      <c r="A139" s="2">
        <v>3822</v>
      </c>
      <c r="B139" s="3">
        <v>46052</v>
      </c>
      <c r="C139" s="4" t="s">
        <v>20</v>
      </c>
      <c r="D139" s="4" t="s">
        <v>31</v>
      </c>
      <c r="E139" s="4" t="s">
        <v>2</v>
      </c>
      <c r="F139" s="4" t="s">
        <v>3</v>
      </c>
      <c r="G139" s="4" t="s">
        <v>34</v>
      </c>
      <c r="H139" s="4" t="s">
        <v>35</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75">
      <c r="A140" s="2">
        <v>4125</v>
      </c>
      <c r="B140" s="3">
        <v>46052</v>
      </c>
      <c r="C140" s="4" t="s">
        <v>6</v>
      </c>
      <c r="D140" s="4" t="s">
        <v>43</v>
      </c>
      <c r="E140" s="4" t="s">
        <v>8</v>
      </c>
      <c r="F140" s="4" t="s">
        <v>16</v>
      </c>
      <c r="G140" s="4" t="s">
        <v>23</v>
      </c>
      <c r="H140" s="4" t="s">
        <v>40</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75">
      <c r="A141" s="2">
        <v>4592</v>
      </c>
      <c r="B141" s="3">
        <v>46052</v>
      </c>
      <c r="C141" s="4" t="s">
        <v>6</v>
      </c>
      <c r="D141" s="4" t="s">
        <v>43</v>
      </c>
      <c r="E141" s="4" t="s">
        <v>28</v>
      </c>
      <c r="F141" s="4" t="s">
        <v>3</v>
      </c>
      <c r="G141" s="4" t="s">
        <v>34</v>
      </c>
      <c r="H141" s="4" t="s">
        <v>38</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75">
      <c r="A142" s="2">
        <v>373</v>
      </c>
      <c r="B142" s="3">
        <v>46053</v>
      </c>
      <c r="C142" s="4" t="s">
        <v>11</v>
      </c>
      <c r="D142" s="4" t="s">
        <v>39</v>
      </c>
      <c r="E142" s="4" t="s">
        <v>8</v>
      </c>
      <c r="F142" s="4" t="s">
        <v>16</v>
      </c>
      <c r="G142" s="4" t="s">
        <v>14</v>
      </c>
      <c r="H142" s="4" t="s">
        <v>32</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75">
      <c r="A143" s="2">
        <v>672</v>
      </c>
      <c r="B143" s="3">
        <v>46053</v>
      </c>
      <c r="C143" s="4" t="s">
        <v>0</v>
      </c>
      <c r="D143" s="4" t="s">
        <v>36</v>
      </c>
      <c r="E143" s="4" t="s">
        <v>2</v>
      </c>
      <c r="F143" s="4" t="s">
        <v>16</v>
      </c>
      <c r="G143" s="4" t="s">
        <v>4</v>
      </c>
      <c r="H143" s="4" t="s">
        <v>30</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75">
      <c r="A144" s="2">
        <v>1125</v>
      </c>
      <c r="B144" s="3">
        <v>46053</v>
      </c>
      <c r="C144" s="4" t="s">
        <v>6</v>
      </c>
      <c r="D144" s="4" t="s">
        <v>7</v>
      </c>
      <c r="E144" s="4" t="s">
        <v>2</v>
      </c>
      <c r="F144" s="4" t="s">
        <v>3</v>
      </c>
      <c r="G144" s="4" t="s">
        <v>9</v>
      </c>
      <c r="H144" s="4" t="s">
        <v>46</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75">
      <c r="A145" s="2">
        <v>1164</v>
      </c>
      <c r="B145" s="3">
        <v>46053</v>
      </c>
      <c r="C145" s="4" t="s">
        <v>0</v>
      </c>
      <c r="D145" s="4" t="s">
        <v>1</v>
      </c>
      <c r="E145" s="4" t="s">
        <v>2</v>
      </c>
      <c r="F145" s="4" t="s">
        <v>13</v>
      </c>
      <c r="G145" s="4" t="s">
        <v>4</v>
      </c>
      <c r="H145" s="4" t="s">
        <v>5</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75">
      <c r="A146" s="2">
        <v>1613</v>
      </c>
      <c r="B146" s="3">
        <v>46053</v>
      </c>
      <c r="C146" s="4" t="s">
        <v>6</v>
      </c>
      <c r="D146" s="4" t="s">
        <v>27</v>
      </c>
      <c r="E146" s="4" t="s">
        <v>8</v>
      </c>
      <c r="F146" s="4" t="s">
        <v>16</v>
      </c>
      <c r="G146" s="4" t="s">
        <v>34</v>
      </c>
      <c r="H146" s="4" t="s">
        <v>45</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75">
      <c r="A147" s="2">
        <v>2149</v>
      </c>
      <c r="B147" s="3">
        <v>46053</v>
      </c>
      <c r="C147" s="4" t="s">
        <v>0</v>
      </c>
      <c r="D147" s="4" t="s">
        <v>50</v>
      </c>
      <c r="E147" s="4" t="s">
        <v>2</v>
      </c>
      <c r="F147" s="4" t="s">
        <v>3</v>
      </c>
      <c r="G147" s="4" t="s">
        <v>34</v>
      </c>
      <c r="H147" s="4" t="s">
        <v>38</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75">
      <c r="A148" s="2">
        <v>2593</v>
      </c>
      <c r="B148" s="3">
        <v>46053</v>
      </c>
      <c r="C148" s="4" t="s">
        <v>6</v>
      </c>
      <c r="D148" s="4" t="s">
        <v>41</v>
      </c>
      <c r="E148" s="4" t="s">
        <v>19</v>
      </c>
      <c r="F148" s="4" t="s">
        <v>13</v>
      </c>
      <c r="G148" s="4" t="s">
        <v>4</v>
      </c>
      <c r="H148" s="4" t="s">
        <v>26</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75">
      <c r="A149" s="2">
        <v>2659</v>
      </c>
      <c r="B149" s="3">
        <v>46053</v>
      </c>
      <c r="C149" s="4" t="s">
        <v>0</v>
      </c>
      <c r="D149" s="4" t="s">
        <v>50</v>
      </c>
      <c r="E149" s="4" t="s">
        <v>2</v>
      </c>
      <c r="F149" s="4" t="s">
        <v>13</v>
      </c>
      <c r="G149" s="4" t="s">
        <v>14</v>
      </c>
      <c r="H149" s="4" t="s">
        <v>15</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75">
      <c r="A150" s="2">
        <v>3496</v>
      </c>
      <c r="B150" s="3">
        <v>46053</v>
      </c>
      <c r="C150" s="4" t="s">
        <v>0</v>
      </c>
      <c r="D150" s="4" t="s">
        <v>1</v>
      </c>
      <c r="E150" s="4" t="s">
        <v>19</v>
      </c>
      <c r="F150" s="4" t="s">
        <v>3</v>
      </c>
      <c r="G150" s="4" t="s">
        <v>34</v>
      </c>
      <c r="H150" s="4" t="s">
        <v>42</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75">
      <c r="A151" s="2">
        <v>3889</v>
      </c>
      <c r="B151" s="3">
        <v>46053</v>
      </c>
      <c r="C151" s="4" t="s">
        <v>11</v>
      </c>
      <c r="D151" s="4" t="s">
        <v>18</v>
      </c>
      <c r="E151" s="4" t="s">
        <v>19</v>
      </c>
      <c r="F151" s="4" t="s">
        <v>3</v>
      </c>
      <c r="G151" s="4" t="s">
        <v>4</v>
      </c>
      <c r="H151" s="4" t="s">
        <v>30</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75">
      <c r="A152" s="2">
        <v>1432</v>
      </c>
      <c r="B152" s="3">
        <v>46054</v>
      </c>
      <c r="C152" s="4" t="s">
        <v>0</v>
      </c>
      <c r="D152" s="4" t="s">
        <v>1</v>
      </c>
      <c r="E152" s="4" t="s">
        <v>2</v>
      </c>
      <c r="F152" s="4" t="s">
        <v>3</v>
      </c>
      <c r="G152" s="4" t="s">
        <v>9</v>
      </c>
      <c r="H152" s="4" t="s">
        <v>17</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75">
      <c r="A153" s="2">
        <v>1778</v>
      </c>
      <c r="B153" s="3">
        <v>46054</v>
      </c>
      <c r="C153" s="4" t="s">
        <v>20</v>
      </c>
      <c r="D153" s="4" t="s">
        <v>31</v>
      </c>
      <c r="E153" s="4" t="s">
        <v>19</v>
      </c>
      <c r="F153" s="4" t="s">
        <v>3</v>
      </c>
      <c r="G153" s="4" t="s">
        <v>9</v>
      </c>
      <c r="H153" s="4" t="s">
        <v>17</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75">
      <c r="A154" s="2">
        <v>2047</v>
      </c>
      <c r="B154" s="3">
        <v>46054</v>
      </c>
      <c r="C154" s="4" t="s">
        <v>11</v>
      </c>
      <c r="D154" s="4" t="s">
        <v>25</v>
      </c>
      <c r="E154" s="4" t="s">
        <v>8</v>
      </c>
      <c r="F154" s="4" t="s">
        <v>16</v>
      </c>
      <c r="G154" s="4" t="s">
        <v>23</v>
      </c>
      <c r="H154" s="4" t="s">
        <v>51</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75">
      <c r="A155" s="2">
        <v>2668</v>
      </c>
      <c r="B155" s="3">
        <v>46054</v>
      </c>
      <c r="C155" s="4" t="s">
        <v>6</v>
      </c>
      <c r="D155" s="4" t="s">
        <v>43</v>
      </c>
      <c r="E155" s="4" t="s">
        <v>2</v>
      </c>
      <c r="F155" s="4" t="s">
        <v>3</v>
      </c>
      <c r="G155" s="4" t="s">
        <v>34</v>
      </c>
      <c r="H155" s="4" t="s">
        <v>42</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75">
      <c r="A156" s="2">
        <v>2706</v>
      </c>
      <c r="B156" s="3">
        <v>46054</v>
      </c>
      <c r="C156" s="4" t="s">
        <v>20</v>
      </c>
      <c r="D156" s="4" t="s">
        <v>47</v>
      </c>
      <c r="E156" s="4" t="s">
        <v>28</v>
      </c>
      <c r="F156" s="4" t="s">
        <v>3</v>
      </c>
      <c r="G156" s="4" t="s">
        <v>34</v>
      </c>
      <c r="H156" s="4" t="s">
        <v>38</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75">
      <c r="A157" s="2">
        <v>2940</v>
      </c>
      <c r="B157" s="3">
        <v>46054</v>
      </c>
      <c r="C157" s="4" t="s">
        <v>0</v>
      </c>
      <c r="D157" s="4" t="s">
        <v>50</v>
      </c>
      <c r="E157" s="4" t="s">
        <v>28</v>
      </c>
      <c r="F157" s="4" t="s">
        <v>13</v>
      </c>
      <c r="G157" s="4" t="s">
        <v>9</v>
      </c>
      <c r="H157" s="4" t="s">
        <v>17</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75">
      <c r="A158" s="2">
        <v>1263</v>
      </c>
      <c r="B158" s="3">
        <v>46055</v>
      </c>
      <c r="C158" s="4" t="s">
        <v>6</v>
      </c>
      <c r="D158" s="4" t="s">
        <v>49</v>
      </c>
      <c r="E158" s="4" t="s">
        <v>2</v>
      </c>
      <c r="F158" s="4" t="s">
        <v>3</v>
      </c>
      <c r="G158" s="4" t="s">
        <v>14</v>
      </c>
      <c r="H158" s="4" t="s">
        <v>32</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75">
      <c r="A159" s="2">
        <v>1641</v>
      </c>
      <c r="B159" s="3">
        <v>46055</v>
      </c>
      <c r="C159" s="4" t="s">
        <v>20</v>
      </c>
      <c r="D159" s="4" t="s">
        <v>47</v>
      </c>
      <c r="E159" s="4" t="s">
        <v>8</v>
      </c>
      <c r="F159" s="4" t="s">
        <v>16</v>
      </c>
      <c r="G159" s="4" t="s">
        <v>4</v>
      </c>
      <c r="H159" s="4" t="s">
        <v>30</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75">
      <c r="A160" s="2">
        <v>2014</v>
      </c>
      <c r="B160" s="3">
        <v>46055</v>
      </c>
      <c r="C160" s="4" t="s">
        <v>6</v>
      </c>
      <c r="D160" s="4" t="s">
        <v>41</v>
      </c>
      <c r="E160" s="4" t="s">
        <v>28</v>
      </c>
      <c r="F160" s="4" t="s">
        <v>13</v>
      </c>
      <c r="G160" s="4" t="s">
        <v>23</v>
      </c>
      <c r="H160" s="4" t="s">
        <v>51</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75">
      <c r="A161" s="2">
        <v>2642</v>
      </c>
      <c r="B161" s="3">
        <v>46055</v>
      </c>
      <c r="C161" s="4" t="s">
        <v>6</v>
      </c>
      <c r="D161" s="4" t="s">
        <v>41</v>
      </c>
      <c r="E161" s="4" t="s">
        <v>28</v>
      </c>
      <c r="F161" s="4" t="s">
        <v>3</v>
      </c>
      <c r="G161" s="4" t="s">
        <v>23</v>
      </c>
      <c r="H161" s="4" t="s">
        <v>29</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75">
      <c r="A162" s="2">
        <v>2929</v>
      </c>
      <c r="B162" s="3">
        <v>46055</v>
      </c>
      <c r="C162" s="4" t="s">
        <v>6</v>
      </c>
      <c r="D162" s="4" t="s">
        <v>43</v>
      </c>
      <c r="E162" s="4" t="s">
        <v>28</v>
      </c>
      <c r="F162" s="4" t="s">
        <v>3</v>
      </c>
      <c r="G162" s="4" t="s">
        <v>9</v>
      </c>
      <c r="H162" s="4" t="s">
        <v>10</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75">
      <c r="A163" s="2">
        <v>3855</v>
      </c>
      <c r="B163" s="3">
        <v>46055</v>
      </c>
      <c r="C163" s="4" t="s">
        <v>0</v>
      </c>
      <c r="D163" s="4" t="s">
        <v>1</v>
      </c>
      <c r="E163" s="4" t="s">
        <v>2</v>
      </c>
      <c r="F163" s="4" t="s">
        <v>16</v>
      </c>
      <c r="G163" s="4" t="s">
        <v>34</v>
      </c>
      <c r="H163" s="4" t="s">
        <v>35</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75">
      <c r="A164" s="2">
        <v>4031</v>
      </c>
      <c r="B164" s="3">
        <v>46055</v>
      </c>
      <c r="C164" s="4" t="s">
        <v>0</v>
      </c>
      <c r="D164" s="4" t="s">
        <v>1</v>
      </c>
      <c r="E164" s="4" t="s">
        <v>2</v>
      </c>
      <c r="F164" s="4" t="s">
        <v>13</v>
      </c>
      <c r="G164" s="4" t="s">
        <v>4</v>
      </c>
      <c r="H164" s="4" t="s">
        <v>30</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75">
      <c r="A165" s="2">
        <v>2</v>
      </c>
      <c r="B165" s="3">
        <v>46056</v>
      </c>
      <c r="C165" s="4" t="s">
        <v>0</v>
      </c>
      <c r="D165" s="4" t="s">
        <v>1</v>
      </c>
      <c r="E165" s="4" t="s">
        <v>8</v>
      </c>
      <c r="F165" s="4" t="s">
        <v>16</v>
      </c>
      <c r="G165" s="4" t="s">
        <v>34</v>
      </c>
      <c r="H165" s="4" t="s">
        <v>42</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75">
      <c r="A166" s="2">
        <v>4228</v>
      </c>
      <c r="B166" s="3">
        <v>46056</v>
      </c>
      <c r="C166" s="4" t="s">
        <v>20</v>
      </c>
      <c r="D166" s="4" t="s">
        <v>33</v>
      </c>
      <c r="E166" s="4" t="s">
        <v>19</v>
      </c>
      <c r="F166" s="4" t="s">
        <v>13</v>
      </c>
      <c r="G166" s="4" t="s">
        <v>9</v>
      </c>
      <c r="H166" s="4" t="s">
        <v>37</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75">
      <c r="A167" s="2">
        <v>928</v>
      </c>
      <c r="B167" s="3">
        <v>46057</v>
      </c>
      <c r="C167" s="4" t="s">
        <v>0</v>
      </c>
      <c r="D167" s="4" t="s">
        <v>1</v>
      </c>
      <c r="E167" s="4" t="s">
        <v>28</v>
      </c>
      <c r="F167" s="4" t="s">
        <v>13</v>
      </c>
      <c r="G167" s="4" t="s">
        <v>23</v>
      </c>
      <c r="H167" s="4" t="s">
        <v>51</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75">
      <c r="A168" s="2">
        <v>933</v>
      </c>
      <c r="B168" s="3">
        <v>46057</v>
      </c>
      <c r="C168" s="4" t="s">
        <v>6</v>
      </c>
      <c r="D168" s="4" t="s">
        <v>41</v>
      </c>
      <c r="E168" s="4" t="s">
        <v>2</v>
      </c>
      <c r="F168" s="4" t="s">
        <v>13</v>
      </c>
      <c r="G168" s="4" t="s">
        <v>23</v>
      </c>
      <c r="H168" s="4" t="s">
        <v>40</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75">
      <c r="A169" s="2">
        <v>1646</v>
      </c>
      <c r="B169" s="3">
        <v>46057</v>
      </c>
      <c r="C169" s="4" t="s">
        <v>11</v>
      </c>
      <c r="D169" s="4" t="s">
        <v>25</v>
      </c>
      <c r="E169" s="4" t="s">
        <v>2</v>
      </c>
      <c r="F169" s="4" t="s">
        <v>13</v>
      </c>
      <c r="G169" s="4" t="s">
        <v>14</v>
      </c>
      <c r="H169" s="4" t="s">
        <v>32</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75">
      <c r="A170" s="2">
        <v>380</v>
      </c>
      <c r="B170" s="3">
        <v>46058</v>
      </c>
      <c r="C170" s="4" t="s">
        <v>6</v>
      </c>
      <c r="D170" s="4" t="s">
        <v>43</v>
      </c>
      <c r="E170" s="4" t="s">
        <v>2</v>
      </c>
      <c r="F170" s="4" t="s">
        <v>3</v>
      </c>
      <c r="G170" s="4" t="s">
        <v>34</v>
      </c>
      <c r="H170" s="4" t="s">
        <v>38</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75">
      <c r="A171" s="2">
        <v>1723</v>
      </c>
      <c r="B171" s="3">
        <v>46058</v>
      </c>
      <c r="C171" s="4" t="s">
        <v>20</v>
      </c>
      <c r="D171" s="4" t="s">
        <v>33</v>
      </c>
      <c r="E171" s="4" t="s">
        <v>2</v>
      </c>
      <c r="F171" s="4" t="s">
        <v>3</v>
      </c>
      <c r="G171" s="4" t="s">
        <v>4</v>
      </c>
      <c r="H171" s="4" t="s">
        <v>30</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75">
      <c r="A172" s="2">
        <v>2529</v>
      </c>
      <c r="B172" s="3">
        <v>46058</v>
      </c>
      <c r="C172" s="4" t="s">
        <v>20</v>
      </c>
      <c r="D172" s="4" t="s">
        <v>47</v>
      </c>
      <c r="E172" s="4" t="s">
        <v>2</v>
      </c>
      <c r="F172" s="4" t="s">
        <v>3</v>
      </c>
      <c r="G172" s="4" t="s">
        <v>9</v>
      </c>
      <c r="H172" s="4" t="s">
        <v>37</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75">
      <c r="A173" s="2">
        <v>2685</v>
      </c>
      <c r="B173" s="3">
        <v>46058</v>
      </c>
      <c r="C173" s="4" t="s">
        <v>6</v>
      </c>
      <c r="D173" s="4" t="s">
        <v>49</v>
      </c>
      <c r="E173" s="4" t="s">
        <v>2</v>
      </c>
      <c r="F173" s="4" t="s">
        <v>13</v>
      </c>
      <c r="G173" s="4" t="s">
        <v>9</v>
      </c>
      <c r="H173" s="4" t="s">
        <v>46</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75">
      <c r="A174" s="2">
        <v>2793</v>
      </c>
      <c r="B174" s="3">
        <v>46058</v>
      </c>
      <c r="C174" s="4" t="s">
        <v>6</v>
      </c>
      <c r="D174" s="4" t="s">
        <v>49</v>
      </c>
      <c r="E174" s="4" t="s">
        <v>8</v>
      </c>
      <c r="F174" s="4" t="s">
        <v>16</v>
      </c>
      <c r="G174" s="4" t="s">
        <v>23</v>
      </c>
      <c r="H174" s="4" t="s">
        <v>51</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75">
      <c r="A175" s="2">
        <v>346</v>
      </c>
      <c r="B175" s="3">
        <v>46059</v>
      </c>
      <c r="C175" s="4" t="s">
        <v>6</v>
      </c>
      <c r="D175" s="4" t="s">
        <v>7</v>
      </c>
      <c r="E175" s="4" t="s">
        <v>2</v>
      </c>
      <c r="F175" s="4" t="s">
        <v>16</v>
      </c>
      <c r="G175" s="4" t="s">
        <v>4</v>
      </c>
      <c r="H175" s="4" t="s">
        <v>30</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75">
      <c r="A176" s="2">
        <v>539</v>
      </c>
      <c r="B176" s="3">
        <v>46059</v>
      </c>
      <c r="C176" s="4" t="s">
        <v>0</v>
      </c>
      <c r="D176" s="4" t="s">
        <v>50</v>
      </c>
      <c r="E176" s="4" t="s">
        <v>28</v>
      </c>
      <c r="F176" s="4" t="s">
        <v>13</v>
      </c>
      <c r="G176" s="4" t="s">
        <v>9</v>
      </c>
      <c r="H176" s="4" t="s">
        <v>10</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75">
      <c r="A177" s="2">
        <v>1368</v>
      </c>
      <c r="B177" s="3">
        <v>46059</v>
      </c>
      <c r="C177" s="4" t="s">
        <v>6</v>
      </c>
      <c r="D177" s="4" t="s">
        <v>43</v>
      </c>
      <c r="E177" s="4" t="s">
        <v>19</v>
      </c>
      <c r="F177" s="4" t="s">
        <v>13</v>
      </c>
      <c r="G177" s="4" t="s">
        <v>14</v>
      </c>
      <c r="H177" s="4" t="s">
        <v>15</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75">
      <c r="A178" s="2">
        <v>3506</v>
      </c>
      <c r="B178" s="3">
        <v>46059</v>
      </c>
      <c r="C178" s="4" t="s">
        <v>0</v>
      </c>
      <c r="D178" s="4" t="s">
        <v>1</v>
      </c>
      <c r="E178" s="4" t="s">
        <v>19</v>
      </c>
      <c r="F178" s="4" t="s">
        <v>3</v>
      </c>
      <c r="G178" s="4" t="s">
        <v>34</v>
      </c>
      <c r="H178" s="4" t="s">
        <v>45</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75">
      <c r="A179" s="2">
        <v>1314</v>
      </c>
      <c r="B179" s="3">
        <v>46060</v>
      </c>
      <c r="C179" s="4" t="s">
        <v>20</v>
      </c>
      <c r="D179" s="4" t="s">
        <v>21</v>
      </c>
      <c r="E179" s="4" t="s">
        <v>2</v>
      </c>
      <c r="F179" s="4" t="s">
        <v>3</v>
      </c>
      <c r="G179" s="4" t="s">
        <v>14</v>
      </c>
      <c r="H179" s="4" t="s">
        <v>15</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75">
      <c r="A180" s="2">
        <v>2092</v>
      </c>
      <c r="B180" s="3">
        <v>46060</v>
      </c>
      <c r="C180" s="4" t="s">
        <v>11</v>
      </c>
      <c r="D180" s="4" t="s">
        <v>12</v>
      </c>
      <c r="E180" s="4" t="s">
        <v>2</v>
      </c>
      <c r="F180" s="4" t="s">
        <v>13</v>
      </c>
      <c r="G180" s="4" t="s">
        <v>34</v>
      </c>
      <c r="H180" s="4" t="s">
        <v>42</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75">
      <c r="A181" s="2">
        <v>5083</v>
      </c>
      <c r="B181" s="3">
        <v>46060</v>
      </c>
      <c r="C181" s="4" t="s">
        <v>11</v>
      </c>
      <c r="D181" s="4" t="s">
        <v>52</v>
      </c>
      <c r="E181" s="4" t="s">
        <v>19</v>
      </c>
      <c r="F181" s="4" t="s">
        <v>3</v>
      </c>
      <c r="G181" s="4" t="s">
        <v>23</v>
      </c>
      <c r="H181" s="4" t="s">
        <v>40</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75">
      <c r="A182" s="2">
        <v>582</v>
      </c>
      <c r="B182" s="3">
        <v>46061</v>
      </c>
      <c r="C182" s="4" t="s">
        <v>6</v>
      </c>
      <c r="D182" s="4" t="s">
        <v>7</v>
      </c>
      <c r="E182" s="4" t="s">
        <v>8</v>
      </c>
      <c r="F182" s="4" t="s">
        <v>3</v>
      </c>
      <c r="G182" s="4" t="s">
        <v>23</v>
      </c>
      <c r="H182" s="4" t="s">
        <v>51</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75">
      <c r="A183" s="2">
        <v>902</v>
      </c>
      <c r="B183" s="3">
        <v>46061</v>
      </c>
      <c r="C183" s="4" t="s">
        <v>0</v>
      </c>
      <c r="D183" s="4" t="s">
        <v>36</v>
      </c>
      <c r="E183" s="4" t="s">
        <v>2</v>
      </c>
      <c r="F183" s="4" t="s">
        <v>16</v>
      </c>
      <c r="G183" s="4" t="s">
        <v>34</v>
      </c>
      <c r="H183" s="4" t="s">
        <v>45</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75">
      <c r="A184" s="2">
        <v>2396</v>
      </c>
      <c r="B184" s="3">
        <v>46061</v>
      </c>
      <c r="C184" s="4" t="s">
        <v>20</v>
      </c>
      <c r="D184" s="4" t="s">
        <v>31</v>
      </c>
      <c r="E184" s="4" t="s">
        <v>2</v>
      </c>
      <c r="F184" s="4" t="s">
        <v>16</v>
      </c>
      <c r="G184" s="4" t="s">
        <v>34</v>
      </c>
      <c r="H184" s="4" t="s">
        <v>45</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75">
      <c r="A185" s="2">
        <v>2494</v>
      </c>
      <c r="B185" s="3">
        <v>46061</v>
      </c>
      <c r="C185" s="4" t="s">
        <v>11</v>
      </c>
      <c r="D185" s="4" t="s">
        <v>25</v>
      </c>
      <c r="E185" s="4" t="s">
        <v>2</v>
      </c>
      <c r="F185" s="4" t="s">
        <v>13</v>
      </c>
      <c r="G185" s="4" t="s">
        <v>9</v>
      </c>
      <c r="H185" s="4" t="s">
        <v>46</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75">
      <c r="A186" s="2">
        <v>2925</v>
      </c>
      <c r="B186" s="3">
        <v>46061</v>
      </c>
      <c r="C186" s="4" t="s">
        <v>0</v>
      </c>
      <c r="D186" s="4" t="s">
        <v>1</v>
      </c>
      <c r="E186" s="4" t="s">
        <v>19</v>
      </c>
      <c r="F186" s="4" t="s">
        <v>13</v>
      </c>
      <c r="G186" s="4" t="s">
        <v>9</v>
      </c>
      <c r="H186" s="4" t="s">
        <v>10</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75">
      <c r="A187" s="2">
        <v>3614</v>
      </c>
      <c r="B187" s="3">
        <v>46061</v>
      </c>
      <c r="C187" s="4" t="s">
        <v>6</v>
      </c>
      <c r="D187" s="4" t="s">
        <v>49</v>
      </c>
      <c r="E187" s="4" t="s">
        <v>2</v>
      </c>
      <c r="F187" s="4" t="s">
        <v>13</v>
      </c>
      <c r="G187" s="4" t="s">
        <v>34</v>
      </c>
      <c r="H187" s="4" t="s">
        <v>45</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75">
      <c r="A188" s="2">
        <v>4360</v>
      </c>
      <c r="B188" s="3">
        <v>46061</v>
      </c>
      <c r="C188" s="4" t="s">
        <v>0</v>
      </c>
      <c r="D188" s="4" t="s">
        <v>50</v>
      </c>
      <c r="E188" s="4" t="s">
        <v>2</v>
      </c>
      <c r="F188" s="4" t="s">
        <v>13</v>
      </c>
      <c r="G188" s="4" t="s">
        <v>14</v>
      </c>
      <c r="H188" s="4" t="s">
        <v>15</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75">
      <c r="A189" s="2">
        <v>4582</v>
      </c>
      <c r="B189" s="3">
        <v>46061</v>
      </c>
      <c r="C189" s="4" t="s">
        <v>20</v>
      </c>
      <c r="D189" s="4" t="s">
        <v>31</v>
      </c>
      <c r="E189" s="4" t="s">
        <v>2</v>
      </c>
      <c r="F189" s="4" t="s">
        <v>13</v>
      </c>
      <c r="G189" s="4" t="s">
        <v>4</v>
      </c>
      <c r="H189" s="4" t="s">
        <v>22</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75">
      <c r="A190" s="2">
        <v>4381</v>
      </c>
      <c r="B190" s="3">
        <v>46062</v>
      </c>
      <c r="C190" s="4" t="s">
        <v>6</v>
      </c>
      <c r="D190" s="4" t="s">
        <v>43</v>
      </c>
      <c r="E190" s="4" t="s">
        <v>28</v>
      </c>
      <c r="F190" s="4" t="s">
        <v>3</v>
      </c>
      <c r="G190" s="4" t="s">
        <v>23</v>
      </c>
      <c r="H190" s="4" t="s">
        <v>29</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75">
      <c r="A191" s="2">
        <v>4964</v>
      </c>
      <c r="B191" s="3">
        <v>46062</v>
      </c>
      <c r="C191" s="4" t="s">
        <v>20</v>
      </c>
      <c r="D191" s="4" t="s">
        <v>47</v>
      </c>
      <c r="E191" s="4" t="s">
        <v>19</v>
      </c>
      <c r="F191" s="4" t="s">
        <v>13</v>
      </c>
      <c r="G191" s="4" t="s">
        <v>34</v>
      </c>
      <c r="H191" s="4" t="s">
        <v>35</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75">
      <c r="A192" s="2">
        <v>255</v>
      </c>
      <c r="B192" s="3">
        <v>46063</v>
      </c>
      <c r="C192" s="4" t="s">
        <v>20</v>
      </c>
      <c r="D192" s="4" t="s">
        <v>31</v>
      </c>
      <c r="E192" s="4" t="s">
        <v>2</v>
      </c>
      <c r="F192" s="4" t="s">
        <v>13</v>
      </c>
      <c r="G192" s="4" t="s">
        <v>14</v>
      </c>
      <c r="H192" s="4" t="s">
        <v>44</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75">
      <c r="A193" s="2">
        <v>2178</v>
      </c>
      <c r="B193" s="3">
        <v>46063</v>
      </c>
      <c r="C193" s="4" t="s">
        <v>11</v>
      </c>
      <c r="D193" s="4" t="s">
        <v>12</v>
      </c>
      <c r="E193" s="4" t="s">
        <v>28</v>
      </c>
      <c r="F193" s="4" t="s">
        <v>13</v>
      </c>
      <c r="G193" s="4" t="s">
        <v>9</v>
      </c>
      <c r="H193" s="4" t="s">
        <v>37</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75">
      <c r="A194" s="2">
        <v>3416</v>
      </c>
      <c r="B194" s="3">
        <v>46063</v>
      </c>
      <c r="C194" s="4" t="s">
        <v>11</v>
      </c>
      <c r="D194" s="4" t="s">
        <v>12</v>
      </c>
      <c r="E194" s="4" t="s">
        <v>2</v>
      </c>
      <c r="F194" s="4" t="s">
        <v>13</v>
      </c>
      <c r="G194" s="4" t="s">
        <v>14</v>
      </c>
      <c r="H194" s="4" t="s">
        <v>44</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75">
      <c r="A195" s="2">
        <v>3854</v>
      </c>
      <c r="B195" s="3">
        <v>46063</v>
      </c>
      <c r="C195" s="4" t="s">
        <v>0</v>
      </c>
      <c r="D195" s="4" t="s">
        <v>1</v>
      </c>
      <c r="E195" s="4" t="s">
        <v>2</v>
      </c>
      <c r="F195" s="4" t="s">
        <v>13</v>
      </c>
      <c r="G195" s="4" t="s">
        <v>4</v>
      </c>
      <c r="H195" s="4" t="s">
        <v>26</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75">
      <c r="A196" s="2">
        <v>3952</v>
      </c>
      <c r="B196" s="3">
        <v>46063</v>
      </c>
      <c r="C196" s="4" t="s">
        <v>20</v>
      </c>
      <c r="D196" s="4" t="s">
        <v>33</v>
      </c>
      <c r="E196" s="4" t="s">
        <v>28</v>
      </c>
      <c r="F196" s="4" t="s">
        <v>13</v>
      </c>
      <c r="G196" s="4" t="s">
        <v>4</v>
      </c>
      <c r="H196" s="4" t="s">
        <v>5</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75">
      <c r="A197" s="2">
        <v>4076</v>
      </c>
      <c r="B197" s="3">
        <v>46063</v>
      </c>
      <c r="C197" s="4" t="s">
        <v>0</v>
      </c>
      <c r="D197" s="4" t="s">
        <v>1</v>
      </c>
      <c r="E197" s="4" t="s">
        <v>8</v>
      </c>
      <c r="F197" s="4" t="s">
        <v>16</v>
      </c>
      <c r="G197" s="4" t="s">
        <v>23</v>
      </c>
      <c r="H197" s="4" t="s">
        <v>51</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75">
      <c r="A198" s="2">
        <v>4156</v>
      </c>
      <c r="B198" s="3">
        <v>46063</v>
      </c>
      <c r="C198" s="4" t="s">
        <v>11</v>
      </c>
      <c r="D198" s="4" t="s">
        <v>52</v>
      </c>
      <c r="E198" s="4" t="s">
        <v>19</v>
      </c>
      <c r="F198" s="4" t="s">
        <v>3</v>
      </c>
      <c r="G198" s="4" t="s">
        <v>9</v>
      </c>
      <c r="H198" s="4" t="s">
        <v>17</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75">
      <c r="A199" s="2">
        <v>4260</v>
      </c>
      <c r="B199" s="3">
        <v>46063</v>
      </c>
      <c r="C199" s="4" t="s">
        <v>11</v>
      </c>
      <c r="D199" s="4" t="s">
        <v>52</v>
      </c>
      <c r="E199" s="4" t="s">
        <v>28</v>
      </c>
      <c r="F199" s="4" t="s">
        <v>3</v>
      </c>
      <c r="G199" s="4" t="s">
        <v>14</v>
      </c>
      <c r="H199" s="4" t="s">
        <v>44</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75">
      <c r="A200" s="2">
        <v>4294</v>
      </c>
      <c r="B200" s="3">
        <v>46063</v>
      </c>
      <c r="C200" s="4" t="s">
        <v>6</v>
      </c>
      <c r="D200" s="4" t="s">
        <v>7</v>
      </c>
      <c r="E200" s="4" t="s">
        <v>8</v>
      </c>
      <c r="F200" s="4" t="s">
        <v>13</v>
      </c>
      <c r="G200" s="4" t="s">
        <v>34</v>
      </c>
      <c r="H200" s="4" t="s">
        <v>45</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75">
      <c r="A201" s="2">
        <v>1019</v>
      </c>
      <c r="B201" s="3">
        <v>46064</v>
      </c>
      <c r="C201" s="4" t="s">
        <v>6</v>
      </c>
      <c r="D201" s="4" t="s">
        <v>43</v>
      </c>
      <c r="E201" s="4" t="s">
        <v>19</v>
      </c>
      <c r="F201" s="4" t="s">
        <v>13</v>
      </c>
      <c r="G201" s="4" t="s">
        <v>23</v>
      </c>
      <c r="H201" s="4" t="s">
        <v>51</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75">
      <c r="A202" s="2">
        <v>1471</v>
      </c>
      <c r="B202" s="3">
        <v>46064</v>
      </c>
      <c r="C202" s="4" t="s">
        <v>0</v>
      </c>
      <c r="D202" s="4" t="s">
        <v>1</v>
      </c>
      <c r="E202" s="4" t="s">
        <v>2</v>
      </c>
      <c r="F202" s="4" t="s">
        <v>3</v>
      </c>
      <c r="G202" s="4" t="s">
        <v>23</v>
      </c>
      <c r="H202" s="4" t="s">
        <v>51</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75">
      <c r="A203" s="2">
        <v>2520</v>
      </c>
      <c r="B203" s="3">
        <v>46064</v>
      </c>
      <c r="C203" s="4" t="s">
        <v>6</v>
      </c>
      <c r="D203" s="4" t="s">
        <v>49</v>
      </c>
      <c r="E203" s="4" t="s">
        <v>8</v>
      </c>
      <c r="F203" s="4" t="s">
        <v>16</v>
      </c>
      <c r="G203" s="4" t="s">
        <v>23</v>
      </c>
      <c r="H203" s="4" t="s">
        <v>24</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75">
      <c r="A204" s="2">
        <v>4649</v>
      </c>
      <c r="B204" s="3">
        <v>46064</v>
      </c>
      <c r="C204" s="4" t="s">
        <v>6</v>
      </c>
      <c r="D204" s="4" t="s">
        <v>7</v>
      </c>
      <c r="E204" s="4" t="s">
        <v>28</v>
      </c>
      <c r="F204" s="4" t="s">
        <v>3</v>
      </c>
      <c r="G204" s="4" t="s">
        <v>4</v>
      </c>
      <c r="H204" s="4" t="s">
        <v>5</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75">
      <c r="A205" s="2">
        <v>4545</v>
      </c>
      <c r="B205" s="3">
        <v>46065</v>
      </c>
      <c r="C205" s="4" t="s">
        <v>0</v>
      </c>
      <c r="D205" s="4" t="s">
        <v>36</v>
      </c>
      <c r="E205" s="4" t="s">
        <v>19</v>
      </c>
      <c r="F205" s="4" t="s">
        <v>13</v>
      </c>
      <c r="G205" s="4" t="s">
        <v>14</v>
      </c>
      <c r="H205" s="4" t="s">
        <v>15</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75">
      <c r="A206" s="2">
        <v>285</v>
      </c>
      <c r="B206" s="3">
        <v>46066</v>
      </c>
      <c r="C206" s="4" t="s">
        <v>20</v>
      </c>
      <c r="D206" s="4" t="s">
        <v>33</v>
      </c>
      <c r="E206" s="4" t="s">
        <v>19</v>
      </c>
      <c r="F206" s="4" t="s">
        <v>13</v>
      </c>
      <c r="G206" s="4" t="s">
        <v>9</v>
      </c>
      <c r="H206" s="4" t="s">
        <v>10</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75">
      <c r="A207" s="2">
        <v>1499</v>
      </c>
      <c r="B207" s="3">
        <v>46066</v>
      </c>
      <c r="C207" s="4" t="s">
        <v>20</v>
      </c>
      <c r="D207" s="4" t="s">
        <v>33</v>
      </c>
      <c r="E207" s="4" t="s">
        <v>2</v>
      </c>
      <c r="F207" s="4" t="s">
        <v>13</v>
      </c>
      <c r="G207" s="4" t="s">
        <v>4</v>
      </c>
      <c r="H207" s="4" t="s">
        <v>26</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75">
      <c r="A208" s="2">
        <v>2615</v>
      </c>
      <c r="B208" s="3">
        <v>46066</v>
      </c>
      <c r="C208" s="4" t="s">
        <v>0</v>
      </c>
      <c r="D208" s="4" t="s">
        <v>50</v>
      </c>
      <c r="E208" s="4" t="s">
        <v>2</v>
      </c>
      <c r="F208" s="4" t="s">
        <v>3</v>
      </c>
      <c r="G208" s="4" t="s">
        <v>9</v>
      </c>
      <c r="H208" s="4" t="s">
        <v>37</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75">
      <c r="A209" s="2">
        <v>479</v>
      </c>
      <c r="B209" s="3">
        <v>46067</v>
      </c>
      <c r="C209" s="4" t="s">
        <v>0</v>
      </c>
      <c r="D209" s="4" t="s">
        <v>1</v>
      </c>
      <c r="E209" s="4" t="s">
        <v>2</v>
      </c>
      <c r="F209" s="4" t="s">
        <v>3</v>
      </c>
      <c r="G209" s="4" t="s">
        <v>34</v>
      </c>
      <c r="H209" s="4" t="s">
        <v>45</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75">
      <c r="A210" s="2">
        <v>4069</v>
      </c>
      <c r="B210" s="3">
        <v>46067</v>
      </c>
      <c r="C210" s="4" t="s">
        <v>20</v>
      </c>
      <c r="D210" s="4" t="s">
        <v>33</v>
      </c>
      <c r="E210" s="4" t="s">
        <v>2</v>
      </c>
      <c r="F210" s="4" t="s">
        <v>13</v>
      </c>
      <c r="G210" s="4" t="s">
        <v>9</v>
      </c>
      <c r="H210" s="4" t="s">
        <v>17</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75">
      <c r="A211" s="2">
        <v>4588</v>
      </c>
      <c r="B211" s="3">
        <v>46067</v>
      </c>
      <c r="C211" s="4" t="s">
        <v>0</v>
      </c>
      <c r="D211" s="4" t="s">
        <v>1</v>
      </c>
      <c r="E211" s="4" t="s">
        <v>28</v>
      </c>
      <c r="F211" s="4" t="s">
        <v>13</v>
      </c>
      <c r="G211" s="4" t="s">
        <v>23</v>
      </c>
      <c r="H211" s="4" t="s">
        <v>40</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75">
      <c r="A212" s="2">
        <v>14</v>
      </c>
      <c r="B212" s="3">
        <v>46068</v>
      </c>
      <c r="C212" s="4" t="s">
        <v>0</v>
      </c>
      <c r="D212" s="4" t="s">
        <v>1</v>
      </c>
      <c r="E212" s="4" t="s">
        <v>8</v>
      </c>
      <c r="F212" s="4" t="s">
        <v>16</v>
      </c>
      <c r="G212" s="4" t="s">
        <v>14</v>
      </c>
      <c r="H212" s="4" t="s">
        <v>48</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75">
      <c r="A213" s="2">
        <v>303</v>
      </c>
      <c r="B213" s="3">
        <v>46068</v>
      </c>
      <c r="C213" s="4" t="s">
        <v>6</v>
      </c>
      <c r="D213" s="4" t="s">
        <v>27</v>
      </c>
      <c r="E213" s="4" t="s">
        <v>28</v>
      </c>
      <c r="F213" s="4" t="s">
        <v>3</v>
      </c>
      <c r="G213" s="4" t="s">
        <v>4</v>
      </c>
      <c r="H213" s="4" t="s">
        <v>30</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75">
      <c r="A214" s="2">
        <v>1197</v>
      </c>
      <c r="B214" s="3">
        <v>46069</v>
      </c>
      <c r="C214" s="4" t="s">
        <v>11</v>
      </c>
      <c r="D214" s="4" t="s">
        <v>18</v>
      </c>
      <c r="E214" s="4" t="s">
        <v>2</v>
      </c>
      <c r="F214" s="4" t="s">
        <v>13</v>
      </c>
      <c r="G214" s="4" t="s">
        <v>4</v>
      </c>
      <c r="H214" s="4" t="s">
        <v>30</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75">
      <c r="A215" s="2">
        <v>2714</v>
      </c>
      <c r="B215" s="3">
        <v>46069</v>
      </c>
      <c r="C215" s="4" t="s">
        <v>0</v>
      </c>
      <c r="D215" s="4" t="s">
        <v>50</v>
      </c>
      <c r="E215" s="4" t="s">
        <v>2</v>
      </c>
      <c r="F215" s="4" t="s">
        <v>16</v>
      </c>
      <c r="G215" s="4" t="s">
        <v>9</v>
      </c>
      <c r="H215" s="4" t="s">
        <v>37</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75">
      <c r="A216" s="2">
        <v>2753</v>
      </c>
      <c r="B216" s="3">
        <v>46069</v>
      </c>
      <c r="C216" s="4" t="s">
        <v>20</v>
      </c>
      <c r="D216" s="4" t="s">
        <v>21</v>
      </c>
      <c r="E216" s="4" t="s">
        <v>28</v>
      </c>
      <c r="F216" s="4" t="s">
        <v>3</v>
      </c>
      <c r="G216" s="4" t="s">
        <v>9</v>
      </c>
      <c r="H216" s="4" t="s">
        <v>17</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75">
      <c r="A217" s="2">
        <v>3901</v>
      </c>
      <c r="B217" s="3">
        <v>46069</v>
      </c>
      <c r="C217" s="4" t="s">
        <v>20</v>
      </c>
      <c r="D217" s="4" t="s">
        <v>31</v>
      </c>
      <c r="E217" s="4" t="s">
        <v>19</v>
      </c>
      <c r="F217" s="4" t="s">
        <v>13</v>
      </c>
      <c r="G217" s="4" t="s">
        <v>9</v>
      </c>
      <c r="H217" s="4" t="s">
        <v>46</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75">
      <c r="A218" s="2">
        <v>594</v>
      </c>
      <c r="B218" s="3">
        <v>46070</v>
      </c>
      <c r="C218" s="4" t="s">
        <v>0</v>
      </c>
      <c r="D218" s="4" t="s">
        <v>50</v>
      </c>
      <c r="E218" s="4" t="s">
        <v>19</v>
      </c>
      <c r="F218" s="4" t="s">
        <v>16</v>
      </c>
      <c r="G218" s="4" t="s">
        <v>14</v>
      </c>
      <c r="H218" s="4" t="s">
        <v>44</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75">
      <c r="A219" s="2">
        <v>624</v>
      </c>
      <c r="B219" s="3">
        <v>46070</v>
      </c>
      <c r="C219" s="4" t="s">
        <v>11</v>
      </c>
      <c r="D219" s="4" t="s">
        <v>12</v>
      </c>
      <c r="E219" s="4" t="s">
        <v>2</v>
      </c>
      <c r="F219" s="4" t="s">
        <v>16</v>
      </c>
      <c r="G219" s="4" t="s">
        <v>9</v>
      </c>
      <c r="H219" s="4" t="s">
        <v>46</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75">
      <c r="A220" s="2">
        <v>1013</v>
      </c>
      <c r="B220" s="3">
        <v>46070</v>
      </c>
      <c r="C220" s="4" t="s">
        <v>6</v>
      </c>
      <c r="D220" s="4" t="s">
        <v>43</v>
      </c>
      <c r="E220" s="4" t="s">
        <v>19</v>
      </c>
      <c r="F220" s="4" t="s">
        <v>13</v>
      </c>
      <c r="G220" s="4" t="s">
        <v>4</v>
      </c>
      <c r="H220" s="4" t="s">
        <v>30</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75">
      <c r="A221" s="2">
        <v>1100</v>
      </c>
      <c r="B221" s="3">
        <v>46070</v>
      </c>
      <c r="C221" s="4" t="s">
        <v>20</v>
      </c>
      <c r="D221" s="4" t="s">
        <v>33</v>
      </c>
      <c r="E221" s="4" t="s">
        <v>2</v>
      </c>
      <c r="F221" s="4" t="s">
        <v>3</v>
      </c>
      <c r="G221" s="4" t="s">
        <v>34</v>
      </c>
      <c r="H221" s="4" t="s">
        <v>38</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75">
      <c r="A222" s="2">
        <v>2353</v>
      </c>
      <c r="B222" s="3">
        <v>46070</v>
      </c>
      <c r="C222" s="4" t="s">
        <v>6</v>
      </c>
      <c r="D222" s="4" t="s">
        <v>43</v>
      </c>
      <c r="E222" s="4" t="s">
        <v>2</v>
      </c>
      <c r="F222" s="4" t="s">
        <v>3</v>
      </c>
      <c r="G222" s="4" t="s">
        <v>23</v>
      </c>
      <c r="H222" s="4" t="s">
        <v>24</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75">
      <c r="A223" s="2">
        <v>3020</v>
      </c>
      <c r="B223" s="3">
        <v>46070</v>
      </c>
      <c r="C223" s="4" t="s">
        <v>6</v>
      </c>
      <c r="D223" s="4" t="s">
        <v>49</v>
      </c>
      <c r="E223" s="4" t="s">
        <v>8</v>
      </c>
      <c r="F223" s="4" t="s">
        <v>16</v>
      </c>
      <c r="G223" s="4" t="s">
        <v>9</v>
      </c>
      <c r="H223" s="4" t="s">
        <v>37</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75">
      <c r="A224" s="2">
        <v>3227</v>
      </c>
      <c r="B224" s="3">
        <v>46070</v>
      </c>
      <c r="C224" s="4" t="s">
        <v>11</v>
      </c>
      <c r="D224" s="4" t="s">
        <v>25</v>
      </c>
      <c r="E224" s="4" t="s">
        <v>19</v>
      </c>
      <c r="F224" s="4" t="s">
        <v>16</v>
      </c>
      <c r="G224" s="4" t="s">
        <v>9</v>
      </c>
      <c r="H224" s="4" t="s">
        <v>10</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75">
      <c r="A225" s="2">
        <v>3530</v>
      </c>
      <c r="B225" s="3">
        <v>46070</v>
      </c>
      <c r="C225" s="4" t="s">
        <v>0</v>
      </c>
      <c r="D225" s="4" t="s">
        <v>1</v>
      </c>
      <c r="E225" s="4" t="s">
        <v>2</v>
      </c>
      <c r="F225" s="4" t="s">
        <v>13</v>
      </c>
      <c r="G225" s="4" t="s">
        <v>23</v>
      </c>
      <c r="H225" s="4" t="s">
        <v>24</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75">
      <c r="A226" s="2">
        <v>6</v>
      </c>
      <c r="B226" s="3">
        <v>46071</v>
      </c>
      <c r="C226" s="4" t="s">
        <v>20</v>
      </c>
      <c r="D226" s="4" t="s">
        <v>33</v>
      </c>
      <c r="E226" s="4" t="s">
        <v>19</v>
      </c>
      <c r="F226" s="4" t="s">
        <v>3</v>
      </c>
      <c r="G226" s="4" t="s">
        <v>23</v>
      </c>
      <c r="H226" s="4" t="s">
        <v>24</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75">
      <c r="A227" s="2">
        <v>2038</v>
      </c>
      <c r="B227" s="3">
        <v>46071</v>
      </c>
      <c r="C227" s="4" t="s">
        <v>0</v>
      </c>
      <c r="D227" s="4" t="s">
        <v>36</v>
      </c>
      <c r="E227" s="4" t="s">
        <v>2</v>
      </c>
      <c r="F227" s="4" t="s">
        <v>13</v>
      </c>
      <c r="G227" s="4" t="s">
        <v>23</v>
      </c>
      <c r="H227" s="4" t="s">
        <v>51</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75">
      <c r="A228" s="2">
        <v>4104</v>
      </c>
      <c r="B228" s="3">
        <v>46071</v>
      </c>
      <c r="C228" s="4" t="s">
        <v>20</v>
      </c>
      <c r="D228" s="4" t="s">
        <v>21</v>
      </c>
      <c r="E228" s="4" t="s">
        <v>2</v>
      </c>
      <c r="F228" s="4" t="s">
        <v>13</v>
      </c>
      <c r="G228" s="4" t="s">
        <v>14</v>
      </c>
      <c r="H228" s="4" t="s">
        <v>44</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75">
      <c r="A229" s="2">
        <v>1072</v>
      </c>
      <c r="B229" s="3">
        <v>46072</v>
      </c>
      <c r="C229" s="4" t="s">
        <v>11</v>
      </c>
      <c r="D229" s="4" t="s">
        <v>52</v>
      </c>
      <c r="E229" s="4" t="s">
        <v>2</v>
      </c>
      <c r="F229" s="4" t="s">
        <v>3</v>
      </c>
      <c r="G229" s="4" t="s">
        <v>23</v>
      </c>
      <c r="H229" s="4" t="s">
        <v>40</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75">
      <c r="A230" s="2">
        <v>2435</v>
      </c>
      <c r="B230" s="3">
        <v>46072</v>
      </c>
      <c r="C230" s="4" t="s">
        <v>11</v>
      </c>
      <c r="D230" s="4" t="s">
        <v>18</v>
      </c>
      <c r="E230" s="4" t="s">
        <v>2</v>
      </c>
      <c r="F230" s="4" t="s">
        <v>13</v>
      </c>
      <c r="G230" s="4" t="s">
        <v>4</v>
      </c>
      <c r="H230" s="4" t="s">
        <v>26</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75">
      <c r="A231" s="2">
        <v>4476</v>
      </c>
      <c r="B231" s="3">
        <v>46072</v>
      </c>
      <c r="C231" s="4" t="s">
        <v>6</v>
      </c>
      <c r="D231" s="4" t="s">
        <v>41</v>
      </c>
      <c r="E231" s="4" t="s">
        <v>28</v>
      </c>
      <c r="F231" s="4" t="s">
        <v>16</v>
      </c>
      <c r="G231" s="4" t="s">
        <v>9</v>
      </c>
      <c r="H231" s="4" t="s">
        <v>37</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75">
      <c r="A232" s="2">
        <v>174</v>
      </c>
      <c r="B232" s="3">
        <v>46073</v>
      </c>
      <c r="C232" s="4" t="s">
        <v>6</v>
      </c>
      <c r="D232" s="4" t="s">
        <v>41</v>
      </c>
      <c r="E232" s="4" t="s">
        <v>2</v>
      </c>
      <c r="F232" s="4" t="s">
        <v>13</v>
      </c>
      <c r="G232" s="4" t="s">
        <v>34</v>
      </c>
      <c r="H232" s="4" t="s">
        <v>38</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75">
      <c r="A233" s="2">
        <v>304</v>
      </c>
      <c r="B233" s="3">
        <v>46073</v>
      </c>
      <c r="C233" s="4" t="s">
        <v>6</v>
      </c>
      <c r="D233" s="4" t="s">
        <v>43</v>
      </c>
      <c r="E233" s="4" t="s">
        <v>2</v>
      </c>
      <c r="F233" s="4" t="s">
        <v>16</v>
      </c>
      <c r="G233" s="4" t="s">
        <v>14</v>
      </c>
      <c r="H233" s="4" t="s">
        <v>44</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75">
      <c r="A234" s="2">
        <v>404</v>
      </c>
      <c r="B234" s="3">
        <v>46073</v>
      </c>
      <c r="C234" s="4" t="s">
        <v>11</v>
      </c>
      <c r="D234" s="4" t="s">
        <v>25</v>
      </c>
      <c r="E234" s="4" t="s">
        <v>8</v>
      </c>
      <c r="F234" s="4" t="s">
        <v>16</v>
      </c>
      <c r="G234" s="4" t="s">
        <v>23</v>
      </c>
      <c r="H234" s="4" t="s">
        <v>51</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75">
      <c r="A235" s="2">
        <v>675</v>
      </c>
      <c r="B235" s="3">
        <v>46073</v>
      </c>
      <c r="C235" s="4" t="s">
        <v>6</v>
      </c>
      <c r="D235" s="4" t="s">
        <v>43</v>
      </c>
      <c r="E235" s="4" t="s">
        <v>2</v>
      </c>
      <c r="F235" s="4" t="s">
        <v>13</v>
      </c>
      <c r="G235" s="4" t="s">
        <v>14</v>
      </c>
      <c r="H235" s="4" t="s">
        <v>32</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75">
      <c r="A236" s="2">
        <v>940</v>
      </c>
      <c r="B236" s="3">
        <v>46073</v>
      </c>
      <c r="C236" s="4" t="s">
        <v>11</v>
      </c>
      <c r="D236" s="4" t="s">
        <v>18</v>
      </c>
      <c r="E236" s="4" t="s">
        <v>28</v>
      </c>
      <c r="F236" s="4" t="s">
        <v>3</v>
      </c>
      <c r="G236" s="4" t="s">
        <v>34</v>
      </c>
      <c r="H236" s="4" t="s">
        <v>45</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75">
      <c r="A237" s="2">
        <v>2375</v>
      </c>
      <c r="B237" s="3">
        <v>46073</v>
      </c>
      <c r="C237" s="4" t="s">
        <v>6</v>
      </c>
      <c r="D237" s="4" t="s">
        <v>43</v>
      </c>
      <c r="E237" s="4" t="s">
        <v>28</v>
      </c>
      <c r="F237" s="4" t="s">
        <v>3</v>
      </c>
      <c r="G237" s="4" t="s">
        <v>23</v>
      </c>
      <c r="H237" s="4" t="s">
        <v>40</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75">
      <c r="A238" s="2">
        <v>4184</v>
      </c>
      <c r="B238" s="3">
        <v>46073</v>
      </c>
      <c r="C238" s="4" t="s">
        <v>20</v>
      </c>
      <c r="D238" s="4" t="s">
        <v>31</v>
      </c>
      <c r="E238" s="4" t="s">
        <v>2</v>
      </c>
      <c r="F238" s="4" t="s">
        <v>13</v>
      </c>
      <c r="G238" s="4" t="s">
        <v>34</v>
      </c>
      <c r="H238" s="4" t="s">
        <v>42</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75">
      <c r="A239" s="2">
        <v>4390</v>
      </c>
      <c r="B239" s="3">
        <v>46073</v>
      </c>
      <c r="C239" s="4" t="s">
        <v>11</v>
      </c>
      <c r="D239" s="4" t="s">
        <v>52</v>
      </c>
      <c r="E239" s="4" t="s">
        <v>2</v>
      </c>
      <c r="F239" s="4" t="s">
        <v>3</v>
      </c>
      <c r="G239" s="4" t="s">
        <v>4</v>
      </c>
      <c r="H239" s="4" t="s">
        <v>5</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75">
      <c r="A240" s="2">
        <v>1475</v>
      </c>
      <c r="B240" s="3">
        <v>46074</v>
      </c>
      <c r="C240" s="4" t="s">
        <v>0</v>
      </c>
      <c r="D240" s="4" t="s">
        <v>1</v>
      </c>
      <c r="E240" s="4" t="s">
        <v>19</v>
      </c>
      <c r="F240" s="4" t="s">
        <v>13</v>
      </c>
      <c r="G240" s="4" t="s">
        <v>4</v>
      </c>
      <c r="H240" s="4" t="s">
        <v>30</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75">
      <c r="A241" s="2">
        <v>3504</v>
      </c>
      <c r="B241" s="3">
        <v>46074</v>
      </c>
      <c r="C241" s="4" t="s">
        <v>6</v>
      </c>
      <c r="D241" s="4" t="s">
        <v>49</v>
      </c>
      <c r="E241" s="4" t="s">
        <v>2</v>
      </c>
      <c r="F241" s="4" t="s">
        <v>16</v>
      </c>
      <c r="G241" s="4" t="s">
        <v>14</v>
      </c>
      <c r="H241" s="4" t="s">
        <v>15</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75">
      <c r="A242" s="2">
        <v>1649</v>
      </c>
      <c r="B242" s="3">
        <v>46075</v>
      </c>
      <c r="C242" s="4" t="s">
        <v>11</v>
      </c>
      <c r="D242" s="4" t="s">
        <v>25</v>
      </c>
      <c r="E242" s="4" t="s">
        <v>2</v>
      </c>
      <c r="F242" s="4" t="s">
        <v>3</v>
      </c>
      <c r="G242" s="4" t="s">
        <v>23</v>
      </c>
      <c r="H242" s="4" t="s">
        <v>51</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75">
      <c r="A243" s="2">
        <v>2170</v>
      </c>
      <c r="B243" s="3">
        <v>46075</v>
      </c>
      <c r="C243" s="4" t="s">
        <v>6</v>
      </c>
      <c r="D243" s="4" t="s">
        <v>41</v>
      </c>
      <c r="E243" s="4" t="s">
        <v>28</v>
      </c>
      <c r="F243" s="4" t="s">
        <v>3</v>
      </c>
      <c r="G243" s="4" t="s">
        <v>4</v>
      </c>
      <c r="H243" s="4" t="s">
        <v>30</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75">
      <c r="A244" s="2">
        <v>3402</v>
      </c>
      <c r="B244" s="3">
        <v>46075</v>
      </c>
      <c r="C244" s="4" t="s">
        <v>20</v>
      </c>
      <c r="D244" s="4" t="s">
        <v>33</v>
      </c>
      <c r="E244" s="4" t="s">
        <v>2</v>
      </c>
      <c r="F244" s="4" t="s">
        <v>3</v>
      </c>
      <c r="G244" s="4" t="s">
        <v>34</v>
      </c>
      <c r="H244" s="4" t="s">
        <v>45</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75">
      <c r="A245" s="2">
        <v>3773</v>
      </c>
      <c r="B245" s="3">
        <v>46075</v>
      </c>
      <c r="C245" s="4" t="s">
        <v>20</v>
      </c>
      <c r="D245" s="4" t="s">
        <v>21</v>
      </c>
      <c r="E245" s="4" t="s">
        <v>2</v>
      </c>
      <c r="F245" s="4" t="s">
        <v>3</v>
      </c>
      <c r="G245" s="4" t="s">
        <v>23</v>
      </c>
      <c r="H245" s="4" t="s">
        <v>40</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75">
      <c r="A246" s="2">
        <v>4670</v>
      </c>
      <c r="B246" s="3">
        <v>46075</v>
      </c>
      <c r="C246" s="4" t="s">
        <v>0</v>
      </c>
      <c r="D246" s="4" t="s">
        <v>50</v>
      </c>
      <c r="E246" s="4" t="s">
        <v>19</v>
      </c>
      <c r="F246" s="4" t="s">
        <v>16</v>
      </c>
      <c r="G246" s="4" t="s">
        <v>9</v>
      </c>
      <c r="H246" s="4" t="s">
        <v>37</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75">
      <c r="A247" s="2">
        <v>587</v>
      </c>
      <c r="B247" s="3">
        <v>46076</v>
      </c>
      <c r="C247" s="4" t="s">
        <v>20</v>
      </c>
      <c r="D247" s="4" t="s">
        <v>31</v>
      </c>
      <c r="E247" s="4" t="s">
        <v>28</v>
      </c>
      <c r="F247" s="4" t="s">
        <v>16</v>
      </c>
      <c r="G247" s="4" t="s">
        <v>14</v>
      </c>
      <c r="H247" s="4" t="s">
        <v>48</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75">
      <c r="A248" s="2">
        <v>1085</v>
      </c>
      <c r="B248" s="3">
        <v>46076</v>
      </c>
      <c r="C248" s="4" t="s">
        <v>0</v>
      </c>
      <c r="D248" s="4" t="s">
        <v>50</v>
      </c>
      <c r="E248" s="4" t="s">
        <v>2</v>
      </c>
      <c r="F248" s="4" t="s">
        <v>13</v>
      </c>
      <c r="G248" s="4" t="s">
        <v>23</v>
      </c>
      <c r="H248" s="4" t="s">
        <v>29</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75">
      <c r="A249" s="2">
        <v>1635</v>
      </c>
      <c r="B249" s="3">
        <v>46076</v>
      </c>
      <c r="C249" s="4" t="s">
        <v>11</v>
      </c>
      <c r="D249" s="4" t="s">
        <v>39</v>
      </c>
      <c r="E249" s="4" t="s">
        <v>2</v>
      </c>
      <c r="F249" s="4" t="s">
        <v>3</v>
      </c>
      <c r="G249" s="4" t="s">
        <v>4</v>
      </c>
      <c r="H249" s="4" t="s">
        <v>5</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75">
      <c r="A250" s="2">
        <v>4067</v>
      </c>
      <c r="B250" s="3">
        <v>46076</v>
      </c>
      <c r="C250" s="4" t="s">
        <v>20</v>
      </c>
      <c r="D250" s="4" t="s">
        <v>47</v>
      </c>
      <c r="E250" s="4" t="s">
        <v>2</v>
      </c>
      <c r="F250" s="4" t="s">
        <v>3</v>
      </c>
      <c r="G250" s="4" t="s">
        <v>23</v>
      </c>
      <c r="H250" s="4" t="s">
        <v>51</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75">
      <c r="A251" s="2">
        <v>287</v>
      </c>
      <c r="B251" s="3">
        <v>46077</v>
      </c>
      <c r="C251" s="4" t="s">
        <v>6</v>
      </c>
      <c r="D251" s="4" t="s">
        <v>27</v>
      </c>
      <c r="E251" s="4" t="s">
        <v>28</v>
      </c>
      <c r="F251" s="4" t="s">
        <v>13</v>
      </c>
      <c r="G251" s="4" t="s">
        <v>14</v>
      </c>
      <c r="H251" s="4" t="s">
        <v>48</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75">
      <c r="A252" s="2">
        <v>794</v>
      </c>
      <c r="B252" s="3">
        <v>46077</v>
      </c>
      <c r="C252" s="4" t="s">
        <v>6</v>
      </c>
      <c r="D252" s="4" t="s">
        <v>49</v>
      </c>
      <c r="E252" s="4" t="s">
        <v>2</v>
      </c>
      <c r="F252" s="4" t="s">
        <v>13</v>
      </c>
      <c r="G252" s="4" t="s">
        <v>14</v>
      </c>
      <c r="H252" s="4" t="s">
        <v>44</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75">
      <c r="A253" s="2">
        <v>1609</v>
      </c>
      <c r="B253" s="3">
        <v>46077</v>
      </c>
      <c r="C253" s="4" t="s">
        <v>20</v>
      </c>
      <c r="D253" s="4" t="s">
        <v>21</v>
      </c>
      <c r="E253" s="4" t="s">
        <v>2</v>
      </c>
      <c r="F253" s="4" t="s">
        <v>3</v>
      </c>
      <c r="G253" s="4" t="s">
        <v>4</v>
      </c>
      <c r="H253" s="4" t="s">
        <v>26</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75">
      <c r="A254" s="2">
        <v>4921</v>
      </c>
      <c r="B254" s="3">
        <v>46077</v>
      </c>
      <c r="C254" s="4" t="s">
        <v>6</v>
      </c>
      <c r="D254" s="4" t="s">
        <v>43</v>
      </c>
      <c r="E254" s="4" t="s">
        <v>2</v>
      </c>
      <c r="F254" s="4" t="s">
        <v>3</v>
      </c>
      <c r="G254" s="4" t="s">
        <v>14</v>
      </c>
      <c r="H254" s="4" t="s">
        <v>15</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75">
      <c r="A255" s="2">
        <v>2209</v>
      </c>
      <c r="B255" s="3">
        <v>46078</v>
      </c>
      <c r="C255" s="4" t="s">
        <v>0</v>
      </c>
      <c r="D255" s="4" t="s">
        <v>1</v>
      </c>
      <c r="E255" s="4" t="s">
        <v>2</v>
      </c>
      <c r="F255" s="4" t="s">
        <v>16</v>
      </c>
      <c r="G255" s="4" t="s">
        <v>4</v>
      </c>
      <c r="H255" s="4" t="s">
        <v>22</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75">
      <c r="A256" s="2">
        <v>4757</v>
      </c>
      <c r="B256" s="3">
        <v>46078</v>
      </c>
      <c r="C256" s="4" t="s">
        <v>6</v>
      </c>
      <c r="D256" s="4" t="s">
        <v>41</v>
      </c>
      <c r="E256" s="4" t="s">
        <v>28</v>
      </c>
      <c r="F256" s="4" t="s">
        <v>16</v>
      </c>
      <c r="G256" s="4" t="s">
        <v>34</v>
      </c>
      <c r="H256" s="4" t="s">
        <v>45</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75">
      <c r="A257" s="2">
        <v>5155</v>
      </c>
      <c r="B257" s="3">
        <v>46078</v>
      </c>
      <c r="C257" s="4" t="s">
        <v>20</v>
      </c>
      <c r="D257" s="4" t="s">
        <v>47</v>
      </c>
      <c r="E257" s="4" t="s">
        <v>19</v>
      </c>
      <c r="F257" s="4" t="s">
        <v>13</v>
      </c>
      <c r="G257" s="4" t="s">
        <v>34</v>
      </c>
      <c r="H257" s="4" t="s">
        <v>45</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75">
      <c r="A258" s="2">
        <v>1737</v>
      </c>
      <c r="B258" s="3">
        <v>46079</v>
      </c>
      <c r="C258" s="4" t="s">
        <v>0</v>
      </c>
      <c r="D258" s="4" t="s">
        <v>50</v>
      </c>
      <c r="E258" s="4" t="s">
        <v>2</v>
      </c>
      <c r="F258" s="4" t="s">
        <v>13</v>
      </c>
      <c r="G258" s="4" t="s">
        <v>23</v>
      </c>
      <c r="H258" s="4" t="s">
        <v>51</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75">
      <c r="A259" s="2">
        <v>1905</v>
      </c>
      <c r="B259" s="3">
        <v>46079</v>
      </c>
      <c r="C259" s="4" t="s">
        <v>20</v>
      </c>
      <c r="D259" s="4" t="s">
        <v>31</v>
      </c>
      <c r="E259" s="4" t="s">
        <v>19</v>
      </c>
      <c r="F259" s="4" t="s">
        <v>3</v>
      </c>
      <c r="G259" s="4" t="s">
        <v>4</v>
      </c>
      <c r="H259" s="4" t="s">
        <v>22</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75">
      <c r="A260" s="2">
        <v>2359</v>
      </c>
      <c r="B260" s="3">
        <v>46079</v>
      </c>
      <c r="C260" s="4" t="s">
        <v>11</v>
      </c>
      <c r="D260" s="4" t="s">
        <v>39</v>
      </c>
      <c r="E260" s="4" t="s">
        <v>2</v>
      </c>
      <c r="F260" s="4" t="s">
        <v>3</v>
      </c>
      <c r="G260" s="4" t="s">
        <v>23</v>
      </c>
      <c r="H260" s="4" t="s">
        <v>29</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75">
      <c r="A261" s="2">
        <v>3666</v>
      </c>
      <c r="B261" s="3">
        <v>46079</v>
      </c>
      <c r="C261" s="4" t="s">
        <v>0</v>
      </c>
      <c r="D261" s="4" t="s">
        <v>50</v>
      </c>
      <c r="E261" s="4" t="s">
        <v>2</v>
      </c>
      <c r="F261" s="4" t="s">
        <v>3</v>
      </c>
      <c r="G261" s="4" t="s">
        <v>14</v>
      </c>
      <c r="H261" s="4" t="s">
        <v>15</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75">
      <c r="A262" s="2">
        <v>518</v>
      </c>
      <c r="B262" s="3">
        <v>46080</v>
      </c>
      <c r="C262" s="4" t="s">
        <v>11</v>
      </c>
      <c r="D262" s="4" t="s">
        <v>12</v>
      </c>
      <c r="E262" s="4" t="s">
        <v>2</v>
      </c>
      <c r="F262" s="4" t="s">
        <v>13</v>
      </c>
      <c r="G262" s="4" t="s">
        <v>9</v>
      </c>
      <c r="H262" s="4" t="s">
        <v>46</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75">
      <c r="A263" s="2">
        <v>892</v>
      </c>
      <c r="B263" s="3">
        <v>46080</v>
      </c>
      <c r="C263" s="4" t="s">
        <v>20</v>
      </c>
      <c r="D263" s="4" t="s">
        <v>31</v>
      </c>
      <c r="E263" s="4" t="s">
        <v>8</v>
      </c>
      <c r="F263" s="4" t="s">
        <v>16</v>
      </c>
      <c r="G263" s="4" t="s">
        <v>14</v>
      </c>
      <c r="H263" s="4" t="s">
        <v>32</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75">
      <c r="A264" s="2">
        <v>1115</v>
      </c>
      <c r="B264" s="3">
        <v>46080</v>
      </c>
      <c r="C264" s="4" t="s">
        <v>0</v>
      </c>
      <c r="D264" s="4" t="s">
        <v>1</v>
      </c>
      <c r="E264" s="4" t="s">
        <v>19</v>
      </c>
      <c r="F264" s="4" t="s">
        <v>16</v>
      </c>
      <c r="G264" s="4" t="s">
        <v>14</v>
      </c>
      <c r="H264" s="4" t="s">
        <v>48</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75">
      <c r="A265" s="2">
        <v>1186</v>
      </c>
      <c r="B265" s="3">
        <v>46080</v>
      </c>
      <c r="C265" s="4" t="s">
        <v>0</v>
      </c>
      <c r="D265" s="4" t="s">
        <v>36</v>
      </c>
      <c r="E265" s="4" t="s">
        <v>19</v>
      </c>
      <c r="F265" s="4" t="s">
        <v>16</v>
      </c>
      <c r="G265" s="4" t="s">
        <v>4</v>
      </c>
      <c r="H265" s="4" t="s">
        <v>22</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75">
      <c r="A266" s="2">
        <v>2093</v>
      </c>
      <c r="B266" s="3">
        <v>46080</v>
      </c>
      <c r="C266" s="4" t="s">
        <v>11</v>
      </c>
      <c r="D266" s="4" t="s">
        <v>52</v>
      </c>
      <c r="E266" s="4" t="s">
        <v>2</v>
      </c>
      <c r="F266" s="4" t="s">
        <v>3</v>
      </c>
      <c r="G266" s="4" t="s">
        <v>23</v>
      </c>
      <c r="H266" s="4" t="s">
        <v>51</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75">
      <c r="A267" s="2">
        <v>2136</v>
      </c>
      <c r="B267" s="3">
        <v>46080</v>
      </c>
      <c r="C267" s="4" t="s">
        <v>6</v>
      </c>
      <c r="D267" s="4" t="s">
        <v>43</v>
      </c>
      <c r="E267" s="4" t="s">
        <v>2</v>
      </c>
      <c r="F267" s="4" t="s">
        <v>3</v>
      </c>
      <c r="G267" s="4" t="s">
        <v>14</v>
      </c>
      <c r="H267" s="4" t="s">
        <v>44</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75">
      <c r="A268" s="2">
        <v>3538</v>
      </c>
      <c r="B268" s="3">
        <v>46080</v>
      </c>
      <c r="C268" s="4" t="s">
        <v>6</v>
      </c>
      <c r="D268" s="4" t="s">
        <v>49</v>
      </c>
      <c r="E268" s="4" t="s">
        <v>8</v>
      </c>
      <c r="F268" s="4" t="s">
        <v>16</v>
      </c>
      <c r="G268" s="4" t="s">
        <v>34</v>
      </c>
      <c r="H268" s="4" t="s">
        <v>35</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75">
      <c r="A269" s="2">
        <v>3891</v>
      </c>
      <c r="B269" s="3">
        <v>46080</v>
      </c>
      <c r="C269" s="4" t="s">
        <v>0</v>
      </c>
      <c r="D269" s="4" t="s">
        <v>1</v>
      </c>
      <c r="E269" s="4" t="s">
        <v>19</v>
      </c>
      <c r="F269" s="4" t="s">
        <v>3</v>
      </c>
      <c r="G269" s="4" t="s">
        <v>4</v>
      </c>
      <c r="H269" s="4" t="s">
        <v>5</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75">
      <c r="A270" s="2">
        <v>3917</v>
      </c>
      <c r="B270" s="3">
        <v>46080</v>
      </c>
      <c r="C270" s="4" t="s">
        <v>20</v>
      </c>
      <c r="D270" s="4" t="s">
        <v>21</v>
      </c>
      <c r="E270" s="4" t="s">
        <v>2</v>
      </c>
      <c r="F270" s="4" t="s">
        <v>3</v>
      </c>
      <c r="G270" s="4" t="s">
        <v>14</v>
      </c>
      <c r="H270" s="4" t="s">
        <v>15</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75">
      <c r="A271" s="2">
        <v>4594</v>
      </c>
      <c r="B271" s="3">
        <v>46080</v>
      </c>
      <c r="C271" s="4" t="s">
        <v>20</v>
      </c>
      <c r="D271" s="4" t="s">
        <v>31</v>
      </c>
      <c r="E271" s="4" t="s">
        <v>19</v>
      </c>
      <c r="F271" s="4" t="s">
        <v>3</v>
      </c>
      <c r="G271" s="4" t="s">
        <v>9</v>
      </c>
      <c r="H271" s="4" t="s">
        <v>10</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75">
      <c r="A272" s="2">
        <v>4750</v>
      </c>
      <c r="B272" s="3">
        <v>46080</v>
      </c>
      <c r="C272" s="4" t="s">
        <v>6</v>
      </c>
      <c r="D272" s="4" t="s">
        <v>43</v>
      </c>
      <c r="E272" s="4" t="s">
        <v>19</v>
      </c>
      <c r="F272" s="4" t="s">
        <v>3</v>
      </c>
      <c r="G272" s="4" t="s">
        <v>34</v>
      </c>
      <c r="H272" s="4" t="s">
        <v>38</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75">
      <c r="A273" s="2">
        <v>4960</v>
      </c>
      <c r="B273" s="3">
        <v>46080</v>
      </c>
      <c r="C273" s="4" t="s">
        <v>6</v>
      </c>
      <c r="D273" s="4" t="s">
        <v>27</v>
      </c>
      <c r="E273" s="4" t="s">
        <v>28</v>
      </c>
      <c r="F273" s="4" t="s">
        <v>13</v>
      </c>
      <c r="G273" s="4" t="s">
        <v>14</v>
      </c>
      <c r="H273" s="4" t="s">
        <v>15</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75">
      <c r="A274" s="2">
        <v>4245</v>
      </c>
      <c r="B274" s="3">
        <v>46081</v>
      </c>
      <c r="C274" s="4" t="s">
        <v>6</v>
      </c>
      <c r="D274" s="4" t="s">
        <v>7</v>
      </c>
      <c r="E274" s="4" t="s">
        <v>19</v>
      </c>
      <c r="F274" s="4" t="s">
        <v>3</v>
      </c>
      <c r="G274" s="4" t="s">
        <v>34</v>
      </c>
      <c r="H274" s="4" t="s">
        <v>38</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75">
      <c r="A275" s="2">
        <v>4664</v>
      </c>
      <c r="B275" s="3">
        <v>46081</v>
      </c>
      <c r="C275" s="4" t="s">
        <v>20</v>
      </c>
      <c r="D275" s="4" t="s">
        <v>47</v>
      </c>
      <c r="E275" s="4" t="s">
        <v>2</v>
      </c>
      <c r="F275" s="4" t="s">
        <v>3</v>
      </c>
      <c r="G275" s="4" t="s">
        <v>14</v>
      </c>
      <c r="H275" s="4" t="s">
        <v>48</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75">
      <c r="A276" s="2">
        <v>383</v>
      </c>
      <c r="B276" s="3">
        <v>46082</v>
      </c>
      <c r="C276" s="4" t="s">
        <v>11</v>
      </c>
      <c r="D276" s="4" t="s">
        <v>12</v>
      </c>
      <c r="E276" s="4" t="s">
        <v>19</v>
      </c>
      <c r="F276" s="4" t="s">
        <v>3</v>
      </c>
      <c r="G276" s="4" t="s">
        <v>9</v>
      </c>
      <c r="H276" s="4" t="s">
        <v>10</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75">
      <c r="A277" s="2">
        <v>730</v>
      </c>
      <c r="B277" s="3">
        <v>46082</v>
      </c>
      <c r="C277" s="4" t="s">
        <v>0</v>
      </c>
      <c r="D277" s="4" t="s">
        <v>50</v>
      </c>
      <c r="E277" s="4" t="s">
        <v>8</v>
      </c>
      <c r="F277" s="4" t="s">
        <v>16</v>
      </c>
      <c r="G277" s="4" t="s">
        <v>34</v>
      </c>
      <c r="H277" s="4" t="s">
        <v>35</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75">
      <c r="A278" s="2">
        <v>985</v>
      </c>
      <c r="B278" s="3">
        <v>46082</v>
      </c>
      <c r="C278" s="4" t="s">
        <v>6</v>
      </c>
      <c r="D278" s="4" t="s">
        <v>49</v>
      </c>
      <c r="E278" s="4" t="s">
        <v>28</v>
      </c>
      <c r="F278" s="4" t="s">
        <v>13</v>
      </c>
      <c r="G278" s="4" t="s">
        <v>34</v>
      </c>
      <c r="H278" s="4" t="s">
        <v>35</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75">
      <c r="A279" s="2">
        <v>1457</v>
      </c>
      <c r="B279" s="3">
        <v>46082</v>
      </c>
      <c r="C279" s="4" t="s">
        <v>6</v>
      </c>
      <c r="D279" s="4" t="s">
        <v>7</v>
      </c>
      <c r="E279" s="4" t="s">
        <v>2</v>
      </c>
      <c r="F279" s="4" t="s">
        <v>13</v>
      </c>
      <c r="G279" s="4" t="s">
        <v>14</v>
      </c>
      <c r="H279" s="4" t="s">
        <v>15</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75">
      <c r="A280" s="2">
        <v>2558</v>
      </c>
      <c r="B280" s="3">
        <v>46082</v>
      </c>
      <c r="C280" s="4" t="s">
        <v>0</v>
      </c>
      <c r="D280" s="4" t="s">
        <v>50</v>
      </c>
      <c r="E280" s="4" t="s">
        <v>28</v>
      </c>
      <c r="F280" s="4" t="s">
        <v>13</v>
      </c>
      <c r="G280" s="4" t="s">
        <v>34</v>
      </c>
      <c r="H280" s="4" t="s">
        <v>42</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75">
      <c r="A281" s="2">
        <v>3024</v>
      </c>
      <c r="B281" s="3">
        <v>46082</v>
      </c>
      <c r="C281" s="4" t="s">
        <v>6</v>
      </c>
      <c r="D281" s="4" t="s">
        <v>41</v>
      </c>
      <c r="E281" s="4" t="s">
        <v>2</v>
      </c>
      <c r="F281" s="4" t="s">
        <v>16</v>
      </c>
      <c r="G281" s="4" t="s">
        <v>4</v>
      </c>
      <c r="H281" s="4" t="s">
        <v>22</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75">
      <c r="A282" s="2">
        <v>3225</v>
      </c>
      <c r="B282" s="3">
        <v>46082</v>
      </c>
      <c r="C282" s="4" t="s">
        <v>11</v>
      </c>
      <c r="D282" s="4" t="s">
        <v>12</v>
      </c>
      <c r="E282" s="4" t="s">
        <v>19</v>
      </c>
      <c r="F282" s="4" t="s">
        <v>16</v>
      </c>
      <c r="G282" s="4" t="s">
        <v>23</v>
      </c>
      <c r="H282" s="4" t="s">
        <v>29</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75">
      <c r="A283" s="2">
        <v>3551</v>
      </c>
      <c r="B283" s="3">
        <v>46082</v>
      </c>
      <c r="C283" s="4" t="s">
        <v>6</v>
      </c>
      <c r="D283" s="4" t="s">
        <v>41</v>
      </c>
      <c r="E283" s="4" t="s">
        <v>28</v>
      </c>
      <c r="F283" s="4" t="s">
        <v>3</v>
      </c>
      <c r="G283" s="4" t="s">
        <v>4</v>
      </c>
      <c r="H283" s="4" t="s">
        <v>30</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75">
      <c r="A284" s="2">
        <v>4157</v>
      </c>
      <c r="B284" s="3">
        <v>46082</v>
      </c>
      <c r="C284" s="4" t="s">
        <v>20</v>
      </c>
      <c r="D284" s="4" t="s">
        <v>33</v>
      </c>
      <c r="E284" s="4" t="s">
        <v>2</v>
      </c>
      <c r="F284" s="4" t="s">
        <v>13</v>
      </c>
      <c r="G284" s="4" t="s">
        <v>4</v>
      </c>
      <c r="H284" s="4" t="s">
        <v>22</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75">
      <c r="A285" s="2">
        <v>4398</v>
      </c>
      <c r="B285" s="3">
        <v>46082</v>
      </c>
      <c r="C285" s="4" t="s">
        <v>20</v>
      </c>
      <c r="D285" s="4" t="s">
        <v>31</v>
      </c>
      <c r="E285" s="4" t="s">
        <v>2</v>
      </c>
      <c r="F285" s="4" t="s">
        <v>13</v>
      </c>
      <c r="G285" s="4" t="s">
        <v>23</v>
      </c>
      <c r="H285" s="4" t="s">
        <v>51</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75">
      <c r="A286" s="2">
        <v>4951</v>
      </c>
      <c r="B286" s="3">
        <v>46082</v>
      </c>
      <c r="C286" s="4" t="s">
        <v>6</v>
      </c>
      <c r="D286" s="4" t="s">
        <v>49</v>
      </c>
      <c r="E286" s="4" t="s">
        <v>2</v>
      </c>
      <c r="F286" s="4" t="s">
        <v>13</v>
      </c>
      <c r="G286" s="4" t="s">
        <v>23</v>
      </c>
      <c r="H286" s="4" t="s">
        <v>24</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75">
      <c r="A287" s="2">
        <v>1354</v>
      </c>
      <c r="B287" s="3">
        <v>46083</v>
      </c>
      <c r="C287" s="4" t="s">
        <v>20</v>
      </c>
      <c r="D287" s="4" t="s">
        <v>33</v>
      </c>
      <c r="E287" s="4" t="s">
        <v>28</v>
      </c>
      <c r="F287" s="4" t="s">
        <v>3</v>
      </c>
      <c r="G287" s="4" t="s">
        <v>14</v>
      </c>
      <c r="H287" s="4" t="s">
        <v>44</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75">
      <c r="A288" s="2">
        <v>2042</v>
      </c>
      <c r="B288" s="3">
        <v>46083</v>
      </c>
      <c r="C288" s="4" t="s">
        <v>11</v>
      </c>
      <c r="D288" s="4" t="s">
        <v>52</v>
      </c>
      <c r="E288" s="4" t="s">
        <v>2</v>
      </c>
      <c r="F288" s="4" t="s">
        <v>16</v>
      </c>
      <c r="G288" s="4" t="s">
        <v>9</v>
      </c>
      <c r="H288" s="4" t="s">
        <v>17</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75">
      <c r="A289" s="2">
        <v>3895</v>
      </c>
      <c r="B289" s="3">
        <v>46083</v>
      </c>
      <c r="C289" s="4" t="s">
        <v>20</v>
      </c>
      <c r="D289" s="4" t="s">
        <v>31</v>
      </c>
      <c r="E289" s="4" t="s">
        <v>2</v>
      </c>
      <c r="F289" s="4" t="s">
        <v>16</v>
      </c>
      <c r="G289" s="4" t="s">
        <v>14</v>
      </c>
      <c r="H289" s="4" t="s">
        <v>48</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75">
      <c r="A290" s="2">
        <v>5074</v>
      </c>
      <c r="B290" s="3">
        <v>46083</v>
      </c>
      <c r="C290" s="4" t="s">
        <v>20</v>
      </c>
      <c r="D290" s="4" t="s">
        <v>31</v>
      </c>
      <c r="E290" s="4" t="s">
        <v>2</v>
      </c>
      <c r="F290" s="4" t="s">
        <v>3</v>
      </c>
      <c r="G290" s="4" t="s">
        <v>9</v>
      </c>
      <c r="H290" s="4" t="s">
        <v>10</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75">
      <c r="A291" s="2">
        <v>179</v>
      </c>
      <c r="B291" s="3">
        <v>46084</v>
      </c>
      <c r="C291" s="4" t="s">
        <v>11</v>
      </c>
      <c r="D291" s="4" t="s">
        <v>52</v>
      </c>
      <c r="E291" s="4" t="s">
        <v>19</v>
      </c>
      <c r="F291" s="4" t="s">
        <v>3</v>
      </c>
      <c r="G291" s="4" t="s">
        <v>34</v>
      </c>
      <c r="H291" s="4" t="s">
        <v>42</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75">
      <c r="A292" s="2">
        <v>459</v>
      </c>
      <c r="B292" s="3">
        <v>46084</v>
      </c>
      <c r="C292" s="4" t="s">
        <v>6</v>
      </c>
      <c r="D292" s="4" t="s">
        <v>43</v>
      </c>
      <c r="E292" s="4" t="s">
        <v>28</v>
      </c>
      <c r="F292" s="4" t="s">
        <v>13</v>
      </c>
      <c r="G292" s="4" t="s">
        <v>4</v>
      </c>
      <c r="H292" s="4" t="s">
        <v>22</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75">
      <c r="A293" s="2">
        <v>525</v>
      </c>
      <c r="B293" s="3">
        <v>46084</v>
      </c>
      <c r="C293" s="4" t="s">
        <v>20</v>
      </c>
      <c r="D293" s="4" t="s">
        <v>31</v>
      </c>
      <c r="E293" s="4" t="s">
        <v>19</v>
      </c>
      <c r="F293" s="4" t="s">
        <v>3</v>
      </c>
      <c r="G293" s="4" t="s">
        <v>9</v>
      </c>
      <c r="H293" s="4" t="s">
        <v>17</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75">
      <c r="A294" s="2">
        <v>3374</v>
      </c>
      <c r="B294" s="3">
        <v>46084</v>
      </c>
      <c r="C294" s="4" t="s">
        <v>11</v>
      </c>
      <c r="D294" s="4" t="s">
        <v>12</v>
      </c>
      <c r="E294" s="4" t="s">
        <v>2</v>
      </c>
      <c r="F294" s="4" t="s">
        <v>3</v>
      </c>
      <c r="G294" s="4" t="s">
        <v>9</v>
      </c>
      <c r="H294" s="4" t="s">
        <v>17</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75">
      <c r="A295" s="2">
        <v>3850</v>
      </c>
      <c r="B295" s="3">
        <v>46084</v>
      </c>
      <c r="C295" s="4" t="s">
        <v>20</v>
      </c>
      <c r="D295" s="4" t="s">
        <v>31</v>
      </c>
      <c r="E295" s="4" t="s">
        <v>28</v>
      </c>
      <c r="F295" s="4" t="s">
        <v>13</v>
      </c>
      <c r="G295" s="4" t="s">
        <v>23</v>
      </c>
      <c r="H295" s="4" t="s">
        <v>40</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75">
      <c r="A296" s="2">
        <v>4004</v>
      </c>
      <c r="B296" s="3">
        <v>46084</v>
      </c>
      <c r="C296" s="4" t="s">
        <v>11</v>
      </c>
      <c r="D296" s="4" t="s">
        <v>25</v>
      </c>
      <c r="E296" s="4" t="s">
        <v>2</v>
      </c>
      <c r="F296" s="4" t="s">
        <v>13</v>
      </c>
      <c r="G296" s="4" t="s">
        <v>14</v>
      </c>
      <c r="H296" s="4" t="s">
        <v>32</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75">
      <c r="A297" s="2">
        <v>788</v>
      </c>
      <c r="B297" s="3">
        <v>46085</v>
      </c>
      <c r="C297" s="4" t="s">
        <v>6</v>
      </c>
      <c r="D297" s="4" t="s">
        <v>41</v>
      </c>
      <c r="E297" s="4" t="s">
        <v>2</v>
      </c>
      <c r="F297" s="4" t="s">
        <v>13</v>
      </c>
      <c r="G297" s="4" t="s">
        <v>4</v>
      </c>
      <c r="H297" s="4" t="s">
        <v>26</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75">
      <c r="A298" s="2">
        <v>1717</v>
      </c>
      <c r="B298" s="3">
        <v>46085</v>
      </c>
      <c r="C298" s="4" t="s">
        <v>20</v>
      </c>
      <c r="D298" s="4" t="s">
        <v>47</v>
      </c>
      <c r="E298" s="4" t="s">
        <v>2</v>
      </c>
      <c r="F298" s="4" t="s">
        <v>3</v>
      </c>
      <c r="G298" s="4" t="s">
        <v>34</v>
      </c>
      <c r="H298" s="4" t="s">
        <v>35</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75">
      <c r="A299" s="2">
        <v>1819</v>
      </c>
      <c r="B299" s="3">
        <v>46085</v>
      </c>
      <c r="C299" s="4" t="s">
        <v>20</v>
      </c>
      <c r="D299" s="4" t="s">
        <v>33</v>
      </c>
      <c r="E299" s="4" t="s">
        <v>28</v>
      </c>
      <c r="F299" s="4" t="s">
        <v>13</v>
      </c>
      <c r="G299" s="4" t="s">
        <v>4</v>
      </c>
      <c r="H299" s="4" t="s">
        <v>22</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75">
      <c r="A300" s="2">
        <v>1992</v>
      </c>
      <c r="B300" s="3">
        <v>46085</v>
      </c>
      <c r="C300" s="4" t="s">
        <v>11</v>
      </c>
      <c r="D300" s="4" t="s">
        <v>25</v>
      </c>
      <c r="E300" s="4" t="s">
        <v>2</v>
      </c>
      <c r="F300" s="4" t="s">
        <v>16</v>
      </c>
      <c r="G300" s="4" t="s">
        <v>14</v>
      </c>
      <c r="H300" s="4" t="s">
        <v>15</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75">
      <c r="A301" s="2">
        <v>2499</v>
      </c>
      <c r="B301" s="3">
        <v>46085</v>
      </c>
      <c r="C301" s="4" t="s">
        <v>20</v>
      </c>
      <c r="D301" s="4" t="s">
        <v>31</v>
      </c>
      <c r="E301" s="4" t="s">
        <v>19</v>
      </c>
      <c r="F301" s="4" t="s">
        <v>13</v>
      </c>
      <c r="G301" s="4" t="s">
        <v>23</v>
      </c>
      <c r="H301" s="4" t="s">
        <v>24</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75">
      <c r="A302" s="2">
        <v>2698</v>
      </c>
      <c r="B302" s="3">
        <v>46085</v>
      </c>
      <c r="C302" s="4" t="s">
        <v>11</v>
      </c>
      <c r="D302" s="4" t="s">
        <v>52</v>
      </c>
      <c r="E302" s="4" t="s">
        <v>28</v>
      </c>
      <c r="F302" s="4" t="s">
        <v>13</v>
      </c>
      <c r="G302" s="4" t="s">
        <v>34</v>
      </c>
      <c r="H302" s="4" t="s">
        <v>42</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75">
      <c r="A303" s="2">
        <v>4416</v>
      </c>
      <c r="B303" s="3">
        <v>46085</v>
      </c>
      <c r="C303" s="4" t="s">
        <v>20</v>
      </c>
      <c r="D303" s="4" t="s">
        <v>21</v>
      </c>
      <c r="E303" s="4" t="s">
        <v>2</v>
      </c>
      <c r="F303" s="4" t="s">
        <v>16</v>
      </c>
      <c r="G303" s="4" t="s">
        <v>9</v>
      </c>
      <c r="H303" s="4" t="s">
        <v>37</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75">
      <c r="A304" s="2">
        <v>4434</v>
      </c>
      <c r="B304" s="3">
        <v>46085</v>
      </c>
      <c r="C304" s="4" t="s">
        <v>6</v>
      </c>
      <c r="D304" s="4" t="s">
        <v>27</v>
      </c>
      <c r="E304" s="4" t="s">
        <v>28</v>
      </c>
      <c r="F304" s="4" t="s">
        <v>13</v>
      </c>
      <c r="G304" s="4" t="s">
        <v>9</v>
      </c>
      <c r="H304" s="4" t="s">
        <v>37</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75">
      <c r="A305" s="2">
        <v>4992</v>
      </c>
      <c r="B305" s="3">
        <v>46085</v>
      </c>
      <c r="C305" s="4" t="s">
        <v>11</v>
      </c>
      <c r="D305" s="4" t="s">
        <v>12</v>
      </c>
      <c r="E305" s="4" t="s">
        <v>8</v>
      </c>
      <c r="F305" s="4" t="s">
        <v>16</v>
      </c>
      <c r="G305" s="4" t="s">
        <v>4</v>
      </c>
      <c r="H305" s="4" t="s">
        <v>5</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75">
      <c r="A306" s="2">
        <v>388</v>
      </c>
      <c r="B306" s="3">
        <v>46086</v>
      </c>
      <c r="C306" s="4" t="s">
        <v>20</v>
      </c>
      <c r="D306" s="4" t="s">
        <v>33</v>
      </c>
      <c r="E306" s="4" t="s">
        <v>2</v>
      </c>
      <c r="F306" s="4" t="s">
        <v>3</v>
      </c>
      <c r="G306" s="4" t="s">
        <v>34</v>
      </c>
      <c r="H306" s="4" t="s">
        <v>42</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75">
      <c r="A307" s="2">
        <v>977</v>
      </c>
      <c r="B307" s="3">
        <v>46086</v>
      </c>
      <c r="C307" s="4" t="s">
        <v>0</v>
      </c>
      <c r="D307" s="4" t="s">
        <v>1</v>
      </c>
      <c r="E307" s="4" t="s">
        <v>28</v>
      </c>
      <c r="F307" s="4" t="s">
        <v>13</v>
      </c>
      <c r="G307" s="4" t="s">
        <v>9</v>
      </c>
      <c r="H307" s="4" t="s">
        <v>37</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75">
      <c r="A308" s="2">
        <v>996</v>
      </c>
      <c r="B308" s="3">
        <v>46086</v>
      </c>
      <c r="C308" s="4" t="s">
        <v>0</v>
      </c>
      <c r="D308" s="4" t="s">
        <v>50</v>
      </c>
      <c r="E308" s="4" t="s">
        <v>2</v>
      </c>
      <c r="F308" s="4" t="s">
        <v>3</v>
      </c>
      <c r="G308" s="4" t="s">
        <v>23</v>
      </c>
      <c r="H308" s="4" t="s">
        <v>51</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75">
      <c r="A309" s="2">
        <v>1923</v>
      </c>
      <c r="B309" s="3">
        <v>46086</v>
      </c>
      <c r="C309" s="4" t="s">
        <v>6</v>
      </c>
      <c r="D309" s="4" t="s">
        <v>49</v>
      </c>
      <c r="E309" s="4" t="s">
        <v>19</v>
      </c>
      <c r="F309" s="4" t="s">
        <v>16</v>
      </c>
      <c r="G309" s="4" t="s">
        <v>23</v>
      </c>
      <c r="H309" s="4" t="s">
        <v>40</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75">
      <c r="A310" s="2">
        <v>4904</v>
      </c>
      <c r="B310" s="3">
        <v>46086</v>
      </c>
      <c r="C310" s="4" t="s">
        <v>6</v>
      </c>
      <c r="D310" s="4" t="s">
        <v>41</v>
      </c>
      <c r="E310" s="4" t="s">
        <v>19</v>
      </c>
      <c r="F310" s="4" t="s">
        <v>16</v>
      </c>
      <c r="G310" s="4" t="s">
        <v>4</v>
      </c>
      <c r="H310" s="4" t="s">
        <v>26</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75">
      <c r="A311" s="2">
        <v>1036</v>
      </c>
      <c r="B311" s="3">
        <v>46087</v>
      </c>
      <c r="C311" s="4" t="s">
        <v>0</v>
      </c>
      <c r="D311" s="4" t="s">
        <v>1</v>
      </c>
      <c r="E311" s="4" t="s">
        <v>2</v>
      </c>
      <c r="F311" s="4" t="s">
        <v>16</v>
      </c>
      <c r="G311" s="4" t="s">
        <v>4</v>
      </c>
      <c r="H311" s="4" t="s">
        <v>26</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75">
      <c r="A312" s="2">
        <v>1470</v>
      </c>
      <c r="B312" s="3">
        <v>46087</v>
      </c>
      <c r="C312" s="4" t="s">
        <v>11</v>
      </c>
      <c r="D312" s="4" t="s">
        <v>12</v>
      </c>
      <c r="E312" s="4" t="s">
        <v>2</v>
      </c>
      <c r="F312" s="4" t="s">
        <v>3</v>
      </c>
      <c r="G312" s="4" t="s">
        <v>4</v>
      </c>
      <c r="H312" s="4" t="s">
        <v>5</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75">
      <c r="A313" s="2">
        <v>2907</v>
      </c>
      <c r="B313" s="3">
        <v>46087</v>
      </c>
      <c r="C313" s="4" t="s">
        <v>20</v>
      </c>
      <c r="D313" s="4" t="s">
        <v>47</v>
      </c>
      <c r="E313" s="4" t="s">
        <v>2</v>
      </c>
      <c r="F313" s="4" t="s">
        <v>3</v>
      </c>
      <c r="G313" s="4" t="s">
        <v>4</v>
      </c>
      <c r="H313" s="4" t="s">
        <v>26</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75">
      <c r="A314" s="2">
        <v>2997</v>
      </c>
      <c r="B314" s="3">
        <v>46087</v>
      </c>
      <c r="C314" s="4" t="s">
        <v>11</v>
      </c>
      <c r="D314" s="4" t="s">
        <v>52</v>
      </c>
      <c r="E314" s="4" t="s">
        <v>2</v>
      </c>
      <c r="F314" s="4" t="s">
        <v>3</v>
      </c>
      <c r="G314" s="4" t="s">
        <v>14</v>
      </c>
      <c r="H314" s="4" t="s">
        <v>15</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75">
      <c r="A315" s="2">
        <v>3056</v>
      </c>
      <c r="B315" s="3">
        <v>46087</v>
      </c>
      <c r="C315" s="4" t="s">
        <v>6</v>
      </c>
      <c r="D315" s="4" t="s">
        <v>43</v>
      </c>
      <c r="E315" s="4" t="s">
        <v>28</v>
      </c>
      <c r="F315" s="4" t="s">
        <v>3</v>
      </c>
      <c r="G315" s="4" t="s">
        <v>14</v>
      </c>
      <c r="H315" s="4" t="s">
        <v>48</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75">
      <c r="A316" s="2">
        <v>471</v>
      </c>
      <c r="B316" s="3">
        <v>46088</v>
      </c>
      <c r="C316" s="4" t="s">
        <v>6</v>
      </c>
      <c r="D316" s="4" t="s">
        <v>7</v>
      </c>
      <c r="E316" s="4" t="s">
        <v>19</v>
      </c>
      <c r="F316" s="4" t="s">
        <v>3</v>
      </c>
      <c r="G316" s="4" t="s">
        <v>34</v>
      </c>
      <c r="H316" s="4" t="s">
        <v>35</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75">
      <c r="A317" s="2">
        <v>842</v>
      </c>
      <c r="B317" s="3">
        <v>46088</v>
      </c>
      <c r="C317" s="4" t="s">
        <v>0</v>
      </c>
      <c r="D317" s="4" t="s">
        <v>50</v>
      </c>
      <c r="E317" s="4" t="s">
        <v>2</v>
      </c>
      <c r="F317" s="4" t="s">
        <v>13</v>
      </c>
      <c r="G317" s="4" t="s">
        <v>34</v>
      </c>
      <c r="H317" s="4" t="s">
        <v>35</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75">
      <c r="A318" s="2">
        <v>3386</v>
      </c>
      <c r="B318" s="3">
        <v>46088</v>
      </c>
      <c r="C318" s="4" t="s">
        <v>6</v>
      </c>
      <c r="D318" s="4" t="s">
        <v>43</v>
      </c>
      <c r="E318" s="4" t="s">
        <v>2</v>
      </c>
      <c r="F318" s="4" t="s">
        <v>3</v>
      </c>
      <c r="G318" s="4" t="s">
        <v>9</v>
      </c>
      <c r="H318" s="4" t="s">
        <v>37</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75">
      <c r="A319" s="2">
        <v>4505</v>
      </c>
      <c r="B319" s="3">
        <v>46088</v>
      </c>
      <c r="C319" s="4" t="s">
        <v>6</v>
      </c>
      <c r="D319" s="4" t="s">
        <v>49</v>
      </c>
      <c r="E319" s="4" t="s">
        <v>28</v>
      </c>
      <c r="F319" s="4" t="s">
        <v>13</v>
      </c>
      <c r="G319" s="4" t="s">
        <v>34</v>
      </c>
      <c r="H319" s="4" t="s">
        <v>35</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75">
      <c r="A320" s="2">
        <v>1286</v>
      </c>
      <c r="B320" s="3">
        <v>46089</v>
      </c>
      <c r="C320" s="4" t="s">
        <v>6</v>
      </c>
      <c r="D320" s="4" t="s">
        <v>7</v>
      </c>
      <c r="E320" s="4" t="s">
        <v>2</v>
      </c>
      <c r="F320" s="4" t="s">
        <v>13</v>
      </c>
      <c r="G320" s="4" t="s">
        <v>9</v>
      </c>
      <c r="H320" s="4" t="s">
        <v>17</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75">
      <c r="A321" s="2">
        <v>2653</v>
      </c>
      <c r="B321" s="3">
        <v>46089</v>
      </c>
      <c r="C321" s="4" t="s">
        <v>6</v>
      </c>
      <c r="D321" s="4" t="s">
        <v>49</v>
      </c>
      <c r="E321" s="4" t="s">
        <v>19</v>
      </c>
      <c r="F321" s="4" t="s">
        <v>3</v>
      </c>
      <c r="G321" s="4" t="s">
        <v>9</v>
      </c>
      <c r="H321" s="4" t="s">
        <v>10</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75">
      <c r="A322" s="2">
        <v>4465</v>
      </c>
      <c r="B322" s="3">
        <v>46089</v>
      </c>
      <c r="C322" s="4" t="s">
        <v>6</v>
      </c>
      <c r="D322" s="4" t="s">
        <v>43</v>
      </c>
      <c r="E322" s="4" t="s">
        <v>19</v>
      </c>
      <c r="F322" s="4" t="s">
        <v>3</v>
      </c>
      <c r="G322" s="4" t="s">
        <v>34</v>
      </c>
      <c r="H322" s="4" t="s">
        <v>38</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75">
      <c r="A323" s="2">
        <v>4576</v>
      </c>
      <c r="B323" s="3">
        <v>46089</v>
      </c>
      <c r="C323" s="4" t="s">
        <v>20</v>
      </c>
      <c r="D323" s="4" t="s">
        <v>33</v>
      </c>
      <c r="E323" s="4" t="s">
        <v>28</v>
      </c>
      <c r="F323" s="4" t="s">
        <v>3</v>
      </c>
      <c r="G323" s="4" t="s">
        <v>23</v>
      </c>
      <c r="H323" s="4" t="s">
        <v>51</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75">
      <c r="A324" s="2">
        <v>718</v>
      </c>
      <c r="B324" s="3">
        <v>46090</v>
      </c>
      <c r="C324" s="4" t="s">
        <v>6</v>
      </c>
      <c r="D324" s="4" t="s">
        <v>43</v>
      </c>
      <c r="E324" s="4" t="s">
        <v>2</v>
      </c>
      <c r="F324" s="4" t="s">
        <v>13</v>
      </c>
      <c r="G324" s="4" t="s">
        <v>34</v>
      </c>
      <c r="H324" s="4" t="s">
        <v>35</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75">
      <c r="A325" s="2">
        <v>1527</v>
      </c>
      <c r="B325" s="3">
        <v>46090</v>
      </c>
      <c r="C325" s="4" t="s">
        <v>20</v>
      </c>
      <c r="D325" s="4" t="s">
        <v>21</v>
      </c>
      <c r="E325" s="4" t="s">
        <v>28</v>
      </c>
      <c r="F325" s="4" t="s">
        <v>13</v>
      </c>
      <c r="G325" s="4" t="s">
        <v>14</v>
      </c>
      <c r="H325" s="4" t="s">
        <v>15</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75">
      <c r="A326" s="2">
        <v>1797</v>
      </c>
      <c r="B326" s="3">
        <v>46090</v>
      </c>
      <c r="C326" s="4" t="s">
        <v>6</v>
      </c>
      <c r="D326" s="4" t="s">
        <v>43</v>
      </c>
      <c r="E326" s="4" t="s">
        <v>2</v>
      </c>
      <c r="F326" s="4" t="s">
        <v>16</v>
      </c>
      <c r="G326" s="4" t="s">
        <v>4</v>
      </c>
      <c r="H326" s="4" t="s">
        <v>30</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75">
      <c r="A327" s="2">
        <v>2917</v>
      </c>
      <c r="B327" s="3">
        <v>46090</v>
      </c>
      <c r="C327" s="4" t="s">
        <v>11</v>
      </c>
      <c r="D327" s="4" t="s">
        <v>52</v>
      </c>
      <c r="E327" s="4" t="s">
        <v>28</v>
      </c>
      <c r="F327" s="4" t="s">
        <v>16</v>
      </c>
      <c r="G327" s="4" t="s">
        <v>14</v>
      </c>
      <c r="H327" s="4" t="s">
        <v>48</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75">
      <c r="A328" s="2">
        <v>4095</v>
      </c>
      <c r="B328" s="3">
        <v>46090</v>
      </c>
      <c r="C328" s="4" t="s">
        <v>6</v>
      </c>
      <c r="D328" s="4" t="s">
        <v>27</v>
      </c>
      <c r="E328" s="4" t="s">
        <v>28</v>
      </c>
      <c r="F328" s="4" t="s">
        <v>13</v>
      </c>
      <c r="G328" s="4" t="s">
        <v>9</v>
      </c>
      <c r="H328" s="4" t="s">
        <v>46</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75">
      <c r="A329" s="2">
        <v>5050</v>
      </c>
      <c r="B329" s="3">
        <v>46090</v>
      </c>
      <c r="C329" s="4" t="s">
        <v>20</v>
      </c>
      <c r="D329" s="4" t="s">
        <v>47</v>
      </c>
      <c r="E329" s="4" t="s">
        <v>19</v>
      </c>
      <c r="F329" s="4" t="s">
        <v>3</v>
      </c>
      <c r="G329" s="4" t="s">
        <v>14</v>
      </c>
      <c r="H329" s="4" t="s">
        <v>48</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75">
      <c r="A330" s="2">
        <v>709</v>
      </c>
      <c r="B330" s="3">
        <v>46091</v>
      </c>
      <c r="C330" s="4" t="s">
        <v>0</v>
      </c>
      <c r="D330" s="4" t="s">
        <v>1</v>
      </c>
      <c r="E330" s="4" t="s">
        <v>2</v>
      </c>
      <c r="F330" s="4" t="s">
        <v>13</v>
      </c>
      <c r="G330" s="4" t="s">
        <v>14</v>
      </c>
      <c r="H330" s="4" t="s">
        <v>44</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75">
      <c r="A331" s="2">
        <v>1073</v>
      </c>
      <c r="B331" s="3">
        <v>46091</v>
      </c>
      <c r="C331" s="4" t="s">
        <v>11</v>
      </c>
      <c r="D331" s="4" t="s">
        <v>39</v>
      </c>
      <c r="E331" s="4" t="s">
        <v>28</v>
      </c>
      <c r="F331" s="4" t="s">
        <v>3</v>
      </c>
      <c r="G331" s="4" t="s">
        <v>4</v>
      </c>
      <c r="H331" s="4" t="s">
        <v>5</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75">
      <c r="A332" s="2">
        <v>2623</v>
      </c>
      <c r="B332" s="3">
        <v>46091</v>
      </c>
      <c r="C332" s="4" t="s">
        <v>6</v>
      </c>
      <c r="D332" s="4" t="s">
        <v>43</v>
      </c>
      <c r="E332" s="4" t="s">
        <v>28</v>
      </c>
      <c r="F332" s="4" t="s">
        <v>13</v>
      </c>
      <c r="G332" s="4" t="s">
        <v>4</v>
      </c>
      <c r="H332" s="4" t="s">
        <v>30</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75">
      <c r="A333" s="2">
        <v>2625</v>
      </c>
      <c r="B333" s="3">
        <v>46091</v>
      </c>
      <c r="C333" s="4" t="s">
        <v>20</v>
      </c>
      <c r="D333" s="4" t="s">
        <v>31</v>
      </c>
      <c r="E333" s="4" t="s">
        <v>19</v>
      </c>
      <c r="F333" s="4" t="s">
        <v>16</v>
      </c>
      <c r="G333" s="4" t="s">
        <v>34</v>
      </c>
      <c r="H333" s="4" t="s">
        <v>45</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75">
      <c r="A334" s="2">
        <v>3304</v>
      </c>
      <c r="B334" s="3">
        <v>46091</v>
      </c>
      <c r="C334" s="4" t="s">
        <v>6</v>
      </c>
      <c r="D334" s="4" t="s">
        <v>43</v>
      </c>
      <c r="E334" s="4" t="s">
        <v>28</v>
      </c>
      <c r="F334" s="4" t="s">
        <v>3</v>
      </c>
      <c r="G334" s="4" t="s">
        <v>4</v>
      </c>
      <c r="H334" s="4" t="s">
        <v>22</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75">
      <c r="A335" s="2">
        <v>4876</v>
      </c>
      <c r="B335" s="3">
        <v>46091</v>
      </c>
      <c r="C335" s="4" t="s">
        <v>20</v>
      </c>
      <c r="D335" s="4" t="s">
        <v>21</v>
      </c>
      <c r="E335" s="4" t="s">
        <v>2</v>
      </c>
      <c r="F335" s="4" t="s">
        <v>3</v>
      </c>
      <c r="G335" s="4" t="s">
        <v>4</v>
      </c>
      <c r="H335" s="4" t="s">
        <v>26</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75">
      <c r="A336" s="2">
        <v>83</v>
      </c>
      <c r="B336" s="3">
        <v>46092</v>
      </c>
      <c r="C336" s="4" t="s">
        <v>6</v>
      </c>
      <c r="D336" s="4" t="s">
        <v>43</v>
      </c>
      <c r="E336" s="4" t="s">
        <v>8</v>
      </c>
      <c r="F336" s="4" t="s">
        <v>16</v>
      </c>
      <c r="G336" s="4" t="s">
        <v>34</v>
      </c>
      <c r="H336" s="4" t="s">
        <v>45</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75">
      <c r="A337" s="2">
        <v>863</v>
      </c>
      <c r="B337" s="3">
        <v>46092</v>
      </c>
      <c r="C337" s="4" t="s">
        <v>11</v>
      </c>
      <c r="D337" s="4" t="s">
        <v>12</v>
      </c>
      <c r="E337" s="4" t="s">
        <v>28</v>
      </c>
      <c r="F337" s="4" t="s">
        <v>3</v>
      </c>
      <c r="G337" s="4" t="s">
        <v>34</v>
      </c>
      <c r="H337" s="4" t="s">
        <v>45</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75">
      <c r="A338" s="2">
        <v>2323</v>
      </c>
      <c r="B338" s="3">
        <v>46092</v>
      </c>
      <c r="C338" s="4" t="s">
        <v>6</v>
      </c>
      <c r="D338" s="4" t="s">
        <v>43</v>
      </c>
      <c r="E338" s="4" t="s">
        <v>19</v>
      </c>
      <c r="F338" s="4" t="s">
        <v>13</v>
      </c>
      <c r="G338" s="4" t="s">
        <v>14</v>
      </c>
      <c r="H338" s="4" t="s">
        <v>15</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75">
      <c r="A339" s="2">
        <v>3064</v>
      </c>
      <c r="B339" s="3">
        <v>46092</v>
      </c>
      <c r="C339" s="4" t="s">
        <v>20</v>
      </c>
      <c r="D339" s="4" t="s">
        <v>33</v>
      </c>
      <c r="E339" s="4" t="s">
        <v>2</v>
      </c>
      <c r="F339" s="4" t="s">
        <v>3</v>
      </c>
      <c r="G339" s="4" t="s">
        <v>23</v>
      </c>
      <c r="H339" s="4" t="s">
        <v>51</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75">
      <c r="A340" s="2">
        <v>4995</v>
      </c>
      <c r="B340" s="3">
        <v>46092</v>
      </c>
      <c r="C340" s="4" t="s">
        <v>6</v>
      </c>
      <c r="D340" s="4" t="s">
        <v>43</v>
      </c>
      <c r="E340" s="4" t="s">
        <v>28</v>
      </c>
      <c r="F340" s="4" t="s">
        <v>13</v>
      </c>
      <c r="G340" s="4" t="s">
        <v>9</v>
      </c>
      <c r="H340" s="4" t="s">
        <v>10</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75">
      <c r="A341" s="2">
        <v>46</v>
      </c>
      <c r="B341" s="3">
        <v>46093</v>
      </c>
      <c r="C341" s="4" t="s">
        <v>20</v>
      </c>
      <c r="D341" s="4" t="s">
        <v>31</v>
      </c>
      <c r="E341" s="4" t="s">
        <v>2</v>
      </c>
      <c r="F341" s="4" t="s">
        <v>3</v>
      </c>
      <c r="G341" s="4" t="s">
        <v>9</v>
      </c>
      <c r="H341" s="4" t="s">
        <v>46</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75">
      <c r="A342" s="2">
        <v>443</v>
      </c>
      <c r="B342" s="3">
        <v>46093</v>
      </c>
      <c r="C342" s="4" t="s">
        <v>6</v>
      </c>
      <c r="D342" s="4" t="s">
        <v>49</v>
      </c>
      <c r="E342" s="4" t="s">
        <v>2</v>
      </c>
      <c r="F342" s="4" t="s">
        <v>3</v>
      </c>
      <c r="G342" s="4" t="s">
        <v>34</v>
      </c>
      <c r="H342" s="4" t="s">
        <v>35</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75">
      <c r="A343" s="2">
        <v>759</v>
      </c>
      <c r="B343" s="3">
        <v>46093</v>
      </c>
      <c r="C343" s="4" t="s">
        <v>6</v>
      </c>
      <c r="D343" s="4" t="s">
        <v>43</v>
      </c>
      <c r="E343" s="4" t="s">
        <v>2</v>
      </c>
      <c r="F343" s="4" t="s">
        <v>13</v>
      </c>
      <c r="G343" s="4" t="s">
        <v>34</v>
      </c>
      <c r="H343" s="4" t="s">
        <v>45</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75">
      <c r="A344" s="2">
        <v>1097</v>
      </c>
      <c r="B344" s="3">
        <v>46093</v>
      </c>
      <c r="C344" s="4" t="s">
        <v>11</v>
      </c>
      <c r="D344" s="4" t="s">
        <v>12</v>
      </c>
      <c r="E344" s="4" t="s">
        <v>28</v>
      </c>
      <c r="F344" s="4" t="s">
        <v>13</v>
      </c>
      <c r="G344" s="4" t="s">
        <v>4</v>
      </c>
      <c r="H344" s="4" t="s">
        <v>26</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75">
      <c r="A345" s="2">
        <v>2152</v>
      </c>
      <c r="B345" s="3">
        <v>46093</v>
      </c>
      <c r="C345" s="4" t="s">
        <v>0</v>
      </c>
      <c r="D345" s="4" t="s">
        <v>36</v>
      </c>
      <c r="E345" s="4" t="s">
        <v>2</v>
      </c>
      <c r="F345" s="4" t="s">
        <v>13</v>
      </c>
      <c r="G345" s="4" t="s">
        <v>9</v>
      </c>
      <c r="H345" s="4" t="s">
        <v>17</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75">
      <c r="A346" s="2">
        <v>2512</v>
      </c>
      <c r="B346" s="3">
        <v>46093</v>
      </c>
      <c r="C346" s="4" t="s">
        <v>6</v>
      </c>
      <c r="D346" s="4" t="s">
        <v>7</v>
      </c>
      <c r="E346" s="4" t="s">
        <v>2</v>
      </c>
      <c r="F346" s="4" t="s">
        <v>13</v>
      </c>
      <c r="G346" s="4" t="s">
        <v>23</v>
      </c>
      <c r="H346" s="4" t="s">
        <v>29</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75">
      <c r="A347" s="2">
        <v>2578</v>
      </c>
      <c r="B347" s="3">
        <v>46093</v>
      </c>
      <c r="C347" s="4" t="s">
        <v>11</v>
      </c>
      <c r="D347" s="4" t="s">
        <v>25</v>
      </c>
      <c r="E347" s="4" t="s">
        <v>2</v>
      </c>
      <c r="F347" s="4" t="s">
        <v>13</v>
      </c>
      <c r="G347" s="4" t="s">
        <v>14</v>
      </c>
      <c r="H347" s="4" t="s">
        <v>48</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75">
      <c r="A348" s="2">
        <v>3302</v>
      </c>
      <c r="B348" s="3">
        <v>46093</v>
      </c>
      <c r="C348" s="4" t="s">
        <v>20</v>
      </c>
      <c r="D348" s="4" t="s">
        <v>31</v>
      </c>
      <c r="E348" s="4" t="s">
        <v>19</v>
      </c>
      <c r="F348" s="4" t="s">
        <v>16</v>
      </c>
      <c r="G348" s="4" t="s">
        <v>14</v>
      </c>
      <c r="H348" s="4" t="s">
        <v>48</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75">
      <c r="A349" s="2">
        <v>3752</v>
      </c>
      <c r="B349" s="3">
        <v>46093</v>
      </c>
      <c r="C349" s="4" t="s">
        <v>20</v>
      </c>
      <c r="D349" s="4" t="s">
        <v>33</v>
      </c>
      <c r="E349" s="4" t="s">
        <v>8</v>
      </c>
      <c r="F349" s="4" t="s">
        <v>16</v>
      </c>
      <c r="G349" s="4" t="s">
        <v>14</v>
      </c>
      <c r="H349" s="4" t="s">
        <v>32</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75">
      <c r="A350" s="2">
        <v>4839</v>
      </c>
      <c r="B350" s="3">
        <v>46093</v>
      </c>
      <c r="C350" s="4" t="s">
        <v>6</v>
      </c>
      <c r="D350" s="4" t="s">
        <v>7</v>
      </c>
      <c r="E350" s="4" t="s">
        <v>2</v>
      </c>
      <c r="F350" s="4" t="s">
        <v>13</v>
      </c>
      <c r="G350" s="4" t="s">
        <v>4</v>
      </c>
      <c r="H350" s="4" t="s">
        <v>30</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75">
      <c r="A351" s="2">
        <v>264</v>
      </c>
      <c r="B351" s="3">
        <v>46094</v>
      </c>
      <c r="C351" s="4" t="s">
        <v>0</v>
      </c>
      <c r="D351" s="4" t="s">
        <v>1</v>
      </c>
      <c r="E351" s="4" t="s">
        <v>2</v>
      </c>
      <c r="F351" s="4" t="s">
        <v>16</v>
      </c>
      <c r="G351" s="4" t="s">
        <v>14</v>
      </c>
      <c r="H351" s="4" t="s">
        <v>32</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75">
      <c r="A352" s="2">
        <v>2498</v>
      </c>
      <c r="B352" s="3">
        <v>46094</v>
      </c>
      <c r="C352" s="4" t="s">
        <v>11</v>
      </c>
      <c r="D352" s="4" t="s">
        <v>18</v>
      </c>
      <c r="E352" s="4" t="s">
        <v>19</v>
      </c>
      <c r="F352" s="4" t="s">
        <v>13</v>
      </c>
      <c r="G352" s="4" t="s">
        <v>4</v>
      </c>
      <c r="H352" s="4" t="s">
        <v>22</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75">
      <c r="A353" s="2">
        <v>3929</v>
      </c>
      <c r="B353" s="3">
        <v>46094</v>
      </c>
      <c r="C353" s="4" t="s">
        <v>20</v>
      </c>
      <c r="D353" s="4" t="s">
        <v>47</v>
      </c>
      <c r="E353" s="4" t="s">
        <v>2</v>
      </c>
      <c r="F353" s="4" t="s">
        <v>13</v>
      </c>
      <c r="G353" s="4" t="s">
        <v>34</v>
      </c>
      <c r="H353" s="4" t="s">
        <v>38</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75">
      <c r="A354" s="2">
        <v>4195</v>
      </c>
      <c r="B354" s="3">
        <v>46094</v>
      </c>
      <c r="C354" s="4" t="s">
        <v>20</v>
      </c>
      <c r="D354" s="4" t="s">
        <v>47</v>
      </c>
      <c r="E354" s="4" t="s">
        <v>28</v>
      </c>
      <c r="F354" s="4" t="s">
        <v>13</v>
      </c>
      <c r="G354" s="4" t="s">
        <v>9</v>
      </c>
      <c r="H354" s="4" t="s">
        <v>17</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75">
      <c r="A355" s="2">
        <v>4684</v>
      </c>
      <c r="B355" s="3">
        <v>46094</v>
      </c>
      <c r="C355" s="4" t="s">
        <v>6</v>
      </c>
      <c r="D355" s="4" t="s">
        <v>43</v>
      </c>
      <c r="E355" s="4" t="s">
        <v>2</v>
      </c>
      <c r="F355" s="4" t="s">
        <v>3</v>
      </c>
      <c r="G355" s="4" t="s">
        <v>34</v>
      </c>
      <c r="H355" s="4" t="s">
        <v>38</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75">
      <c r="A356" s="2">
        <v>313</v>
      </c>
      <c r="B356" s="3">
        <v>46095</v>
      </c>
      <c r="C356" s="4" t="s">
        <v>20</v>
      </c>
      <c r="D356" s="4" t="s">
        <v>33</v>
      </c>
      <c r="E356" s="4" t="s">
        <v>2</v>
      </c>
      <c r="F356" s="4" t="s">
        <v>13</v>
      </c>
      <c r="G356" s="4" t="s">
        <v>4</v>
      </c>
      <c r="H356" s="4" t="s">
        <v>26</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75">
      <c r="A357" s="2">
        <v>1056</v>
      </c>
      <c r="B357" s="3">
        <v>46095</v>
      </c>
      <c r="C357" s="4" t="s">
        <v>0</v>
      </c>
      <c r="D357" s="4" t="s">
        <v>50</v>
      </c>
      <c r="E357" s="4" t="s">
        <v>2</v>
      </c>
      <c r="F357" s="4" t="s">
        <v>3</v>
      </c>
      <c r="G357" s="4" t="s">
        <v>23</v>
      </c>
      <c r="H357" s="4" t="s">
        <v>29</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75">
      <c r="A358" s="2">
        <v>2189</v>
      </c>
      <c r="B358" s="3">
        <v>46095</v>
      </c>
      <c r="C358" s="4" t="s">
        <v>20</v>
      </c>
      <c r="D358" s="4" t="s">
        <v>21</v>
      </c>
      <c r="E358" s="4" t="s">
        <v>28</v>
      </c>
      <c r="F358" s="4" t="s">
        <v>13</v>
      </c>
      <c r="G358" s="4" t="s">
        <v>9</v>
      </c>
      <c r="H358" s="4" t="s">
        <v>46</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75">
      <c r="A359" s="2">
        <v>2617</v>
      </c>
      <c r="B359" s="3">
        <v>46095</v>
      </c>
      <c r="C359" s="4" t="s">
        <v>20</v>
      </c>
      <c r="D359" s="4" t="s">
        <v>47</v>
      </c>
      <c r="E359" s="4" t="s">
        <v>2</v>
      </c>
      <c r="F359" s="4" t="s">
        <v>13</v>
      </c>
      <c r="G359" s="4" t="s">
        <v>14</v>
      </c>
      <c r="H359" s="4" t="s">
        <v>15</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75">
      <c r="A360" s="2">
        <v>2901</v>
      </c>
      <c r="B360" s="3">
        <v>46095</v>
      </c>
      <c r="C360" s="4" t="s">
        <v>20</v>
      </c>
      <c r="D360" s="4" t="s">
        <v>33</v>
      </c>
      <c r="E360" s="4" t="s">
        <v>8</v>
      </c>
      <c r="F360" s="4" t="s">
        <v>16</v>
      </c>
      <c r="G360" s="4" t="s">
        <v>4</v>
      </c>
      <c r="H360" s="4" t="s">
        <v>30</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75">
      <c r="A361" s="2">
        <v>2952</v>
      </c>
      <c r="B361" s="3">
        <v>46095</v>
      </c>
      <c r="C361" s="4" t="s">
        <v>6</v>
      </c>
      <c r="D361" s="4" t="s">
        <v>7</v>
      </c>
      <c r="E361" s="4" t="s">
        <v>2</v>
      </c>
      <c r="F361" s="4" t="s">
        <v>13</v>
      </c>
      <c r="G361" s="4" t="s">
        <v>4</v>
      </c>
      <c r="H361" s="4" t="s">
        <v>22</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75">
      <c r="A362" s="2">
        <v>3421</v>
      </c>
      <c r="B362" s="3">
        <v>46095</v>
      </c>
      <c r="C362" s="4" t="s">
        <v>20</v>
      </c>
      <c r="D362" s="4" t="s">
        <v>33</v>
      </c>
      <c r="E362" s="4" t="s">
        <v>2</v>
      </c>
      <c r="F362" s="4" t="s">
        <v>3</v>
      </c>
      <c r="G362" s="4" t="s">
        <v>14</v>
      </c>
      <c r="H362" s="4" t="s">
        <v>15</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75">
      <c r="A363" s="2">
        <v>3536</v>
      </c>
      <c r="B363" s="3">
        <v>46095</v>
      </c>
      <c r="C363" s="4" t="s">
        <v>11</v>
      </c>
      <c r="D363" s="4" t="s">
        <v>39</v>
      </c>
      <c r="E363" s="4" t="s">
        <v>2</v>
      </c>
      <c r="F363" s="4" t="s">
        <v>13</v>
      </c>
      <c r="G363" s="4" t="s">
        <v>9</v>
      </c>
      <c r="H363" s="4" t="s">
        <v>37</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75">
      <c r="A364" s="2">
        <v>3878</v>
      </c>
      <c r="B364" s="3">
        <v>46095</v>
      </c>
      <c r="C364" s="4" t="s">
        <v>6</v>
      </c>
      <c r="D364" s="4" t="s">
        <v>49</v>
      </c>
      <c r="E364" s="4" t="s">
        <v>28</v>
      </c>
      <c r="F364" s="4" t="s">
        <v>3</v>
      </c>
      <c r="G364" s="4" t="s">
        <v>34</v>
      </c>
      <c r="H364" s="4" t="s">
        <v>35</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75">
      <c r="A365" s="2">
        <v>2027</v>
      </c>
      <c r="B365" s="3">
        <v>46096</v>
      </c>
      <c r="C365" s="4" t="s">
        <v>11</v>
      </c>
      <c r="D365" s="4" t="s">
        <v>12</v>
      </c>
      <c r="E365" s="4" t="s">
        <v>2</v>
      </c>
      <c r="F365" s="4" t="s">
        <v>3</v>
      </c>
      <c r="G365" s="4" t="s">
        <v>14</v>
      </c>
      <c r="H365" s="4" t="s">
        <v>44</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75">
      <c r="A366" s="2">
        <v>3280</v>
      </c>
      <c r="B366" s="3">
        <v>46096</v>
      </c>
      <c r="C366" s="4" t="s">
        <v>20</v>
      </c>
      <c r="D366" s="4" t="s">
        <v>21</v>
      </c>
      <c r="E366" s="4" t="s">
        <v>2</v>
      </c>
      <c r="F366" s="4" t="s">
        <v>3</v>
      </c>
      <c r="G366" s="4" t="s">
        <v>14</v>
      </c>
      <c r="H366" s="4" t="s">
        <v>32</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75">
      <c r="A367" s="2">
        <v>5149</v>
      </c>
      <c r="B367" s="3">
        <v>46096</v>
      </c>
      <c r="C367" s="4" t="s">
        <v>6</v>
      </c>
      <c r="D367" s="4" t="s">
        <v>43</v>
      </c>
      <c r="E367" s="4" t="s">
        <v>19</v>
      </c>
      <c r="F367" s="4" t="s">
        <v>13</v>
      </c>
      <c r="G367" s="4" t="s">
        <v>14</v>
      </c>
      <c r="H367" s="4" t="s">
        <v>15</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75">
      <c r="A368" s="2">
        <v>412</v>
      </c>
      <c r="B368" s="3">
        <v>46097</v>
      </c>
      <c r="C368" s="4" t="s">
        <v>20</v>
      </c>
      <c r="D368" s="4" t="s">
        <v>31</v>
      </c>
      <c r="E368" s="4" t="s">
        <v>19</v>
      </c>
      <c r="F368" s="4" t="s">
        <v>3</v>
      </c>
      <c r="G368" s="4" t="s">
        <v>34</v>
      </c>
      <c r="H368" s="4" t="s">
        <v>35</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75">
      <c r="A369" s="2">
        <v>1161</v>
      </c>
      <c r="B369" s="3">
        <v>46097</v>
      </c>
      <c r="C369" s="4" t="s">
        <v>6</v>
      </c>
      <c r="D369" s="4" t="s">
        <v>43</v>
      </c>
      <c r="E369" s="4" t="s">
        <v>2</v>
      </c>
      <c r="F369" s="4" t="s">
        <v>13</v>
      </c>
      <c r="G369" s="4" t="s">
        <v>4</v>
      </c>
      <c r="H369" s="4" t="s">
        <v>30</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75">
      <c r="A370" s="2">
        <v>1320</v>
      </c>
      <c r="B370" s="3">
        <v>46097</v>
      </c>
      <c r="C370" s="4" t="s">
        <v>11</v>
      </c>
      <c r="D370" s="4" t="s">
        <v>18</v>
      </c>
      <c r="E370" s="4" t="s">
        <v>19</v>
      </c>
      <c r="F370" s="4" t="s">
        <v>16</v>
      </c>
      <c r="G370" s="4" t="s">
        <v>23</v>
      </c>
      <c r="H370" s="4" t="s">
        <v>29</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75">
      <c r="A371" s="2">
        <v>2528</v>
      </c>
      <c r="B371" s="3">
        <v>46097</v>
      </c>
      <c r="C371" s="4" t="s">
        <v>20</v>
      </c>
      <c r="D371" s="4" t="s">
        <v>31</v>
      </c>
      <c r="E371" s="4" t="s">
        <v>2</v>
      </c>
      <c r="F371" s="4" t="s">
        <v>13</v>
      </c>
      <c r="G371" s="4" t="s">
        <v>9</v>
      </c>
      <c r="H371" s="4" t="s">
        <v>10</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75">
      <c r="A372" s="2">
        <v>2956</v>
      </c>
      <c r="B372" s="3">
        <v>46097</v>
      </c>
      <c r="C372" s="4" t="s">
        <v>6</v>
      </c>
      <c r="D372" s="4" t="s">
        <v>41</v>
      </c>
      <c r="E372" s="4" t="s">
        <v>2</v>
      </c>
      <c r="F372" s="4" t="s">
        <v>13</v>
      </c>
      <c r="G372" s="4" t="s">
        <v>14</v>
      </c>
      <c r="H372" s="4" t="s">
        <v>15</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75">
      <c r="A373" s="2">
        <v>2973</v>
      </c>
      <c r="B373" s="3">
        <v>46097</v>
      </c>
      <c r="C373" s="4" t="s">
        <v>0</v>
      </c>
      <c r="D373" s="4" t="s">
        <v>1</v>
      </c>
      <c r="E373" s="4" t="s">
        <v>19</v>
      </c>
      <c r="F373" s="4" t="s">
        <v>3</v>
      </c>
      <c r="G373" s="4" t="s">
        <v>9</v>
      </c>
      <c r="H373" s="4" t="s">
        <v>37</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75">
      <c r="A374" s="2">
        <v>3358</v>
      </c>
      <c r="B374" s="3">
        <v>46097</v>
      </c>
      <c r="C374" s="4" t="s">
        <v>0</v>
      </c>
      <c r="D374" s="4" t="s">
        <v>1</v>
      </c>
      <c r="E374" s="4" t="s">
        <v>8</v>
      </c>
      <c r="F374" s="4" t="s">
        <v>16</v>
      </c>
      <c r="G374" s="4" t="s">
        <v>34</v>
      </c>
      <c r="H374" s="4" t="s">
        <v>42</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75">
      <c r="A375" s="2">
        <v>164</v>
      </c>
      <c r="B375" s="3">
        <v>46098</v>
      </c>
      <c r="C375" s="4" t="s">
        <v>0</v>
      </c>
      <c r="D375" s="4" t="s">
        <v>50</v>
      </c>
      <c r="E375" s="4" t="s">
        <v>28</v>
      </c>
      <c r="F375" s="4" t="s">
        <v>16</v>
      </c>
      <c r="G375" s="4" t="s">
        <v>23</v>
      </c>
      <c r="H375" s="4" t="s">
        <v>51</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75">
      <c r="A376" s="2">
        <v>995</v>
      </c>
      <c r="B376" s="3">
        <v>46098</v>
      </c>
      <c r="C376" s="4" t="s">
        <v>11</v>
      </c>
      <c r="D376" s="4" t="s">
        <v>52</v>
      </c>
      <c r="E376" s="4" t="s">
        <v>28</v>
      </c>
      <c r="F376" s="4" t="s">
        <v>16</v>
      </c>
      <c r="G376" s="4" t="s">
        <v>23</v>
      </c>
      <c r="H376" s="4" t="s">
        <v>29</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75">
      <c r="A377" s="2">
        <v>4912</v>
      </c>
      <c r="B377" s="3">
        <v>46098</v>
      </c>
      <c r="C377" s="4" t="s">
        <v>6</v>
      </c>
      <c r="D377" s="4" t="s">
        <v>41</v>
      </c>
      <c r="E377" s="4" t="s">
        <v>2</v>
      </c>
      <c r="F377" s="4" t="s">
        <v>13</v>
      </c>
      <c r="G377" s="4" t="s">
        <v>9</v>
      </c>
      <c r="H377" s="4" t="s">
        <v>37</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75">
      <c r="A378" s="2">
        <v>29</v>
      </c>
      <c r="B378" s="3">
        <v>46099</v>
      </c>
      <c r="C378" s="4" t="s">
        <v>20</v>
      </c>
      <c r="D378" s="4" t="s">
        <v>21</v>
      </c>
      <c r="E378" s="4" t="s">
        <v>2</v>
      </c>
      <c r="F378" s="4" t="s">
        <v>16</v>
      </c>
      <c r="G378" s="4" t="s">
        <v>14</v>
      </c>
      <c r="H378" s="4" t="s">
        <v>44</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75">
      <c r="A379" s="2">
        <v>891</v>
      </c>
      <c r="B379" s="3">
        <v>46099</v>
      </c>
      <c r="C379" s="4" t="s">
        <v>11</v>
      </c>
      <c r="D379" s="4" t="s">
        <v>18</v>
      </c>
      <c r="E379" s="4" t="s">
        <v>2</v>
      </c>
      <c r="F379" s="4" t="s">
        <v>13</v>
      </c>
      <c r="G379" s="4" t="s">
        <v>9</v>
      </c>
      <c r="H379" s="4" t="s">
        <v>10</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75">
      <c r="A380" s="2">
        <v>1143</v>
      </c>
      <c r="B380" s="3">
        <v>46099</v>
      </c>
      <c r="C380" s="4" t="s">
        <v>6</v>
      </c>
      <c r="D380" s="4" t="s">
        <v>43</v>
      </c>
      <c r="E380" s="4" t="s">
        <v>2</v>
      </c>
      <c r="F380" s="4" t="s">
        <v>16</v>
      </c>
      <c r="G380" s="4" t="s">
        <v>23</v>
      </c>
      <c r="H380" s="4" t="s">
        <v>51</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75">
      <c r="A381" s="2">
        <v>2478</v>
      </c>
      <c r="B381" s="3">
        <v>46099</v>
      </c>
      <c r="C381" s="4" t="s">
        <v>20</v>
      </c>
      <c r="D381" s="4" t="s">
        <v>31</v>
      </c>
      <c r="E381" s="4" t="s">
        <v>19</v>
      </c>
      <c r="F381" s="4" t="s">
        <v>3</v>
      </c>
      <c r="G381" s="4" t="s">
        <v>34</v>
      </c>
      <c r="H381" s="4" t="s">
        <v>35</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75">
      <c r="A382" s="2">
        <v>3961</v>
      </c>
      <c r="B382" s="3">
        <v>46099</v>
      </c>
      <c r="C382" s="4" t="s">
        <v>0</v>
      </c>
      <c r="D382" s="4" t="s">
        <v>36</v>
      </c>
      <c r="E382" s="4" t="s">
        <v>2</v>
      </c>
      <c r="F382" s="4" t="s">
        <v>16</v>
      </c>
      <c r="G382" s="4" t="s">
        <v>34</v>
      </c>
      <c r="H382" s="4" t="s">
        <v>42</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75">
      <c r="A383" s="2">
        <v>4724</v>
      </c>
      <c r="B383" s="3">
        <v>46099</v>
      </c>
      <c r="C383" s="4" t="s">
        <v>0</v>
      </c>
      <c r="D383" s="4" t="s">
        <v>50</v>
      </c>
      <c r="E383" s="4" t="s">
        <v>19</v>
      </c>
      <c r="F383" s="4" t="s">
        <v>13</v>
      </c>
      <c r="G383" s="4" t="s">
        <v>34</v>
      </c>
      <c r="H383" s="4" t="s">
        <v>45</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75">
      <c r="A384" s="2">
        <v>2171</v>
      </c>
      <c r="B384" s="3">
        <v>46100</v>
      </c>
      <c r="C384" s="4" t="s">
        <v>20</v>
      </c>
      <c r="D384" s="4" t="s">
        <v>47</v>
      </c>
      <c r="E384" s="4" t="s">
        <v>8</v>
      </c>
      <c r="F384" s="4" t="s">
        <v>16</v>
      </c>
      <c r="G384" s="4" t="s">
        <v>34</v>
      </c>
      <c r="H384" s="4" t="s">
        <v>42</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75">
      <c r="A385" s="2">
        <v>2311</v>
      </c>
      <c r="B385" s="3">
        <v>46100</v>
      </c>
      <c r="C385" s="4" t="s">
        <v>20</v>
      </c>
      <c r="D385" s="4" t="s">
        <v>33</v>
      </c>
      <c r="E385" s="4" t="s">
        <v>2</v>
      </c>
      <c r="F385" s="4" t="s">
        <v>13</v>
      </c>
      <c r="G385" s="4" t="s">
        <v>9</v>
      </c>
      <c r="H385" s="4" t="s">
        <v>17</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75">
      <c r="A386" s="2">
        <v>3563</v>
      </c>
      <c r="B386" s="3">
        <v>46100</v>
      </c>
      <c r="C386" s="4" t="s">
        <v>20</v>
      </c>
      <c r="D386" s="4" t="s">
        <v>33</v>
      </c>
      <c r="E386" s="4" t="s">
        <v>2</v>
      </c>
      <c r="F386" s="4" t="s">
        <v>3</v>
      </c>
      <c r="G386" s="4" t="s">
        <v>4</v>
      </c>
      <c r="H386" s="4" t="s">
        <v>26</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75">
      <c r="A387" s="2">
        <v>3587</v>
      </c>
      <c r="B387" s="3">
        <v>46100</v>
      </c>
      <c r="C387" s="4" t="s">
        <v>20</v>
      </c>
      <c r="D387" s="4" t="s">
        <v>31</v>
      </c>
      <c r="E387" s="4" t="s">
        <v>2</v>
      </c>
      <c r="F387" s="4" t="s">
        <v>3</v>
      </c>
      <c r="G387" s="4" t="s">
        <v>34</v>
      </c>
      <c r="H387" s="4" t="s">
        <v>35</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75">
      <c r="A388" s="2">
        <v>3706</v>
      </c>
      <c r="B388" s="3">
        <v>46100</v>
      </c>
      <c r="C388" s="4" t="s">
        <v>0</v>
      </c>
      <c r="D388" s="4" t="s">
        <v>1</v>
      </c>
      <c r="E388" s="4" t="s">
        <v>2</v>
      </c>
      <c r="F388" s="4" t="s">
        <v>3</v>
      </c>
      <c r="G388" s="4" t="s">
        <v>4</v>
      </c>
      <c r="H388" s="4" t="s">
        <v>30</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75">
      <c r="A389" s="2">
        <v>4121</v>
      </c>
      <c r="B389" s="3">
        <v>46100</v>
      </c>
      <c r="C389" s="4" t="s">
        <v>0</v>
      </c>
      <c r="D389" s="4" t="s">
        <v>1</v>
      </c>
      <c r="E389" s="4" t="s">
        <v>2</v>
      </c>
      <c r="F389" s="4" t="s">
        <v>3</v>
      </c>
      <c r="G389" s="4" t="s">
        <v>14</v>
      </c>
      <c r="H389" s="4" t="s">
        <v>48</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75">
      <c r="A390" s="2">
        <v>1047</v>
      </c>
      <c r="B390" s="3">
        <v>46101</v>
      </c>
      <c r="C390" s="4" t="s">
        <v>0</v>
      </c>
      <c r="D390" s="4" t="s">
        <v>1</v>
      </c>
      <c r="E390" s="4" t="s">
        <v>2</v>
      </c>
      <c r="F390" s="4" t="s">
        <v>3</v>
      </c>
      <c r="G390" s="4" t="s">
        <v>14</v>
      </c>
      <c r="H390" s="4" t="s">
        <v>32</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75">
      <c r="A391" s="2">
        <v>1142</v>
      </c>
      <c r="B391" s="3">
        <v>46101</v>
      </c>
      <c r="C391" s="4" t="s">
        <v>6</v>
      </c>
      <c r="D391" s="4" t="s">
        <v>41</v>
      </c>
      <c r="E391" s="4" t="s">
        <v>2</v>
      </c>
      <c r="F391" s="4" t="s">
        <v>13</v>
      </c>
      <c r="G391" s="4" t="s">
        <v>23</v>
      </c>
      <c r="H391" s="4" t="s">
        <v>51</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75">
      <c r="A392" s="2">
        <v>2232</v>
      </c>
      <c r="B392" s="3">
        <v>46101</v>
      </c>
      <c r="C392" s="4" t="s">
        <v>20</v>
      </c>
      <c r="D392" s="4" t="s">
        <v>47</v>
      </c>
      <c r="E392" s="4" t="s">
        <v>19</v>
      </c>
      <c r="F392" s="4" t="s">
        <v>13</v>
      </c>
      <c r="G392" s="4" t="s">
        <v>14</v>
      </c>
      <c r="H392" s="4" t="s">
        <v>15</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75">
      <c r="A393" s="2">
        <v>2339</v>
      </c>
      <c r="B393" s="3">
        <v>46101</v>
      </c>
      <c r="C393" s="4" t="s">
        <v>6</v>
      </c>
      <c r="D393" s="4" t="s">
        <v>43</v>
      </c>
      <c r="E393" s="4" t="s">
        <v>28</v>
      </c>
      <c r="F393" s="4" t="s">
        <v>13</v>
      </c>
      <c r="G393" s="4" t="s">
        <v>4</v>
      </c>
      <c r="H393" s="4" t="s">
        <v>22</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75">
      <c r="A394" s="2">
        <v>3611</v>
      </c>
      <c r="B394" s="3">
        <v>46101</v>
      </c>
      <c r="C394" s="4" t="s">
        <v>6</v>
      </c>
      <c r="D394" s="4" t="s">
        <v>7</v>
      </c>
      <c r="E394" s="4" t="s">
        <v>8</v>
      </c>
      <c r="F394" s="4" t="s">
        <v>16</v>
      </c>
      <c r="G394" s="4" t="s">
        <v>4</v>
      </c>
      <c r="H394" s="4" t="s">
        <v>26</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75">
      <c r="A395" s="2">
        <v>3953</v>
      </c>
      <c r="B395" s="3">
        <v>46101</v>
      </c>
      <c r="C395" s="4" t="s">
        <v>6</v>
      </c>
      <c r="D395" s="4" t="s">
        <v>49</v>
      </c>
      <c r="E395" s="4" t="s">
        <v>2</v>
      </c>
      <c r="F395" s="4" t="s">
        <v>13</v>
      </c>
      <c r="G395" s="4" t="s">
        <v>34</v>
      </c>
      <c r="H395" s="4" t="s">
        <v>38</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75">
      <c r="A396" s="2">
        <v>4253</v>
      </c>
      <c r="B396" s="3">
        <v>46101</v>
      </c>
      <c r="C396" s="4" t="s">
        <v>20</v>
      </c>
      <c r="D396" s="4" t="s">
        <v>47</v>
      </c>
      <c r="E396" s="4" t="s">
        <v>8</v>
      </c>
      <c r="F396" s="4" t="s">
        <v>13</v>
      </c>
      <c r="G396" s="4" t="s">
        <v>4</v>
      </c>
      <c r="H396" s="4" t="s">
        <v>5</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75">
      <c r="A397" s="2">
        <v>4952</v>
      </c>
      <c r="B397" s="3">
        <v>46101</v>
      </c>
      <c r="C397" s="4" t="s">
        <v>6</v>
      </c>
      <c r="D397" s="4" t="s">
        <v>27</v>
      </c>
      <c r="E397" s="4" t="s">
        <v>2</v>
      </c>
      <c r="F397" s="4" t="s">
        <v>16</v>
      </c>
      <c r="G397" s="4" t="s">
        <v>9</v>
      </c>
      <c r="H397" s="4" t="s">
        <v>46</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75">
      <c r="A398" s="2">
        <v>5016</v>
      </c>
      <c r="B398" s="3">
        <v>46101</v>
      </c>
      <c r="C398" s="4" t="s">
        <v>6</v>
      </c>
      <c r="D398" s="4" t="s">
        <v>43</v>
      </c>
      <c r="E398" s="4" t="s">
        <v>28</v>
      </c>
      <c r="F398" s="4" t="s">
        <v>13</v>
      </c>
      <c r="G398" s="4" t="s">
        <v>34</v>
      </c>
      <c r="H398" s="4" t="s">
        <v>35</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75">
      <c r="A399" s="2">
        <v>839</v>
      </c>
      <c r="B399" s="3">
        <v>46102</v>
      </c>
      <c r="C399" s="4" t="s">
        <v>6</v>
      </c>
      <c r="D399" s="4" t="s">
        <v>43</v>
      </c>
      <c r="E399" s="4" t="s">
        <v>28</v>
      </c>
      <c r="F399" s="4" t="s">
        <v>13</v>
      </c>
      <c r="G399" s="4" t="s">
        <v>4</v>
      </c>
      <c r="H399" s="4" t="s">
        <v>26</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75">
      <c r="A400" s="2">
        <v>1382</v>
      </c>
      <c r="B400" s="3">
        <v>46102</v>
      </c>
      <c r="C400" s="4" t="s">
        <v>11</v>
      </c>
      <c r="D400" s="4" t="s">
        <v>12</v>
      </c>
      <c r="E400" s="4" t="s">
        <v>2</v>
      </c>
      <c r="F400" s="4" t="s">
        <v>16</v>
      </c>
      <c r="G400" s="4" t="s">
        <v>9</v>
      </c>
      <c r="H400" s="4" t="s">
        <v>46</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75">
      <c r="A401" s="2">
        <v>1452</v>
      </c>
      <c r="B401" s="3">
        <v>46102</v>
      </c>
      <c r="C401" s="4" t="s">
        <v>11</v>
      </c>
      <c r="D401" s="4" t="s">
        <v>25</v>
      </c>
      <c r="E401" s="4" t="s">
        <v>28</v>
      </c>
      <c r="F401" s="4" t="s">
        <v>16</v>
      </c>
      <c r="G401" s="4" t="s">
        <v>14</v>
      </c>
      <c r="H401" s="4" t="s">
        <v>48</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75">
      <c r="A402" s="2">
        <v>1845</v>
      </c>
      <c r="B402" s="3">
        <v>46102</v>
      </c>
      <c r="C402" s="4" t="s">
        <v>0</v>
      </c>
      <c r="D402" s="4" t="s">
        <v>36</v>
      </c>
      <c r="E402" s="4" t="s">
        <v>2</v>
      </c>
      <c r="F402" s="4" t="s">
        <v>3</v>
      </c>
      <c r="G402" s="4" t="s">
        <v>23</v>
      </c>
      <c r="H402" s="4" t="s">
        <v>24</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75">
      <c r="A403" s="2">
        <v>3560</v>
      </c>
      <c r="B403" s="3">
        <v>46102</v>
      </c>
      <c r="C403" s="4" t="s">
        <v>11</v>
      </c>
      <c r="D403" s="4" t="s">
        <v>52</v>
      </c>
      <c r="E403" s="4" t="s">
        <v>2</v>
      </c>
      <c r="F403" s="4" t="s">
        <v>3</v>
      </c>
      <c r="G403" s="4" t="s">
        <v>34</v>
      </c>
      <c r="H403" s="4" t="s">
        <v>45</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75">
      <c r="A404" s="2">
        <v>4059</v>
      </c>
      <c r="B404" s="3">
        <v>46102</v>
      </c>
      <c r="C404" s="4" t="s">
        <v>20</v>
      </c>
      <c r="D404" s="4" t="s">
        <v>47</v>
      </c>
      <c r="E404" s="4" t="s">
        <v>28</v>
      </c>
      <c r="F404" s="4" t="s">
        <v>13</v>
      </c>
      <c r="G404" s="4" t="s">
        <v>23</v>
      </c>
      <c r="H404" s="4" t="s">
        <v>40</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75">
      <c r="A405" s="2">
        <v>4731</v>
      </c>
      <c r="B405" s="3">
        <v>46102</v>
      </c>
      <c r="C405" s="4" t="s">
        <v>6</v>
      </c>
      <c r="D405" s="4" t="s">
        <v>43</v>
      </c>
      <c r="E405" s="4" t="s">
        <v>8</v>
      </c>
      <c r="F405" s="4" t="s">
        <v>16</v>
      </c>
      <c r="G405" s="4" t="s">
        <v>4</v>
      </c>
      <c r="H405" s="4" t="s">
        <v>22</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75">
      <c r="A406" s="2">
        <v>693</v>
      </c>
      <c r="B406" s="3">
        <v>46103</v>
      </c>
      <c r="C406" s="4" t="s">
        <v>6</v>
      </c>
      <c r="D406" s="4" t="s">
        <v>41</v>
      </c>
      <c r="E406" s="4" t="s">
        <v>2</v>
      </c>
      <c r="F406" s="4" t="s">
        <v>13</v>
      </c>
      <c r="G406" s="4" t="s">
        <v>14</v>
      </c>
      <c r="H406" s="4" t="s">
        <v>32</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75">
      <c r="A407" s="2">
        <v>1672</v>
      </c>
      <c r="B407" s="3">
        <v>46103</v>
      </c>
      <c r="C407" s="4" t="s">
        <v>11</v>
      </c>
      <c r="D407" s="4" t="s">
        <v>25</v>
      </c>
      <c r="E407" s="4" t="s">
        <v>28</v>
      </c>
      <c r="F407" s="4" t="s">
        <v>3</v>
      </c>
      <c r="G407" s="4" t="s">
        <v>14</v>
      </c>
      <c r="H407" s="4" t="s">
        <v>32</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75">
      <c r="A408" s="2">
        <v>2347</v>
      </c>
      <c r="B408" s="3">
        <v>46103</v>
      </c>
      <c r="C408" s="4" t="s">
        <v>20</v>
      </c>
      <c r="D408" s="4" t="s">
        <v>47</v>
      </c>
      <c r="E408" s="4" t="s">
        <v>2</v>
      </c>
      <c r="F408" s="4" t="s">
        <v>3</v>
      </c>
      <c r="G408" s="4" t="s">
        <v>14</v>
      </c>
      <c r="H408" s="4" t="s">
        <v>44</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75">
      <c r="A409" s="2">
        <v>2582</v>
      </c>
      <c r="B409" s="3">
        <v>46103</v>
      </c>
      <c r="C409" s="4" t="s">
        <v>6</v>
      </c>
      <c r="D409" s="4" t="s">
        <v>7</v>
      </c>
      <c r="E409" s="4" t="s">
        <v>28</v>
      </c>
      <c r="F409" s="4" t="s">
        <v>13</v>
      </c>
      <c r="G409" s="4" t="s">
        <v>34</v>
      </c>
      <c r="H409" s="4" t="s">
        <v>38</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75">
      <c r="A410" s="2">
        <v>2762</v>
      </c>
      <c r="B410" s="3">
        <v>46103</v>
      </c>
      <c r="C410" s="4" t="s">
        <v>20</v>
      </c>
      <c r="D410" s="4" t="s">
        <v>33</v>
      </c>
      <c r="E410" s="4" t="s">
        <v>19</v>
      </c>
      <c r="F410" s="4" t="s">
        <v>3</v>
      </c>
      <c r="G410" s="4" t="s">
        <v>23</v>
      </c>
      <c r="H410" s="4" t="s">
        <v>29</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75">
      <c r="A411" s="2">
        <v>4090</v>
      </c>
      <c r="B411" s="3">
        <v>46103</v>
      </c>
      <c r="C411" s="4" t="s">
        <v>6</v>
      </c>
      <c r="D411" s="4" t="s">
        <v>41</v>
      </c>
      <c r="E411" s="4" t="s">
        <v>28</v>
      </c>
      <c r="F411" s="4" t="s">
        <v>16</v>
      </c>
      <c r="G411" s="4" t="s">
        <v>14</v>
      </c>
      <c r="H411" s="4" t="s">
        <v>15</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75">
      <c r="A412" s="2">
        <v>4491</v>
      </c>
      <c r="B412" s="3">
        <v>46103</v>
      </c>
      <c r="C412" s="4" t="s">
        <v>6</v>
      </c>
      <c r="D412" s="4" t="s">
        <v>43</v>
      </c>
      <c r="E412" s="4" t="s">
        <v>19</v>
      </c>
      <c r="F412" s="4" t="s">
        <v>16</v>
      </c>
      <c r="G412" s="4" t="s">
        <v>34</v>
      </c>
      <c r="H412" s="4" t="s">
        <v>45</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75">
      <c r="A413" s="2">
        <v>4678</v>
      </c>
      <c r="B413" s="3">
        <v>46103</v>
      </c>
      <c r="C413" s="4" t="s">
        <v>0</v>
      </c>
      <c r="D413" s="4" t="s">
        <v>1</v>
      </c>
      <c r="E413" s="4" t="s">
        <v>2</v>
      </c>
      <c r="F413" s="4" t="s">
        <v>3</v>
      </c>
      <c r="G413" s="4" t="s">
        <v>23</v>
      </c>
      <c r="H413" s="4" t="s">
        <v>40</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75">
      <c r="A414" s="2">
        <v>1189</v>
      </c>
      <c r="B414" s="3">
        <v>46104</v>
      </c>
      <c r="C414" s="4" t="s">
        <v>20</v>
      </c>
      <c r="D414" s="4" t="s">
        <v>47</v>
      </c>
      <c r="E414" s="4" t="s">
        <v>2</v>
      </c>
      <c r="F414" s="4" t="s">
        <v>13</v>
      </c>
      <c r="G414" s="4" t="s">
        <v>4</v>
      </c>
      <c r="H414" s="4" t="s">
        <v>30</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75">
      <c r="A415" s="2">
        <v>1590</v>
      </c>
      <c r="B415" s="3">
        <v>46104</v>
      </c>
      <c r="C415" s="4" t="s">
        <v>0</v>
      </c>
      <c r="D415" s="4" t="s">
        <v>50</v>
      </c>
      <c r="E415" s="4" t="s">
        <v>28</v>
      </c>
      <c r="F415" s="4" t="s">
        <v>13</v>
      </c>
      <c r="G415" s="4" t="s">
        <v>9</v>
      </c>
      <c r="H415" s="4" t="s">
        <v>37</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75">
      <c r="A416" s="2">
        <v>2309</v>
      </c>
      <c r="B416" s="3">
        <v>46104</v>
      </c>
      <c r="C416" s="4" t="s">
        <v>20</v>
      </c>
      <c r="D416" s="4" t="s">
        <v>31</v>
      </c>
      <c r="E416" s="4" t="s">
        <v>2</v>
      </c>
      <c r="F416" s="4" t="s">
        <v>3</v>
      </c>
      <c r="G416" s="4" t="s">
        <v>23</v>
      </c>
      <c r="H416" s="4" t="s">
        <v>29</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75">
      <c r="A417" s="2">
        <v>3628</v>
      </c>
      <c r="B417" s="3">
        <v>46104</v>
      </c>
      <c r="C417" s="4" t="s">
        <v>6</v>
      </c>
      <c r="D417" s="4" t="s">
        <v>43</v>
      </c>
      <c r="E417" s="4" t="s">
        <v>28</v>
      </c>
      <c r="F417" s="4" t="s">
        <v>13</v>
      </c>
      <c r="G417" s="4" t="s">
        <v>14</v>
      </c>
      <c r="H417" s="4" t="s">
        <v>32</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75">
      <c r="A418" s="2">
        <v>3718</v>
      </c>
      <c r="B418" s="3">
        <v>46104</v>
      </c>
      <c r="C418" s="4" t="s">
        <v>6</v>
      </c>
      <c r="D418" s="4" t="s">
        <v>43</v>
      </c>
      <c r="E418" s="4" t="s">
        <v>28</v>
      </c>
      <c r="F418" s="4" t="s">
        <v>13</v>
      </c>
      <c r="G418" s="4" t="s">
        <v>23</v>
      </c>
      <c r="H418" s="4" t="s">
        <v>51</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75">
      <c r="A419" s="2">
        <v>4198</v>
      </c>
      <c r="B419" s="3">
        <v>46104</v>
      </c>
      <c r="C419" s="4" t="s">
        <v>6</v>
      </c>
      <c r="D419" s="4" t="s">
        <v>49</v>
      </c>
      <c r="E419" s="4" t="s">
        <v>28</v>
      </c>
      <c r="F419" s="4" t="s">
        <v>13</v>
      </c>
      <c r="G419" s="4" t="s">
        <v>34</v>
      </c>
      <c r="H419" s="4" t="s">
        <v>38</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75">
      <c r="A420" s="2">
        <v>4784</v>
      </c>
      <c r="B420" s="3">
        <v>46104</v>
      </c>
      <c r="C420" s="4" t="s">
        <v>0</v>
      </c>
      <c r="D420" s="4" t="s">
        <v>50</v>
      </c>
      <c r="E420" s="4" t="s">
        <v>2</v>
      </c>
      <c r="F420" s="4" t="s">
        <v>13</v>
      </c>
      <c r="G420" s="4" t="s">
        <v>4</v>
      </c>
      <c r="H420" s="4" t="s">
        <v>30</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75">
      <c r="A421" s="2">
        <v>86</v>
      </c>
      <c r="B421" s="3">
        <v>46105</v>
      </c>
      <c r="C421" s="4" t="s">
        <v>6</v>
      </c>
      <c r="D421" s="4" t="s">
        <v>43</v>
      </c>
      <c r="E421" s="4" t="s">
        <v>8</v>
      </c>
      <c r="F421" s="4" t="s">
        <v>16</v>
      </c>
      <c r="G421" s="4" t="s">
        <v>4</v>
      </c>
      <c r="H421" s="4" t="s">
        <v>30</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75">
      <c r="A422" s="2">
        <v>1813</v>
      </c>
      <c r="B422" s="3">
        <v>46105</v>
      </c>
      <c r="C422" s="4" t="s">
        <v>0</v>
      </c>
      <c r="D422" s="4" t="s">
        <v>1</v>
      </c>
      <c r="E422" s="4" t="s">
        <v>19</v>
      </c>
      <c r="F422" s="4" t="s">
        <v>3</v>
      </c>
      <c r="G422" s="4" t="s">
        <v>9</v>
      </c>
      <c r="H422" s="4" t="s">
        <v>17</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75">
      <c r="A423" s="2">
        <v>2212</v>
      </c>
      <c r="B423" s="3">
        <v>46105</v>
      </c>
      <c r="C423" s="4" t="s">
        <v>6</v>
      </c>
      <c r="D423" s="4" t="s">
        <v>27</v>
      </c>
      <c r="E423" s="4" t="s">
        <v>2</v>
      </c>
      <c r="F423" s="4" t="s">
        <v>3</v>
      </c>
      <c r="G423" s="4" t="s">
        <v>34</v>
      </c>
      <c r="H423" s="4" t="s">
        <v>38</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75">
      <c r="A424" s="2">
        <v>4466</v>
      </c>
      <c r="B424" s="3">
        <v>46105</v>
      </c>
      <c r="C424" s="4" t="s">
        <v>11</v>
      </c>
      <c r="D424" s="4" t="s">
        <v>12</v>
      </c>
      <c r="E424" s="4" t="s">
        <v>2</v>
      </c>
      <c r="F424" s="4" t="s">
        <v>13</v>
      </c>
      <c r="G424" s="4" t="s">
        <v>9</v>
      </c>
      <c r="H424" s="4" t="s">
        <v>10</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75">
      <c r="A425" s="2">
        <v>4483</v>
      </c>
      <c r="B425" s="3">
        <v>46105</v>
      </c>
      <c r="C425" s="4" t="s">
        <v>6</v>
      </c>
      <c r="D425" s="4" t="s">
        <v>43</v>
      </c>
      <c r="E425" s="4" t="s">
        <v>2</v>
      </c>
      <c r="F425" s="4" t="s">
        <v>13</v>
      </c>
      <c r="G425" s="4" t="s">
        <v>4</v>
      </c>
      <c r="H425" s="4" t="s">
        <v>22</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75">
      <c r="A426" s="2">
        <v>273</v>
      </c>
      <c r="B426" s="3">
        <v>46106</v>
      </c>
      <c r="C426" s="4" t="s">
        <v>20</v>
      </c>
      <c r="D426" s="4" t="s">
        <v>33</v>
      </c>
      <c r="E426" s="4" t="s">
        <v>2</v>
      </c>
      <c r="F426" s="4" t="s">
        <v>13</v>
      </c>
      <c r="G426" s="4" t="s">
        <v>34</v>
      </c>
      <c r="H426" s="4" t="s">
        <v>38</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75">
      <c r="A427" s="2">
        <v>578</v>
      </c>
      <c r="B427" s="3">
        <v>46106</v>
      </c>
      <c r="C427" s="4" t="s">
        <v>11</v>
      </c>
      <c r="D427" s="4" t="s">
        <v>25</v>
      </c>
      <c r="E427" s="4" t="s">
        <v>28</v>
      </c>
      <c r="F427" s="4" t="s">
        <v>3</v>
      </c>
      <c r="G427" s="4" t="s">
        <v>4</v>
      </c>
      <c r="H427" s="4" t="s">
        <v>22</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75">
      <c r="A428" s="2">
        <v>1290</v>
      </c>
      <c r="B428" s="3">
        <v>46106</v>
      </c>
      <c r="C428" s="4" t="s">
        <v>6</v>
      </c>
      <c r="D428" s="4" t="s">
        <v>7</v>
      </c>
      <c r="E428" s="4" t="s">
        <v>2</v>
      </c>
      <c r="F428" s="4" t="s">
        <v>16</v>
      </c>
      <c r="G428" s="4" t="s">
        <v>34</v>
      </c>
      <c r="H428" s="4" t="s">
        <v>42</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75">
      <c r="A429" s="2">
        <v>1501</v>
      </c>
      <c r="B429" s="3">
        <v>46106</v>
      </c>
      <c r="C429" s="4" t="s">
        <v>20</v>
      </c>
      <c r="D429" s="4" t="s">
        <v>31</v>
      </c>
      <c r="E429" s="4" t="s">
        <v>8</v>
      </c>
      <c r="F429" s="4" t="s">
        <v>13</v>
      </c>
      <c r="G429" s="4" t="s">
        <v>14</v>
      </c>
      <c r="H429" s="4" t="s">
        <v>15</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75">
      <c r="A430" s="2">
        <v>1540</v>
      </c>
      <c r="B430" s="3">
        <v>46106</v>
      </c>
      <c r="C430" s="4" t="s">
        <v>6</v>
      </c>
      <c r="D430" s="4" t="s">
        <v>43</v>
      </c>
      <c r="E430" s="4" t="s">
        <v>8</v>
      </c>
      <c r="F430" s="4" t="s">
        <v>16</v>
      </c>
      <c r="G430" s="4" t="s">
        <v>4</v>
      </c>
      <c r="H430" s="4" t="s">
        <v>22</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75">
      <c r="A431" s="2">
        <v>2541</v>
      </c>
      <c r="B431" s="3">
        <v>46106</v>
      </c>
      <c r="C431" s="4" t="s">
        <v>6</v>
      </c>
      <c r="D431" s="4" t="s">
        <v>43</v>
      </c>
      <c r="E431" s="4" t="s">
        <v>2</v>
      </c>
      <c r="F431" s="4" t="s">
        <v>3</v>
      </c>
      <c r="G431" s="4" t="s">
        <v>14</v>
      </c>
      <c r="H431" s="4" t="s">
        <v>32</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75">
      <c r="A432" s="2">
        <v>4264</v>
      </c>
      <c r="B432" s="3">
        <v>46106</v>
      </c>
      <c r="C432" s="4" t="s">
        <v>11</v>
      </c>
      <c r="D432" s="4" t="s">
        <v>25</v>
      </c>
      <c r="E432" s="4" t="s">
        <v>2</v>
      </c>
      <c r="F432" s="4" t="s">
        <v>13</v>
      </c>
      <c r="G432" s="4" t="s">
        <v>14</v>
      </c>
      <c r="H432" s="4" t="s">
        <v>32</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75">
      <c r="A433" s="2">
        <v>4311</v>
      </c>
      <c r="B433" s="3">
        <v>46106</v>
      </c>
      <c r="C433" s="4" t="s">
        <v>11</v>
      </c>
      <c r="D433" s="4" t="s">
        <v>12</v>
      </c>
      <c r="E433" s="4" t="s">
        <v>2</v>
      </c>
      <c r="F433" s="4" t="s">
        <v>13</v>
      </c>
      <c r="G433" s="4" t="s">
        <v>4</v>
      </c>
      <c r="H433" s="4" t="s">
        <v>26</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75">
      <c r="A434" s="2">
        <v>4796</v>
      </c>
      <c r="B434" s="3">
        <v>46106</v>
      </c>
      <c r="C434" s="4" t="s">
        <v>6</v>
      </c>
      <c r="D434" s="4" t="s">
        <v>43</v>
      </c>
      <c r="E434" s="4" t="s">
        <v>2</v>
      </c>
      <c r="F434" s="4" t="s">
        <v>13</v>
      </c>
      <c r="G434" s="4" t="s">
        <v>34</v>
      </c>
      <c r="H434" s="4" t="s">
        <v>35</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75">
      <c r="A435" s="2">
        <v>89</v>
      </c>
      <c r="B435" s="3">
        <v>46107</v>
      </c>
      <c r="C435" s="4" t="s">
        <v>11</v>
      </c>
      <c r="D435" s="4" t="s">
        <v>39</v>
      </c>
      <c r="E435" s="4" t="s">
        <v>2</v>
      </c>
      <c r="F435" s="4" t="s">
        <v>3</v>
      </c>
      <c r="G435" s="4" t="s">
        <v>4</v>
      </c>
      <c r="H435" s="4" t="s">
        <v>26</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75">
      <c r="A436" s="2">
        <v>487</v>
      </c>
      <c r="B436" s="3">
        <v>46107</v>
      </c>
      <c r="C436" s="4" t="s">
        <v>20</v>
      </c>
      <c r="D436" s="4" t="s">
        <v>33</v>
      </c>
      <c r="E436" s="4" t="s">
        <v>19</v>
      </c>
      <c r="F436" s="4" t="s">
        <v>16</v>
      </c>
      <c r="G436" s="4" t="s">
        <v>14</v>
      </c>
      <c r="H436" s="4" t="s">
        <v>15</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75">
      <c r="A437" s="2">
        <v>1476</v>
      </c>
      <c r="B437" s="3">
        <v>46107</v>
      </c>
      <c r="C437" s="4" t="s">
        <v>6</v>
      </c>
      <c r="D437" s="4" t="s">
        <v>43</v>
      </c>
      <c r="E437" s="4" t="s">
        <v>28</v>
      </c>
      <c r="F437" s="4" t="s">
        <v>13</v>
      </c>
      <c r="G437" s="4" t="s">
        <v>14</v>
      </c>
      <c r="H437" s="4" t="s">
        <v>15</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75">
      <c r="A438" s="2">
        <v>2145</v>
      </c>
      <c r="B438" s="3">
        <v>46107</v>
      </c>
      <c r="C438" s="4" t="s">
        <v>20</v>
      </c>
      <c r="D438" s="4" t="s">
        <v>33</v>
      </c>
      <c r="E438" s="4" t="s">
        <v>19</v>
      </c>
      <c r="F438" s="4" t="s">
        <v>3</v>
      </c>
      <c r="G438" s="4" t="s">
        <v>4</v>
      </c>
      <c r="H438" s="4" t="s">
        <v>26</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75">
      <c r="A439" s="2">
        <v>2999</v>
      </c>
      <c r="B439" s="3">
        <v>46107</v>
      </c>
      <c r="C439" s="4" t="s">
        <v>11</v>
      </c>
      <c r="D439" s="4" t="s">
        <v>18</v>
      </c>
      <c r="E439" s="4" t="s">
        <v>19</v>
      </c>
      <c r="F439" s="4" t="s">
        <v>3</v>
      </c>
      <c r="G439" s="4" t="s">
        <v>14</v>
      </c>
      <c r="H439" s="4" t="s">
        <v>15</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75">
      <c r="A440" s="2">
        <v>4464</v>
      </c>
      <c r="B440" s="3">
        <v>46107</v>
      </c>
      <c r="C440" s="4" t="s">
        <v>11</v>
      </c>
      <c r="D440" s="4" t="s">
        <v>12</v>
      </c>
      <c r="E440" s="4" t="s">
        <v>2</v>
      </c>
      <c r="F440" s="4" t="s">
        <v>16</v>
      </c>
      <c r="G440" s="4" t="s">
        <v>34</v>
      </c>
      <c r="H440" s="4" t="s">
        <v>45</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75">
      <c r="A441" s="2">
        <v>4978</v>
      </c>
      <c r="B441" s="3">
        <v>46107</v>
      </c>
      <c r="C441" s="4" t="s">
        <v>0</v>
      </c>
      <c r="D441" s="4" t="s">
        <v>36</v>
      </c>
      <c r="E441" s="4" t="s">
        <v>2</v>
      </c>
      <c r="F441" s="4" t="s">
        <v>13</v>
      </c>
      <c r="G441" s="4" t="s">
        <v>34</v>
      </c>
      <c r="H441" s="4" t="s">
        <v>35</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75">
      <c r="A442" s="2">
        <v>130</v>
      </c>
      <c r="B442" s="3">
        <v>46108</v>
      </c>
      <c r="C442" s="4" t="s">
        <v>20</v>
      </c>
      <c r="D442" s="4" t="s">
        <v>31</v>
      </c>
      <c r="E442" s="4" t="s">
        <v>28</v>
      </c>
      <c r="F442" s="4" t="s">
        <v>13</v>
      </c>
      <c r="G442" s="4" t="s">
        <v>9</v>
      </c>
      <c r="H442" s="4" t="s">
        <v>37</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75">
      <c r="A443" s="2">
        <v>848</v>
      </c>
      <c r="B443" s="3">
        <v>46108</v>
      </c>
      <c r="C443" s="4" t="s">
        <v>0</v>
      </c>
      <c r="D443" s="4" t="s">
        <v>1</v>
      </c>
      <c r="E443" s="4" t="s">
        <v>2</v>
      </c>
      <c r="F443" s="4" t="s">
        <v>13</v>
      </c>
      <c r="G443" s="4" t="s">
        <v>34</v>
      </c>
      <c r="H443" s="4" t="s">
        <v>42</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75">
      <c r="A444" s="2">
        <v>1359</v>
      </c>
      <c r="B444" s="3">
        <v>46108</v>
      </c>
      <c r="C444" s="4" t="s">
        <v>11</v>
      </c>
      <c r="D444" s="4" t="s">
        <v>25</v>
      </c>
      <c r="E444" s="4" t="s">
        <v>2</v>
      </c>
      <c r="F444" s="4" t="s">
        <v>3</v>
      </c>
      <c r="G444" s="4" t="s">
        <v>14</v>
      </c>
      <c r="H444" s="4" t="s">
        <v>32</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75">
      <c r="A445" s="2">
        <v>2379</v>
      </c>
      <c r="B445" s="3">
        <v>46108</v>
      </c>
      <c r="C445" s="4" t="s">
        <v>0</v>
      </c>
      <c r="D445" s="4" t="s">
        <v>1</v>
      </c>
      <c r="E445" s="4" t="s">
        <v>19</v>
      </c>
      <c r="F445" s="4" t="s">
        <v>3</v>
      </c>
      <c r="G445" s="4" t="s">
        <v>14</v>
      </c>
      <c r="H445" s="4" t="s">
        <v>48</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75">
      <c r="A446" s="2">
        <v>2987</v>
      </c>
      <c r="B446" s="3">
        <v>46108</v>
      </c>
      <c r="C446" s="4" t="s">
        <v>0</v>
      </c>
      <c r="D446" s="4" t="s">
        <v>36</v>
      </c>
      <c r="E446" s="4" t="s">
        <v>2</v>
      </c>
      <c r="F446" s="4" t="s">
        <v>3</v>
      </c>
      <c r="G446" s="4" t="s">
        <v>23</v>
      </c>
      <c r="H446" s="4" t="s">
        <v>51</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75">
      <c r="A447" s="2">
        <v>3121</v>
      </c>
      <c r="B447" s="3">
        <v>46108</v>
      </c>
      <c r="C447" s="4" t="s">
        <v>6</v>
      </c>
      <c r="D447" s="4" t="s">
        <v>43</v>
      </c>
      <c r="E447" s="4" t="s">
        <v>19</v>
      </c>
      <c r="F447" s="4" t="s">
        <v>13</v>
      </c>
      <c r="G447" s="4" t="s">
        <v>4</v>
      </c>
      <c r="H447" s="4" t="s">
        <v>5</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75">
      <c r="A448" s="2">
        <v>4445</v>
      </c>
      <c r="B448" s="3">
        <v>46108</v>
      </c>
      <c r="C448" s="4" t="s">
        <v>6</v>
      </c>
      <c r="D448" s="4" t="s">
        <v>41</v>
      </c>
      <c r="E448" s="4" t="s">
        <v>2</v>
      </c>
      <c r="F448" s="4" t="s">
        <v>13</v>
      </c>
      <c r="G448" s="4" t="s">
        <v>9</v>
      </c>
      <c r="H448" s="4" t="s">
        <v>37</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75">
      <c r="A449" s="2">
        <v>441</v>
      </c>
      <c r="B449" s="3">
        <v>46109</v>
      </c>
      <c r="C449" s="4" t="s">
        <v>0</v>
      </c>
      <c r="D449" s="4" t="s">
        <v>50</v>
      </c>
      <c r="E449" s="4" t="s">
        <v>19</v>
      </c>
      <c r="F449" s="4" t="s">
        <v>13</v>
      </c>
      <c r="G449" s="4" t="s">
        <v>34</v>
      </c>
      <c r="H449" s="4" t="s">
        <v>45</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75">
      <c r="A450" s="2">
        <v>4608</v>
      </c>
      <c r="B450" s="3">
        <v>46109</v>
      </c>
      <c r="C450" s="4" t="s">
        <v>11</v>
      </c>
      <c r="D450" s="4" t="s">
        <v>12</v>
      </c>
      <c r="E450" s="4" t="s">
        <v>8</v>
      </c>
      <c r="F450" s="4" t="s">
        <v>16</v>
      </c>
      <c r="G450" s="4" t="s">
        <v>4</v>
      </c>
      <c r="H450" s="4" t="s">
        <v>26</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75">
      <c r="A451" s="2">
        <v>4914</v>
      </c>
      <c r="B451" s="3">
        <v>46109</v>
      </c>
      <c r="C451" s="4" t="s">
        <v>0</v>
      </c>
      <c r="D451" s="4" t="s">
        <v>36</v>
      </c>
      <c r="E451" s="4" t="s">
        <v>2</v>
      </c>
      <c r="F451" s="4" t="s">
        <v>13</v>
      </c>
      <c r="G451" s="4" t="s">
        <v>14</v>
      </c>
      <c r="H451" s="4" t="s">
        <v>48</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75">
      <c r="A452" s="2">
        <v>860</v>
      </c>
      <c r="B452" s="3">
        <v>46110</v>
      </c>
      <c r="C452" s="4" t="s">
        <v>6</v>
      </c>
      <c r="D452" s="4" t="s">
        <v>49</v>
      </c>
      <c r="E452" s="4" t="s">
        <v>28</v>
      </c>
      <c r="F452" s="4" t="s">
        <v>13</v>
      </c>
      <c r="G452" s="4" t="s">
        <v>9</v>
      </c>
      <c r="H452" s="4" t="s">
        <v>10</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75">
      <c r="A453" s="2">
        <v>920</v>
      </c>
      <c r="B453" s="3">
        <v>46110</v>
      </c>
      <c r="C453" s="4" t="s">
        <v>0</v>
      </c>
      <c r="D453" s="4" t="s">
        <v>36</v>
      </c>
      <c r="E453" s="4" t="s">
        <v>8</v>
      </c>
      <c r="F453" s="4" t="s">
        <v>16</v>
      </c>
      <c r="G453" s="4" t="s">
        <v>14</v>
      </c>
      <c r="H453" s="4" t="s">
        <v>44</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75">
      <c r="A454" s="2">
        <v>1700</v>
      </c>
      <c r="B454" s="3">
        <v>46110</v>
      </c>
      <c r="C454" s="4" t="s">
        <v>6</v>
      </c>
      <c r="D454" s="4" t="s">
        <v>43</v>
      </c>
      <c r="E454" s="4" t="s">
        <v>28</v>
      </c>
      <c r="F454" s="4" t="s">
        <v>13</v>
      </c>
      <c r="G454" s="4" t="s">
        <v>14</v>
      </c>
      <c r="H454" s="4" t="s">
        <v>48</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75">
      <c r="A455" s="2">
        <v>1768</v>
      </c>
      <c r="B455" s="3">
        <v>46110</v>
      </c>
      <c r="C455" s="4" t="s">
        <v>6</v>
      </c>
      <c r="D455" s="4" t="s">
        <v>43</v>
      </c>
      <c r="E455" s="4" t="s">
        <v>28</v>
      </c>
      <c r="F455" s="4" t="s">
        <v>3</v>
      </c>
      <c r="G455" s="4" t="s">
        <v>9</v>
      </c>
      <c r="H455" s="4" t="s">
        <v>46</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75">
      <c r="A456" s="2">
        <v>1876</v>
      </c>
      <c r="B456" s="3">
        <v>46110</v>
      </c>
      <c r="C456" s="4" t="s">
        <v>6</v>
      </c>
      <c r="D456" s="4" t="s">
        <v>27</v>
      </c>
      <c r="E456" s="4" t="s">
        <v>8</v>
      </c>
      <c r="F456" s="4" t="s">
        <v>13</v>
      </c>
      <c r="G456" s="4" t="s">
        <v>4</v>
      </c>
      <c r="H456" s="4" t="s">
        <v>30</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75">
      <c r="A457" s="2">
        <v>2453</v>
      </c>
      <c r="B457" s="3">
        <v>46110</v>
      </c>
      <c r="C457" s="4" t="s">
        <v>20</v>
      </c>
      <c r="D457" s="4" t="s">
        <v>33</v>
      </c>
      <c r="E457" s="4" t="s">
        <v>2</v>
      </c>
      <c r="F457" s="4" t="s">
        <v>16</v>
      </c>
      <c r="G457" s="4" t="s">
        <v>4</v>
      </c>
      <c r="H457" s="4" t="s">
        <v>5</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75">
      <c r="A458" s="2">
        <v>2676</v>
      </c>
      <c r="B458" s="3">
        <v>46110</v>
      </c>
      <c r="C458" s="4" t="s">
        <v>11</v>
      </c>
      <c r="D458" s="4" t="s">
        <v>25</v>
      </c>
      <c r="E458" s="4" t="s">
        <v>19</v>
      </c>
      <c r="F458" s="4" t="s">
        <v>13</v>
      </c>
      <c r="G458" s="4" t="s">
        <v>23</v>
      </c>
      <c r="H458" s="4" t="s">
        <v>29</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75">
      <c r="A459" s="2">
        <v>2800</v>
      </c>
      <c r="B459" s="3">
        <v>46110</v>
      </c>
      <c r="C459" s="4" t="s">
        <v>6</v>
      </c>
      <c r="D459" s="4" t="s">
        <v>41</v>
      </c>
      <c r="E459" s="4" t="s">
        <v>2</v>
      </c>
      <c r="F459" s="4" t="s">
        <v>13</v>
      </c>
      <c r="G459" s="4" t="s">
        <v>4</v>
      </c>
      <c r="H459" s="4" t="s">
        <v>22</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75">
      <c r="A460" s="2">
        <v>2857</v>
      </c>
      <c r="B460" s="3">
        <v>46110</v>
      </c>
      <c r="C460" s="4" t="s">
        <v>0</v>
      </c>
      <c r="D460" s="4" t="s">
        <v>50</v>
      </c>
      <c r="E460" s="4" t="s">
        <v>19</v>
      </c>
      <c r="F460" s="4" t="s">
        <v>13</v>
      </c>
      <c r="G460" s="4" t="s">
        <v>34</v>
      </c>
      <c r="H460" s="4" t="s">
        <v>35</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75">
      <c r="A461" s="2">
        <v>3584</v>
      </c>
      <c r="B461" s="3">
        <v>46110</v>
      </c>
      <c r="C461" s="4" t="s">
        <v>0</v>
      </c>
      <c r="D461" s="4" t="s">
        <v>1</v>
      </c>
      <c r="E461" s="4" t="s">
        <v>2</v>
      </c>
      <c r="F461" s="4" t="s">
        <v>3</v>
      </c>
      <c r="G461" s="4" t="s">
        <v>14</v>
      </c>
      <c r="H461" s="4" t="s">
        <v>15</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75">
      <c r="A462" s="2">
        <v>3669</v>
      </c>
      <c r="B462" s="3">
        <v>46110</v>
      </c>
      <c r="C462" s="4" t="s">
        <v>11</v>
      </c>
      <c r="D462" s="4" t="s">
        <v>39</v>
      </c>
      <c r="E462" s="4" t="s">
        <v>28</v>
      </c>
      <c r="F462" s="4" t="s">
        <v>3</v>
      </c>
      <c r="G462" s="4" t="s">
        <v>23</v>
      </c>
      <c r="H462" s="4" t="s">
        <v>40</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75">
      <c r="A463" s="2">
        <v>4787</v>
      </c>
      <c r="B463" s="3">
        <v>46110</v>
      </c>
      <c r="C463" s="4" t="s">
        <v>20</v>
      </c>
      <c r="D463" s="4" t="s">
        <v>47</v>
      </c>
      <c r="E463" s="4" t="s">
        <v>28</v>
      </c>
      <c r="F463" s="4" t="s">
        <v>13</v>
      </c>
      <c r="G463" s="4" t="s">
        <v>9</v>
      </c>
      <c r="H463" s="4" t="s">
        <v>17</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75">
      <c r="A464" s="2">
        <v>769</v>
      </c>
      <c r="B464" s="3">
        <v>46111</v>
      </c>
      <c r="C464" s="4" t="s">
        <v>20</v>
      </c>
      <c r="D464" s="4" t="s">
        <v>33</v>
      </c>
      <c r="E464" s="4" t="s">
        <v>2</v>
      </c>
      <c r="F464" s="4" t="s">
        <v>3</v>
      </c>
      <c r="G464" s="4" t="s">
        <v>34</v>
      </c>
      <c r="H464" s="4" t="s">
        <v>35</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75">
      <c r="A465" s="2">
        <v>1184</v>
      </c>
      <c r="B465" s="3">
        <v>46111</v>
      </c>
      <c r="C465" s="4" t="s">
        <v>20</v>
      </c>
      <c r="D465" s="4" t="s">
        <v>33</v>
      </c>
      <c r="E465" s="4" t="s">
        <v>2</v>
      </c>
      <c r="F465" s="4" t="s">
        <v>3</v>
      </c>
      <c r="G465" s="4" t="s">
        <v>4</v>
      </c>
      <c r="H465" s="4" t="s">
        <v>22</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75">
      <c r="A466" s="2">
        <v>1498</v>
      </c>
      <c r="B466" s="3">
        <v>46111</v>
      </c>
      <c r="C466" s="4" t="s">
        <v>6</v>
      </c>
      <c r="D466" s="4" t="s">
        <v>49</v>
      </c>
      <c r="E466" s="4" t="s">
        <v>28</v>
      </c>
      <c r="F466" s="4" t="s">
        <v>16</v>
      </c>
      <c r="G466" s="4" t="s">
        <v>9</v>
      </c>
      <c r="H466" s="4" t="s">
        <v>17</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75">
      <c r="A467" s="2">
        <v>2054</v>
      </c>
      <c r="B467" s="3">
        <v>46111</v>
      </c>
      <c r="C467" s="4" t="s">
        <v>20</v>
      </c>
      <c r="D467" s="4" t="s">
        <v>47</v>
      </c>
      <c r="E467" s="4" t="s">
        <v>8</v>
      </c>
      <c r="F467" s="4" t="s">
        <v>16</v>
      </c>
      <c r="G467" s="4" t="s">
        <v>9</v>
      </c>
      <c r="H467" s="4" t="s">
        <v>17</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75">
      <c r="A468" s="2">
        <v>2294</v>
      </c>
      <c r="B468" s="3">
        <v>46111</v>
      </c>
      <c r="C468" s="4" t="s">
        <v>6</v>
      </c>
      <c r="D468" s="4" t="s">
        <v>49</v>
      </c>
      <c r="E468" s="4" t="s">
        <v>2</v>
      </c>
      <c r="F468" s="4" t="s">
        <v>13</v>
      </c>
      <c r="G468" s="4" t="s">
        <v>34</v>
      </c>
      <c r="H468" s="4" t="s">
        <v>35</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75">
      <c r="A469" s="2">
        <v>2892</v>
      </c>
      <c r="B469" s="3">
        <v>46111</v>
      </c>
      <c r="C469" s="4" t="s">
        <v>6</v>
      </c>
      <c r="D469" s="4" t="s">
        <v>43</v>
      </c>
      <c r="E469" s="4" t="s">
        <v>2</v>
      </c>
      <c r="F469" s="4" t="s">
        <v>3</v>
      </c>
      <c r="G469" s="4" t="s">
        <v>9</v>
      </c>
      <c r="H469" s="4" t="s">
        <v>17</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75">
      <c r="A470" s="2">
        <v>3145</v>
      </c>
      <c r="B470" s="3">
        <v>46111</v>
      </c>
      <c r="C470" s="4" t="s">
        <v>6</v>
      </c>
      <c r="D470" s="4" t="s">
        <v>41</v>
      </c>
      <c r="E470" s="4" t="s">
        <v>2</v>
      </c>
      <c r="F470" s="4" t="s">
        <v>3</v>
      </c>
      <c r="G470" s="4" t="s">
        <v>14</v>
      </c>
      <c r="H470" s="4" t="s">
        <v>44</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75">
      <c r="A471" s="2">
        <v>3925</v>
      </c>
      <c r="B471" s="3">
        <v>46111</v>
      </c>
      <c r="C471" s="4" t="s">
        <v>20</v>
      </c>
      <c r="D471" s="4" t="s">
        <v>47</v>
      </c>
      <c r="E471" s="4" t="s">
        <v>2</v>
      </c>
      <c r="F471" s="4" t="s">
        <v>16</v>
      </c>
      <c r="G471" s="4" t="s">
        <v>34</v>
      </c>
      <c r="H471" s="4" t="s">
        <v>42</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75">
      <c r="A472" s="2">
        <v>2722</v>
      </c>
      <c r="B472" s="3">
        <v>46112</v>
      </c>
      <c r="C472" s="4" t="s">
        <v>20</v>
      </c>
      <c r="D472" s="4" t="s">
        <v>47</v>
      </c>
      <c r="E472" s="4" t="s">
        <v>28</v>
      </c>
      <c r="F472" s="4" t="s">
        <v>13</v>
      </c>
      <c r="G472" s="4" t="s">
        <v>4</v>
      </c>
      <c r="H472" s="4" t="s">
        <v>22</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75">
      <c r="A473" s="2">
        <v>2767</v>
      </c>
      <c r="B473" s="3">
        <v>46112</v>
      </c>
      <c r="C473" s="4" t="s">
        <v>6</v>
      </c>
      <c r="D473" s="4" t="s">
        <v>27</v>
      </c>
      <c r="E473" s="4" t="s">
        <v>2</v>
      </c>
      <c r="F473" s="4" t="s">
        <v>3</v>
      </c>
      <c r="G473" s="4" t="s">
        <v>14</v>
      </c>
      <c r="H473" s="4" t="s">
        <v>44</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75">
      <c r="A474" s="2">
        <v>3794</v>
      </c>
      <c r="B474" s="3">
        <v>46112</v>
      </c>
      <c r="C474" s="4" t="s">
        <v>6</v>
      </c>
      <c r="D474" s="4" t="s">
        <v>43</v>
      </c>
      <c r="E474" s="4" t="s">
        <v>19</v>
      </c>
      <c r="F474" s="4" t="s">
        <v>16</v>
      </c>
      <c r="G474" s="4" t="s">
        <v>34</v>
      </c>
      <c r="H474" s="4" t="s">
        <v>45</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75">
      <c r="A475" s="2">
        <v>3880</v>
      </c>
      <c r="B475" s="3">
        <v>46112</v>
      </c>
      <c r="C475" s="4" t="s">
        <v>6</v>
      </c>
      <c r="D475" s="4" t="s">
        <v>43</v>
      </c>
      <c r="E475" s="4" t="s">
        <v>8</v>
      </c>
      <c r="F475" s="4" t="s">
        <v>16</v>
      </c>
      <c r="G475" s="4" t="s">
        <v>23</v>
      </c>
      <c r="H475" s="4" t="s">
        <v>51</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75">
      <c r="A476" s="2">
        <v>422</v>
      </c>
      <c r="B476" s="3">
        <v>46113</v>
      </c>
      <c r="C476" s="4" t="s">
        <v>20</v>
      </c>
      <c r="D476" s="4" t="s">
        <v>21</v>
      </c>
      <c r="E476" s="4" t="s">
        <v>2</v>
      </c>
      <c r="F476" s="4" t="s">
        <v>16</v>
      </c>
      <c r="G476" s="4" t="s">
        <v>4</v>
      </c>
      <c r="H476" s="4" t="s">
        <v>5</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75">
      <c r="A477" s="2">
        <v>495</v>
      </c>
      <c r="B477" s="3">
        <v>46113</v>
      </c>
      <c r="C477" s="4" t="s">
        <v>6</v>
      </c>
      <c r="D477" s="4" t="s">
        <v>49</v>
      </c>
      <c r="E477" s="4" t="s">
        <v>19</v>
      </c>
      <c r="F477" s="4" t="s">
        <v>16</v>
      </c>
      <c r="G477" s="4" t="s">
        <v>14</v>
      </c>
      <c r="H477" s="4" t="s">
        <v>44</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75">
      <c r="A478" s="2">
        <v>1517</v>
      </c>
      <c r="B478" s="3">
        <v>46113</v>
      </c>
      <c r="C478" s="4" t="s">
        <v>11</v>
      </c>
      <c r="D478" s="4" t="s">
        <v>52</v>
      </c>
      <c r="E478" s="4" t="s">
        <v>2</v>
      </c>
      <c r="F478" s="4" t="s">
        <v>16</v>
      </c>
      <c r="G478" s="4" t="s">
        <v>4</v>
      </c>
      <c r="H478" s="4" t="s">
        <v>26</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75">
      <c r="A479" s="2">
        <v>2391</v>
      </c>
      <c r="B479" s="3">
        <v>46113</v>
      </c>
      <c r="C479" s="4" t="s">
        <v>6</v>
      </c>
      <c r="D479" s="4" t="s">
        <v>43</v>
      </c>
      <c r="E479" s="4" t="s">
        <v>2</v>
      </c>
      <c r="F479" s="4" t="s">
        <v>3</v>
      </c>
      <c r="G479" s="4" t="s">
        <v>34</v>
      </c>
      <c r="H479" s="4" t="s">
        <v>35</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75">
      <c r="A480" s="2">
        <v>3809</v>
      </c>
      <c r="B480" s="3">
        <v>46113</v>
      </c>
      <c r="C480" s="4" t="s">
        <v>0</v>
      </c>
      <c r="D480" s="4" t="s">
        <v>50</v>
      </c>
      <c r="E480" s="4" t="s">
        <v>2</v>
      </c>
      <c r="F480" s="4" t="s">
        <v>13</v>
      </c>
      <c r="G480" s="4" t="s">
        <v>23</v>
      </c>
      <c r="H480" s="4" t="s">
        <v>51</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75">
      <c r="A481" s="2">
        <v>3958</v>
      </c>
      <c r="B481" s="3">
        <v>46113</v>
      </c>
      <c r="C481" s="4" t="s">
        <v>6</v>
      </c>
      <c r="D481" s="4" t="s">
        <v>7</v>
      </c>
      <c r="E481" s="4" t="s">
        <v>2</v>
      </c>
      <c r="F481" s="4" t="s">
        <v>3</v>
      </c>
      <c r="G481" s="4" t="s">
        <v>23</v>
      </c>
      <c r="H481" s="4" t="s">
        <v>51</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75">
      <c r="A482" s="2">
        <v>4418</v>
      </c>
      <c r="B482" s="3">
        <v>46113</v>
      </c>
      <c r="C482" s="4" t="s">
        <v>6</v>
      </c>
      <c r="D482" s="4" t="s">
        <v>49</v>
      </c>
      <c r="E482" s="4" t="s">
        <v>28</v>
      </c>
      <c r="F482" s="4" t="s">
        <v>13</v>
      </c>
      <c r="G482" s="4" t="s">
        <v>34</v>
      </c>
      <c r="H482" s="4" t="s">
        <v>42</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75">
      <c r="A483" s="2">
        <v>4693</v>
      </c>
      <c r="B483" s="3">
        <v>46113</v>
      </c>
      <c r="C483" s="4" t="s">
        <v>6</v>
      </c>
      <c r="D483" s="4" t="s">
        <v>43</v>
      </c>
      <c r="E483" s="4" t="s">
        <v>8</v>
      </c>
      <c r="F483" s="4" t="s">
        <v>16</v>
      </c>
      <c r="G483" s="4" t="s">
        <v>9</v>
      </c>
      <c r="H483" s="4" t="s">
        <v>10</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75">
      <c r="A484" s="2">
        <v>193</v>
      </c>
      <c r="B484" s="3">
        <v>46114</v>
      </c>
      <c r="C484" s="4" t="s">
        <v>20</v>
      </c>
      <c r="D484" s="4" t="s">
        <v>21</v>
      </c>
      <c r="E484" s="4" t="s">
        <v>19</v>
      </c>
      <c r="F484" s="4" t="s">
        <v>3</v>
      </c>
      <c r="G484" s="4" t="s">
        <v>14</v>
      </c>
      <c r="H484" s="4" t="s">
        <v>15</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75">
      <c r="A485" s="2">
        <v>2246</v>
      </c>
      <c r="B485" s="3">
        <v>46114</v>
      </c>
      <c r="C485" s="4" t="s">
        <v>6</v>
      </c>
      <c r="D485" s="4" t="s">
        <v>43</v>
      </c>
      <c r="E485" s="4" t="s">
        <v>28</v>
      </c>
      <c r="F485" s="4" t="s">
        <v>3</v>
      </c>
      <c r="G485" s="4" t="s">
        <v>4</v>
      </c>
      <c r="H485" s="4" t="s">
        <v>22</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75">
      <c r="A486" s="2">
        <v>2556</v>
      </c>
      <c r="B486" s="3">
        <v>46114</v>
      </c>
      <c r="C486" s="4" t="s">
        <v>20</v>
      </c>
      <c r="D486" s="4" t="s">
        <v>33</v>
      </c>
      <c r="E486" s="4" t="s">
        <v>2</v>
      </c>
      <c r="F486" s="4" t="s">
        <v>3</v>
      </c>
      <c r="G486" s="4" t="s">
        <v>9</v>
      </c>
      <c r="H486" s="4" t="s">
        <v>46</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75">
      <c r="A487" s="2">
        <v>169</v>
      </c>
      <c r="B487" s="3">
        <v>46115</v>
      </c>
      <c r="C487" s="4" t="s">
        <v>11</v>
      </c>
      <c r="D487" s="4" t="s">
        <v>52</v>
      </c>
      <c r="E487" s="4" t="s">
        <v>2</v>
      </c>
      <c r="F487" s="4" t="s">
        <v>13</v>
      </c>
      <c r="G487" s="4" t="s">
        <v>9</v>
      </c>
      <c r="H487" s="4" t="s">
        <v>10</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75">
      <c r="A488" s="2">
        <v>877</v>
      </c>
      <c r="B488" s="3">
        <v>46115</v>
      </c>
      <c r="C488" s="4" t="s">
        <v>6</v>
      </c>
      <c r="D488" s="4" t="s">
        <v>43</v>
      </c>
      <c r="E488" s="4" t="s">
        <v>2</v>
      </c>
      <c r="F488" s="4" t="s">
        <v>13</v>
      </c>
      <c r="G488" s="4" t="s">
        <v>23</v>
      </c>
      <c r="H488" s="4" t="s">
        <v>51</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75">
      <c r="A489" s="2">
        <v>2023</v>
      </c>
      <c r="B489" s="3">
        <v>46115</v>
      </c>
      <c r="C489" s="4" t="s">
        <v>6</v>
      </c>
      <c r="D489" s="4" t="s">
        <v>43</v>
      </c>
      <c r="E489" s="4" t="s">
        <v>2</v>
      </c>
      <c r="F489" s="4" t="s">
        <v>13</v>
      </c>
      <c r="G489" s="4" t="s">
        <v>14</v>
      </c>
      <c r="H489" s="4" t="s">
        <v>48</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75">
      <c r="A490" s="2">
        <v>2548</v>
      </c>
      <c r="B490" s="3">
        <v>46115</v>
      </c>
      <c r="C490" s="4" t="s">
        <v>0</v>
      </c>
      <c r="D490" s="4" t="s">
        <v>36</v>
      </c>
      <c r="E490" s="4" t="s">
        <v>28</v>
      </c>
      <c r="F490" s="4" t="s">
        <v>13</v>
      </c>
      <c r="G490" s="4" t="s">
        <v>4</v>
      </c>
      <c r="H490" s="4" t="s">
        <v>22</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75">
      <c r="A491" s="2">
        <v>2602</v>
      </c>
      <c r="B491" s="3">
        <v>46115</v>
      </c>
      <c r="C491" s="4" t="s">
        <v>6</v>
      </c>
      <c r="D491" s="4" t="s">
        <v>43</v>
      </c>
      <c r="E491" s="4" t="s">
        <v>28</v>
      </c>
      <c r="F491" s="4" t="s">
        <v>13</v>
      </c>
      <c r="G491" s="4" t="s">
        <v>4</v>
      </c>
      <c r="H491" s="4" t="s">
        <v>26</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75">
      <c r="A492" s="2">
        <v>3229</v>
      </c>
      <c r="B492" s="3">
        <v>46115</v>
      </c>
      <c r="C492" s="4" t="s">
        <v>20</v>
      </c>
      <c r="D492" s="4" t="s">
        <v>47</v>
      </c>
      <c r="E492" s="4" t="s">
        <v>19</v>
      </c>
      <c r="F492" s="4" t="s">
        <v>3</v>
      </c>
      <c r="G492" s="4" t="s">
        <v>14</v>
      </c>
      <c r="H492" s="4" t="s">
        <v>15</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75">
      <c r="A493" s="2">
        <v>3261</v>
      </c>
      <c r="B493" s="3">
        <v>46115</v>
      </c>
      <c r="C493" s="4" t="s">
        <v>11</v>
      </c>
      <c r="D493" s="4" t="s">
        <v>39</v>
      </c>
      <c r="E493" s="4" t="s">
        <v>2</v>
      </c>
      <c r="F493" s="4" t="s">
        <v>13</v>
      </c>
      <c r="G493" s="4" t="s">
        <v>14</v>
      </c>
      <c r="H493" s="4" t="s">
        <v>44</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75">
      <c r="A494" s="2">
        <v>3621</v>
      </c>
      <c r="B494" s="3">
        <v>46115</v>
      </c>
      <c r="C494" s="4" t="s">
        <v>20</v>
      </c>
      <c r="D494" s="4" t="s">
        <v>33</v>
      </c>
      <c r="E494" s="4" t="s">
        <v>2</v>
      </c>
      <c r="F494" s="4" t="s">
        <v>13</v>
      </c>
      <c r="G494" s="4" t="s">
        <v>4</v>
      </c>
      <c r="H494" s="4" t="s">
        <v>30</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75">
      <c r="A495" s="2">
        <v>4681</v>
      </c>
      <c r="B495" s="3">
        <v>46115</v>
      </c>
      <c r="C495" s="4" t="s">
        <v>20</v>
      </c>
      <c r="D495" s="4" t="s">
        <v>47</v>
      </c>
      <c r="E495" s="4" t="s">
        <v>28</v>
      </c>
      <c r="F495" s="4" t="s">
        <v>3</v>
      </c>
      <c r="G495" s="4" t="s">
        <v>4</v>
      </c>
      <c r="H495" s="4" t="s">
        <v>5</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75">
      <c r="A496" s="2">
        <v>4954</v>
      </c>
      <c r="B496" s="3">
        <v>46115</v>
      </c>
      <c r="C496" s="4" t="s">
        <v>20</v>
      </c>
      <c r="D496" s="4" t="s">
        <v>33</v>
      </c>
      <c r="E496" s="4" t="s">
        <v>2</v>
      </c>
      <c r="F496" s="4" t="s">
        <v>13</v>
      </c>
      <c r="G496" s="4" t="s">
        <v>9</v>
      </c>
      <c r="H496" s="4" t="s">
        <v>46</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75">
      <c r="A497" s="2">
        <v>1153</v>
      </c>
      <c r="B497" s="3">
        <v>46116</v>
      </c>
      <c r="C497" s="4" t="s">
        <v>11</v>
      </c>
      <c r="D497" s="4" t="s">
        <v>52</v>
      </c>
      <c r="E497" s="4" t="s">
        <v>19</v>
      </c>
      <c r="F497" s="4" t="s">
        <v>13</v>
      </c>
      <c r="G497" s="4" t="s">
        <v>9</v>
      </c>
      <c r="H497" s="4" t="s">
        <v>10</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75">
      <c r="A498" s="2">
        <v>1383</v>
      </c>
      <c r="B498" s="3">
        <v>46116</v>
      </c>
      <c r="C498" s="4" t="s">
        <v>20</v>
      </c>
      <c r="D498" s="4" t="s">
        <v>21</v>
      </c>
      <c r="E498" s="4" t="s">
        <v>19</v>
      </c>
      <c r="F498" s="4" t="s">
        <v>3</v>
      </c>
      <c r="G498" s="4" t="s">
        <v>4</v>
      </c>
      <c r="H498" s="4" t="s">
        <v>22</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75">
      <c r="A499" s="2">
        <v>2583</v>
      </c>
      <c r="B499" s="3">
        <v>46116</v>
      </c>
      <c r="C499" s="4" t="s">
        <v>0</v>
      </c>
      <c r="D499" s="4" t="s">
        <v>1</v>
      </c>
      <c r="E499" s="4" t="s">
        <v>2</v>
      </c>
      <c r="F499" s="4" t="s">
        <v>3</v>
      </c>
      <c r="G499" s="4" t="s">
        <v>34</v>
      </c>
      <c r="H499" s="4" t="s">
        <v>35</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75">
      <c r="A500" s="2">
        <v>4074</v>
      </c>
      <c r="B500" s="3">
        <v>46116</v>
      </c>
      <c r="C500" s="4" t="s">
        <v>6</v>
      </c>
      <c r="D500" s="4" t="s">
        <v>7</v>
      </c>
      <c r="E500" s="4" t="s">
        <v>19</v>
      </c>
      <c r="F500" s="4" t="s">
        <v>3</v>
      </c>
      <c r="G500" s="4" t="s">
        <v>23</v>
      </c>
      <c r="H500" s="4" t="s">
        <v>51</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75">
      <c r="A501" s="2">
        <v>4301</v>
      </c>
      <c r="B501" s="3">
        <v>46116</v>
      </c>
      <c r="C501" s="4" t="s">
        <v>11</v>
      </c>
      <c r="D501" s="4" t="s">
        <v>52</v>
      </c>
      <c r="E501" s="4" t="s">
        <v>19</v>
      </c>
      <c r="F501" s="4" t="s">
        <v>13</v>
      </c>
      <c r="G501" s="4" t="s">
        <v>34</v>
      </c>
      <c r="H501" s="4" t="s">
        <v>38</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75">
      <c r="A502" s="2">
        <v>4692</v>
      </c>
      <c r="B502" s="3">
        <v>46116</v>
      </c>
      <c r="C502" s="4" t="s">
        <v>20</v>
      </c>
      <c r="D502" s="4" t="s">
        <v>47</v>
      </c>
      <c r="E502" s="4" t="s">
        <v>2</v>
      </c>
      <c r="F502" s="4" t="s">
        <v>3</v>
      </c>
      <c r="G502" s="4" t="s">
        <v>4</v>
      </c>
      <c r="H502" s="4" t="s">
        <v>22</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75">
      <c r="A503" s="2">
        <v>1951</v>
      </c>
      <c r="B503" s="3">
        <v>46117</v>
      </c>
      <c r="C503" s="4" t="s">
        <v>20</v>
      </c>
      <c r="D503" s="4" t="s">
        <v>33</v>
      </c>
      <c r="E503" s="4" t="s">
        <v>28</v>
      </c>
      <c r="F503" s="4" t="s">
        <v>3</v>
      </c>
      <c r="G503" s="4" t="s">
        <v>9</v>
      </c>
      <c r="H503" s="4" t="s">
        <v>37</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75">
      <c r="A504" s="2">
        <v>2111</v>
      </c>
      <c r="B504" s="3">
        <v>46117</v>
      </c>
      <c r="C504" s="4" t="s">
        <v>20</v>
      </c>
      <c r="D504" s="4" t="s">
        <v>47</v>
      </c>
      <c r="E504" s="4" t="s">
        <v>2</v>
      </c>
      <c r="F504" s="4" t="s">
        <v>13</v>
      </c>
      <c r="G504" s="4" t="s">
        <v>9</v>
      </c>
      <c r="H504" s="4" t="s">
        <v>46</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75">
      <c r="A505" s="2">
        <v>2933</v>
      </c>
      <c r="B505" s="3">
        <v>46117</v>
      </c>
      <c r="C505" s="4" t="s">
        <v>6</v>
      </c>
      <c r="D505" s="4" t="s">
        <v>27</v>
      </c>
      <c r="E505" s="4" t="s">
        <v>19</v>
      </c>
      <c r="F505" s="4" t="s">
        <v>3</v>
      </c>
      <c r="G505" s="4" t="s">
        <v>14</v>
      </c>
      <c r="H505" s="4" t="s">
        <v>15</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75">
      <c r="A506" s="2">
        <v>3263</v>
      </c>
      <c r="B506" s="3">
        <v>46117</v>
      </c>
      <c r="C506" s="4" t="s">
        <v>20</v>
      </c>
      <c r="D506" s="4" t="s">
        <v>31</v>
      </c>
      <c r="E506" s="4" t="s">
        <v>2</v>
      </c>
      <c r="F506" s="4" t="s">
        <v>13</v>
      </c>
      <c r="G506" s="4" t="s">
        <v>34</v>
      </c>
      <c r="H506" s="4" t="s">
        <v>45</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75">
      <c r="A507" s="2">
        <v>4764</v>
      </c>
      <c r="B507" s="3">
        <v>46117</v>
      </c>
      <c r="C507" s="4" t="s">
        <v>20</v>
      </c>
      <c r="D507" s="4" t="s">
        <v>47</v>
      </c>
      <c r="E507" s="4" t="s">
        <v>28</v>
      </c>
      <c r="F507" s="4" t="s">
        <v>13</v>
      </c>
      <c r="G507" s="4" t="s">
        <v>4</v>
      </c>
      <c r="H507" s="4" t="s">
        <v>26</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75">
      <c r="A508" s="2">
        <v>28</v>
      </c>
      <c r="B508" s="3">
        <v>46118</v>
      </c>
      <c r="C508" s="4" t="s">
        <v>6</v>
      </c>
      <c r="D508" s="4" t="s">
        <v>27</v>
      </c>
      <c r="E508" s="4" t="s">
        <v>19</v>
      </c>
      <c r="F508" s="4" t="s">
        <v>13</v>
      </c>
      <c r="G508" s="4" t="s">
        <v>34</v>
      </c>
      <c r="H508" s="4" t="s">
        <v>38</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75">
      <c r="A509" s="2">
        <v>581</v>
      </c>
      <c r="B509" s="3">
        <v>46118</v>
      </c>
      <c r="C509" s="4" t="s">
        <v>6</v>
      </c>
      <c r="D509" s="4" t="s">
        <v>7</v>
      </c>
      <c r="E509" s="4" t="s">
        <v>2</v>
      </c>
      <c r="F509" s="4" t="s">
        <v>3</v>
      </c>
      <c r="G509" s="4" t="s">
        <v>23</v>
      </c>
      <c r="H509" s="4" t="s">
        <v>51</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75">
      <c r="A510" s="2">
        <v>643</v>
      </c>
      <c r="B510" s="3">
        <v>46118</v>
      </c>
      <c r="C510" s="4" t="s">
        <v>20</v>
      </c>
      <c r="D510" s="4" t="s">
        <v>33</v>
      </c>
      <c r="E510" s="4" t="s">
        <v>2</v>
      </c>
      <c r="F510" s="4" t="s">
        <v>3</v>
      </c>
      <c r="G510" s="4" t="s">
        <v>9</v>
      </c>
      <c r="H510" s="4" t="s">
        <v>46</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75">
      <c r="A511" s="2">
        <v>1907</v>
      </c>
      <c r="B511" s="3">
        <v>46118</v>
      </c>
      <c r="C511" s="4" t="s">
        <v>6</v>
      </c>
      <c r="D511" s="4" t="s">
        <v>43</v>
      </c>
      <c r="E511" s="4" t="s">
        <v>8</v>
      </c>
      <c r="F511" s="4" t="s">
        <v>16</v>
      </c>
      <c r="G511" s="4" t="s">
        <v>4</v>
      </c>
      <c r="H511" s="4" t="s">
        <v>22</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75">
      <c r="A512" s="2">
        <v>1950</v>
      </c>
      <c r="B512" s="3">
        <v>46118</v>
      </c>
      <c r="C512" s="4" t="s">
        <v>0</v>
      </c>
      <c r="D512" s="4" t="s">
        <v>36</v>
      </c>
      <c r="E512" s="4" t="s">
        <v>2</v>
      </c>
      <c r="F512" s="4" t="s">
        <v>13</v>
      </c>
      <c r="G512" s="4" t="s">
        <v>9</v>
      </c>
      <c r="H512" s="4" t="s">
        <v>46</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75">
      <c r="A513" s="2">
        <v>2443</v>
      </c>
      <c r="B513" s="3">
        <v>46118</v>
      </c>
      <c r="C513" s="4" t="s">
        <v>0</v>
      </c>
      <c r="D513" s="4" t="s">
        <v>50</v>
      </c>
      <c r="E513" s="4" t="s">
        <v>2</v>
      </c>
      <c r="F513" s="4" t="s">
        <v>3</v>
      </c>
      <c r="G513" s="4" t="s">
        <v>14</v>
      </c>
      <c r="H513" s="4" t="s">
        <v>15</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75">
      <c r="A514" s="2">
        <v>2480</v>
      </c>
      <c r="B514" s="3">
        <v>46118</v>
      </c>
      <c r="C514" s="4" t="s">
        <v>11</v>
      </c>
      <c r="D514" s="4" t="s">
        <v>52</v>
      </c>
      <c r="E514" s="4" t="s">
        <v>8</v>
      </c>
      <c r="F514" s="4" t="s">
        <v>13</v>
      </c>
      <c r="G514" s="4" t="s">
        <v>9</v>
      </c>
      <c r="H514" s="4" t="s">
        <v>37</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75">
      <c r="A515" s="2">
        <v>2515</v>
      </c>
      <c r="B515" s="3">
        <v>46118</v>
      </c>
      <c r="C515" s="4" t="s">
        <v>20</v>
      </c>
      <c r="D515" s="4" t="s">
        <v>33</v>
      </c>
      <c r="E515" s="4" t="s">
        <v>2</v>
      </c>
      <c r="F515" s="4" t="s">
        <v>3</v>
      </c>
      <c r="G515" s="4" t="s">
        <v>4</v>
      </c>
      <c r="H515" s="4" t="s">
        <v>5</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75">
      <c r="A516" s="2">
        <v>2829</v>
      </c>
      <c r="B516" s="3">
        <v>46118</v>
      </c>
      <c r="C516" s="4" t="s">
        <v>6</v>
      </c>
      <c r="D516" s="4" t="s">
        <v>27</v>
      </c>
      <c r="E516" s="4" t="s">
        <v>2</v>
      </c>
      <c r="F516" s="4" t="s">
        <v>16</v>
      </c>
      <c r="G516" s="4" t="s">
        <v>4</v>
      </c>
      <c r="H516" s="4" t="s">
        <v>30</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75">
      <c r="A517" s="2">
        <v>4086</v>
      </c>
      <c r="B517" s="3">
        <v>46118</v>
      </c>
      <c r="C517" s="4" t="s">
        <v>20</v>
      </c>
      <c r="D517" s="4" t="s">
        <v>33</v>
      </c>
      <c r="E517" s="4" t="s">
        <v>19</v>
      </c>
      <c r="F517" s="4" t="s">
        <v>3</v>
      </c>
      <c r="G517" s="4" t="s">
        <v>9</v>
      </c>
      <c r="H517" s="4" t="s">
        <v>37</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75">
      <c r="A518" s="2">
        <v>4512</v>
      </c>
      <c r="B518" s="3">
        <v>46118</v>
      </c>
      <c r="C518" s="4" t="s">
        <v>6</v>
      </c>
      <c r="D518" s="4" t="s">
        <v>7</v>
      </c>
      <c r="E518" s="4" t="s">
        <v>2</v>
      </c>
      <c r="F518" s="4" t="s">
        <v>13</v>
      </c>
      <c r="G518" s="4" t="s">
        <v>14</v>
      </c>
      <c r="H518" s="4" t="s">
        <v>44</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75">
      <c r="A519" s="2">
        <v>4837</v>
      </c>
      <c r="B519" s="3">
        <v>46118</v>
      </c>
      <c r="C519" s="4" t="s">
        <v>0</v>
      </c>
      <c r="D519" s="4" t="s">
        <v>36</v>
      </c>
      <c r="E519" s="4" t="s">
        <v>8</v>
      </c>
      <c r="F519" s="4" t="s">
        <v>16</v>
      </c>
      <c r="G519" s="4" t="s">
        <v>9</v>
      </c>
      <c r="H519" s="4" t="s">
        <v>37</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75">
      <c r="A520" s="2">
        <v>1580</v>
      </c>
      <c r="B520" s="3">
        <v>46119</v>
      </c>
      <c r="C520" s="4" t="s">
        <v>11</v>
      </c>
      <c r="D520" s="4" t="s">
        <v>18</v>
      </c>
      <c r="E520" s="4" t="s">
        <v>2</v>
      </c>
      <c r="F520" s="4" t="s">
        <v>13</v>
      </c>
      <c r="G520" s="4" t="s">
        <v>23</v>
      </c>
      <c r="H520" s="4" t="s">
        <v>51</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75">
      <c r="A521" s="2">
        <v>1962</v>
      </c>
      <c r="B521" s="3">
        <v>46119</v>
      </c>
      <c r="C521" s="4" t="s">
        <v>0</v>
      </c>
      <c r="D521" s="4" t="s">
        <v>1</v>
      </c>
      <c r="E521" s="4" t="s">
        <v>2</v>
      </c>
      <c r="F521" s="4" t="s">
        <v>3</v>
      </c>
      <c r="G521" s="4" t="s">
        <v>9</v>
      </c>
      <c r="H521" s="4" t="s">
        <v>37</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75">
      <c r="A522" s="2">
        <v>2381</v>
      </c>
      <c r="B522" s="3">
        <v>46119</v>
      </c>
      <c r="C522" s="4" t="s">
        <v>6</v>
      </c>
      <c r="D522" s="4" t="s">
        <v>41</v>
      </c>
      <c r="E522" s="4" t="s">
        <v>2</v>
      </c>
      <c r="F522" s="4" t="s">
        <v>3</v>
      </c>
      <c r="G522" s="4" t="s">
        <v>14</v>
      </c>
      <c r="H522" s="4" t="s">
        <v>44</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75">
      <c r="A523" s="2">
        <v>2655</v>
      </c>
      <c r="B523" s="3">
        <v>46119</v>
      </c>
      <c r="C523" s="4" t="s">
        <v>20</v>
      </c>
      <c r="D523" s="4" t="s">
        <v>47</v>
      </c>
      <c r="E523" s="4" t="s">
        <v>19</v>
      </c>
      <c r="F523" s="4" t="s">
        <v>16</v>
      </c>
      <c r="G523" s="4" t="s">
        <v>4</v>
      </c>
      <c r="H523" s="4" t="s">
        <v>30</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75">
      <c r="A524" s="2">
        <v>2944</v>
      </c>
      <c r="B524" s="3">
        <v>46119</v>
      </c>
      <c r="C524" s="4" t="s">
        <v>6</v>
      </c>
      <c r="D524" s="4" t="s">
        <v>49</v>
      </c>
      <c r="E524" s="4" t="s">
        <v>19</v>
      </c>
      <c r="F524" s="4" t="s">
        <v>13</v>
      </c>
      <c r="G524" s="4" t="s">
        <v>34</v>
      </c>
      <c r="H524" s="4" t="s">
        <v>45</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75">
      <c r="A525" s="2">
        <v>4756</v>
      </c>
      <c r="B525" s="3">
        <v>46119</v>
      </c>
      <c r="C525" s="4" t="s">
        <v>11</v>
      </c>
      <c r="D525" s="4" t="s">
        <v>52</v>
      </c>
      <c r="E525" s="4" t="s">
        <v>2</v>
      </c>
      <c r="F525" s="4" t="s">
        <v>16</v>
      </c>
      <c r="G525" s="4" t="s">
        <v>9</v>
      </c>
      <c r="H525" s="4" t="s">
        <v>37</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75">
      <c r="A526" s="2">
        <v>52</v>
      </c>
      <c r="B526" s="3">
        <v>46120</v>
      </c>
      <c r="C526" s="4" t="s">
        <v>6</v>
      </c>
      <c r="D526" s="4" t="s">
        <v>43</v>
      </c>
      <c r="E526" s="4" t="s">
        <v>2</v>
      </c>
      <c r="F526" s="4" t="s">
        <v>13</v>
      </c>
      <c r="G526" s="4" t="s">
        <v>14</v>
      </c>
      <c r="H526" s="4" t="s">
        <v>44</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75">
      <c r="A527" s="2">
        <v>556</v>
      </c>
      <c r="B527" s="3">
        <v>46120</v>
      </c>
      <c r="C527" s="4" t="s">
        <v>20</v>
      </c>
      <c r="D527" s="4" t="s">
        <v>33</v>
      </c>
      <c r="E527" s="4" t="s">
        <v>2</v>
      </c>
      <c r="F527" s="4" t="s">
        <v>13</v>
      </c>
      <c r="G527" s="4" t="s">
        <v>23</v>
      </c>
      <c r="H527" s="4" t="s">
        <v>51</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75">
      <c r="A528" s="2">
        <v>1233</v>
      </c>
      <c r="B528" s="3">
        <v>46120</v>
      </c>
      <c r="C528" s="4" t="s">
        <v>0</v>
      </c>
      <c r="D528" s="4" t="s">
        <v>50</v>
      </c>
      <c r="E528" s="4" t="s">
        <v>2</v>
      </c>
      <c r="F528" s="4" t="s">
        <v>13</v>
      </c>
      <c r="G528" s="4" t="s">
        <v>4</v>
      </c>
      <c r="H528" s="4" t="s">
        <v>22</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75">
      <c r="A529" s="2">
        <v>1492</v>
      </c>
      <c r="B529" s="3">
        <v>46120</v>
      </c>
      <c r="C529" s="4" t="s">
        <v>6</v>
      </c>
      <c r="D529" s="4" t="s">
        <v>49</v>
      </c>
      <c r="E529" s="4" t="s">
        <v>2</v>
      </c>
      <c r="F529" s="4" t="s">
        <v>3</v>
      </c>
      <c r="G529" s="4" t="s">
        <v>4</v>
      </c>
      <c r="H529" s="4" t="s">
        <v>26</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75">
      <c r="A530" s="2">
        <v>1619</v>
      </c>
      <c r="B530" s="3">
        <v>46120</v>
      </c>
      <c r="C530" s="4" t="s">
        <v>20</v>
      </c>
      <c r="D530" s="4" t="s">
        <v>33</v>
      </c>
      <c r="E530" s="4" t="s">
        <v>19</v>
      </c>
      <c r="F530" s="4" t="s">
        <v>13</v>
      </c>
      <c r="G530" s="4" t="s">
        <v>14</v>
      </c>
      <c r="H530" s="4" t="s">
        <v>32</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75">
      <c r="A531" s="2">
        <v>1631</v>
      </c>
      <c r="B531" s="3">
        <v>46120</v>
      </c>
      <c r="C531" s="4" t="s">
        <v>20</v>
      </c>
      <c r="D531" s="4" t="s">
        <v>33</v>
      </c>
      <c r="E531" s="4" t="s">
        <v>2</v>
      </c>
      <c r="F531" s="4" t="s">
        <v>3</v>
      </c>
      <c r="G531" s="4" t="s">
        <v>14</v>
      </c>
      <c r="H531" s="4" t="s">
        <v>32</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75">
      <c r="A532" s="2">
        <v>1844</v>
      </c>
      <c r="B532" s="3">
        <v>46120</v>
      </c>
      <c r="C532" s="4" t="s">
        <v>6</v>
      </c>
      <c r="D532" s="4" t="s">
        <v>49</v>
      </c>
      <c r="E532" s="4" t="s">
        <v>19</v>
      </c>
      <c r="F532" s="4" t="s">
        <v>13</v>
      </c>
      <c r="G532" s="4" t="s">
        <v>34</v>
      </c>
      <c r="H532" s="4" t="s">
        <v>42</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75">
      <c r="A533" s="2">
        <v>4246</v>
      </c>
      <c r="B533" s="3">
        <v>46120</v>
      </c>
      <c r="C533" s="4" t="s">
        <v>20</v>
      </c>
      <c r="D533" s="4" t="s">
        <v>33</v>
      </c>
      <c r="E533" s="4" t="s">
        <v>8</v>
      </c>
      <c r="F533" s="4" t="s">
        <v>16</v>
      </c>
      <c r="G533" s="4" t="s">
        <v>9</v>
      </c>
      <c r="H533" s="4" t="s">
        <v>37</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75">
      <c r="A534" s="2">
        <v>5139</v>
      </c>
      <c r="B534" s="3">
        <v>46120</v>
      </c>
      <c r="C534" s="4" t="s">
        <v>0</v>
      </c>
      <c r="D534" s="4" t="s">
        <v>50</v>
      </c>
      <c r="E534" s="4" t="s">
        <v>2</v>
      </c>
      <c r="F534" s="4" t="s">
        <v>3</v>
      </c>
      <c r="G534" s="4" t="s">
        <v>34</v>
      </c>
      <c r="H534" s="4" t="s">
        <v>45</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75">
      <c r="A535" s="2">
        <v>186</v>
      </c>
      <c r="B535" s="3">
        <v>46121</v>
      </c>
      <c r="C535" s="4" t="s">
        <v>0</v>
      </c>
      <c r="D535" s="4" t="s">
        <v>1</v>
      </c>
      <c r="E535" s="4" t="s">
        <v>2</v>
      </c>
      <c r="F535" s="4" t="s">
        <v>13</v>
      </c>
      <c r="G535" s="4" t="s">
        <v>14</v>
      </c>
      <c r="H535" s="4" t="s">
        <v>32</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75">
      <c r="A536" s="2">
        <v>1742</v>
      </c>
      <c r="B536" s="3">
        <v>46121</v>
      </c>
      <c r="C536" s="4" t="s">
        <v>20</v>
      </c>
      <c r="D536" s="4" t="s">
        <v>21</v>
      </c>
      <c r="E536" s="4" t="s">
        <v>28</v>
      </c>
      <c r="F536" s="4" t="s">
        <v>3</v>
      </c>
      <c r="G536" s="4" t="s">
        <v>23</v>
      </c>
      <c r="H536" s="4" t="s">
        <v>51</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75">
      <c r="A537" s="2">
        <v>3189</v>
      </c>
      <c r="B537" s="3">
        <v>46121</v>
      </c>
      <c r="C537" s="4" t="s">
        <v>6</v>
      </c>
      <c r="D537" s="4" t="s">
        <v>41</v>
      </c>
      <c r="E537" s="4" t="s">
        <v>8</v>
      </c>
      <c r="F537" s="4" t="s">
        <v>16</v>
      </c>
      <c r="G537" s="4" t="s">
        <v>9</v>
      </c>
      <c r="H537" s="4" t="s">
        <v>37</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75">
      <c r="A538" s="2">
        <v>3747</v>
      </c>
      <c r="B538" s="3">
        <v>46121</v>
      </c>
      <c r="C538" s="4" t="s">
        <v>20</v>
      </c>
      <c r="D538" s="4" t="s">
        <v>31</v>
      </c>
      <c r="E538" s="4" t="s">
        <v>19</v>
      </c>
      <c r="F538" s="4" t="s">
        <v>3</v>
      </c>
      <c r="G538" s="4" t="s">
        <v>23</v>
      </c>
      <c r="H538" s="4" t="s">
        <v>51</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75">
      <c r="A539" s="2">
        <v>3782</v>
      </c>
      <c r="B539" s="3">
        <v>46121</v>
      </c>
      <c r="C539" s="4" t="s">
        <v>0</v>
      </c>
      <c r="D539" s="4" t="s">
        <v>1</v>
      </c>
      <c r="E539" s="4" t="s">
        <v>19</v>
      </c>
      <c r="F539" s="4" t="s">
        <v>3</v>
      </c>
      <c r="G539" s="4" t="s">
        <v>34</v>
      </c>
      <c r="H539" s="4" t="s">
        <v>35</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75">
      <c r="A540" s="2">
        <v>4344</v>
      </c>
      <c r="B540" s="3">
        <v>46121</v>
      </c>
      <c r="C540" s="4" t="s">
        <v>11</v>
      </c>
      <c r="D540" s="4" t="s">
        <v>25</v>
      </c>
      <c r="E540" s="4" t="s">
        <v>19</v>
      </c>
      <c r="F540" s="4" t="s">
        <v>16</v>
      </c>
      <c r="G540" s="4" t="s">
        <v>23</v>
      </c>
      <c r="H540" s="4" t="s">
        <v>51</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75">
      <c r="A541" s="2">
        <v>4901</v>
      </c>
      <c r="B541" s="3">
        <v>46121</v>
      </c>
      <c r="C541" s="4" t="s">
        <v>0</v>
      </c>
      <c r="D541" s="4" t="s">
        <v>1</v>
      </c>
      <c r="E541" s="4" t="s">
        <v>28</v>
      </c>
      <c r="F541" s="4" t="s">
        <v>13</v>
      </c>
      <c r="G541" s="4" t="s">
        <v>4</v>
      </c>
      <c r="H541" s="4" t="s">
        <v>5</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75">
      <c r="A542" s="2">
        <v>4969</v>
      </c>
      <c r="B542" s="3">
        <v>46121</v>
      </c>
      <c r="C542" s="4" t="s">
        <v>20</v>
      </c>
      <c r="D542" s="4" t="s">
        <v>31</v>
      </c>
      <c r="E542" s="4" t="s">
        <v>28</v>
      </c>
      <c r="F542" s="4" t="s">
        <v>16</v>
      </c>
      <c r="G542" s="4" t="s">
        <v>4</v>
      </c>
      <c r="H542" s="4" t="s">
        <v>5</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75">
      <c r="A543" s="2">
        <v>673</v>
      </c>
      <c r="B543" s="3">
        <v>46122</v>
      </c>
      <c r="C543" s="4" t="s">
        <v>20</v>
      </c>
      <c r="D543" s="4" t="s">
        <v>33</v>
      </c>
      <c r="E543" s="4" t="s">
        <v>19</v>
      </c>
      <c r="F543" s="4" t="s">
        <v>13</v>
      </c>
      <c r="G543" s="4" t="s">
        <v>23</v>
      </c>
      <c r="H543" s="4" t="s">
        <v>29</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75">
      <c r="A544" s="2">
        <v>888</v>
      </c>
      <c r="B544" s="3">
        <v>46122</v>
      </c>
      <c r="C544" s="4" t="s">
        <v>20</v>
      </c>
      <c r="D544" s="4" t="s">
        <v>31</v>
      </c>
      <c r="E544" s="4" t="s">
        <v>19</v>
      </c>
      <c r="F544" s="4" t="s">
        <v>13</v>
      </c>
      <c r="G544" s="4" t="s">
        <v>4</v>
      </c>
      <c r="H544" s="4" t="s">
        <v>26</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75">
      <c r="A545" s="2">
        <v>1541</v>
      </c>
      <c r="B545" s="3">
        <v>46122</v>
      </c>
      <c r="C545" s="4" t="s">
        <v>0</v>
      </c>
      <c r="D545" s="4" t="s">
        <v>50</v>
      </c>
      <c r="E545" s="4" t="s">
        <v>28</v>
      </c>
      <c r="F545" s="4" t="s">
        <v>3</v>
      </c>
      <c r="G545" s="4" t="s">
        <v>23</v>
      </c>
      <c r="H545" s="4" t="s">
        <v>40</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75">
      <c r="A546" s="2">
        <v>1881</v>
      </c>
      <c r="B546" s="3">
        <v>46122</v>
      </c>
      <c r="C546" s="4" t="s">
        <v>20</v>
      </c>
      <c r="D546" s="4" t="s">
        <v>31</v>
      </c>
      <c r="E546" s="4" t="s">
        <v>28</v>
      </c>
      <c r="F546" s="4" t="s">
        <v>13</v>
      </c>
      <c r="G546" s="4" t="s">
        <v>34</v>
      </c>
      <c r="H546" s="4" t="s">
        <v>45</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75">
      <c r="A547" s="2">
        <v>2007</v>
      </c>
      <c r="B547" s="3">
        <v>46122</v>
      </c>
      <c r="C547" s="4" t="s">
        <v>20</v>
      </c>
      <c r="D547" s="4" t="s">
        <v>33</v>
      </c>
      <c r="E547" s="4" t="s">
        <v>2</v>
      </c>
      <c r="F547" s="4" t="s">
        <v>3</v>
      </c>
      <c r="G547" s="4" t="s">
        <v>34</v>
      </c>
      <c r="H547" s="4" t="s">
        <v>38</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75">
      <c r="A548" s="2">
        <v>2312</v>
      </c>
      <c r="B548" s="3">
        <v>46122</v>
      </c>
      <c r="C548" s="4" t="s">
        <v>0</v>
      </c>
      <c r="D548" s="4" t="s">
        <v>50</v>
      </c>
      <c r="E548" s="4" t="s">
        <v>19</v>
      </c>
      <c r="F548" s="4" t="s">
        <v>13</v>
      </c>
      <c r="G548" s="4" t="s">
        <v>9</v>
      </c>
      <c r="H548" s="4" t="s">
        <v>10</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75">
      <c r="A549" s="2">
        <v>4493</v>
      </c>
      <c r="B549" s="3">
        <v>46122</v>
      </c>
      <c r="C549" s="4" t="s">
        <v>0</v>
      </c>
      <c r="D549" s="4" t="s">
        <v>1</v>
      </c>
      <c r="E549" s="4" t="s">
        <v>8</v>
      </c>
      <c r="F549" s="4" t="s">
        <v>16</v>
      </c>
      <c r="G549" s="4" t="s">
        <v>9</v>
      </c>
      <c r="H549" s="4" t="s">
        <v>10</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75">
      <c r="A550" s="2">
        <v>2072</v>
      </c>
      <c r="B550" s="3">
        <v>46123</v>
      </c>
      <c r="C550" s="4" t="s">
        <v>0</v>
      </c>
      <c r="D550" s="4" t="s">
        <v>36</v>
      </c>
      <c r="E550" s="4" t="s">
        <v>2</v>
      </c>
      <c r="F550" s="4" t="s">
        <v>13</v>
      </c>
      <c r="G550" s="4" t="s">
        <v>23</v>
      </c>
      <c r="H550" s="4" t="s">
        <v>51</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75">
      <c r="A551" s="2">
        <v>2142</v>
      </c>
      <c r="B551" s="3">
        <v>46123</v>
      </c>
      <c r="C551" s="4" t="s">
        <v>20</v>
      </c>
      <c r="D551" s="4" t="s">
        <v>21</v>
      </c>
      <c r="E551" s="4" t="s">
        <v>28</v>
      </c>
      <c r="F551" s="4" t="s">
        <v>13</v>
      </c>
      <c r="G551" s="4" t="s">
        <v>23</v>
      </c>
      <c r="H551" s="4" t="s">
        <v>24</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75">
      <c r="A552" s="2">
        <v>2911</v>
      </c>
      <c r="B552" s="3">
        <v>46123</v>
      </c>
      <c r="C552" s="4" t="s">
        <v>11</v>
      </c>
      <c r="D552" s="4" t="s">
        <v>12</v>
      </c>
      <c r="E552" s="4" t="s">
        <v>19</v>
      </c>
      <c r="F552" s="4" t="s">
        <v>13</v>
      </c>
      <c r="G552" s="4" t="s">
        <v>4</v>
      </c>
      <c r="H552" s="4" t="s">
        <v>22</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75">
      <c r="A553" s="2">
        <v>4276</v>
      </c>
      <c r="B553" s="3">
        <v>46123</v>
      </c>
      <c r="C553" s="4" t="s">
        <v>20</v>
      </c>
      <c r="D553" s="4" t="s">
        <v>33</v>
      </c>
      <c r="E553" s="4" t="s">
        <v>2</v>
      </c>
      <c r="F553" s="4" t="s">
        <v>13</v>
      </c>
      <c r="G553" s="4" t="s">
        <v>14</v>
      </c>
      <c r="H553" s="4" t="s">
        <v>48</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75">
      <c r="A554" s="2">
        <v>5077</v>
      </c>
      <c r="B554" s="3">
        <v>46123</v>
      </c>
      <c r="C554" s="4" t="s">
        <v>20</v>
      </c>
      <c r="D554" s="4" t="s">
        <v>33</v>
      </c>
      <c r="E554" s="4" t="s">
        <v>28</v>
      </c>
      <c r="F554" s="4" t="s">
        <v>3</v>
      </c>
      <c r="G554" s="4" t="s">
        <v>9</v>
      </c>
      <c r="H554" s="4" t="s">
        <v>10</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75">
      <c r="A555" s="2">
        <v>1259</v>
      </c>
      <c r="B555" s="3">
        <v>46124</v>
      </c>
      <c r="C555" s="4" t="s">
        <v>6</v>
      </c>
      <c r="D555" s="4" t="s">
        <v>43</v>
      </c>
      <c r="E555" s="4" t="s">
        <v>28</v>
      </c>
      <c r="F555" s="4" t="s">
        <v>13</v>
      </c>
      <c r="G555" s="4" t="s">
        <v>9</v>
      </c>
      <c r="H555" s="4" t="s">
        <v>37</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75">
      <c r="A556" s="2">
        <v>1720</v>
      </c>
      <c r="B556" s="3">
        <v>46124</v>
      </c>
      <c r="C556" s="4" t="s">
        <v>0</v>
      </c>
      <c r="D556" s="4" t="s">
        <v>50</v>
      </c>
      <c r="E556" s="4" t="s">
        <v>2</v>
      </c>
      <c r="F556" s="4" t="s">
        <v>13</v>
      </c>
      <c r="G556" s="4" t="s">
        <v>9</v>
      </c>
      <c r="H556" s="4" t="s">
        <v>10</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75">
      <c r="A557" s="2">
        <v>1975</v>
      </c>
      <c r="B557" s="3">
        <v>46124</v>
      </c>
      <c r="C557" s="4" t="s">
        <v>0</v>
      </c>
      <c r="D557" s="4" t="s">
        <v>50</v>
      </c>
      <c r="E557" s="4" t="s">
        <v>2</v>
      </c>
      <c r="F557" s="4" t="s">
        <v>3</v>
      </c>
      <c r="G557" s="4" t="s">
        <v>34</v>
      </c>
      <c r="H557" s="4" t="s">
        <v>42</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75">
      <c r="A558" s="2">
        <v>2848</v>
      </c>
      <c r="B558" s="3">
        <v>46124</v>
      </c>
      <c r="C558" s="4" t="s">
        <v>6</v>
      </c>
      <c r="D558" s="4" t="s">
        <v>27</v>
      </c>
      <c r="E558" s="4" t="s">
        <v>2</v>
      </c>
      <c r="F558" s="4" t="s">
        <v>13</v>
      </c>
      <c r="G558" s="4" t="s">
        <v>9</v>
      </c>
      <c r="H558" s="4" t="s">
        <v>46</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75">
      <c r="A559" s="2">
        <v>2979</v>
      </c>
      <c r="B559" s="3">
        <v>46124</v>
      </c>
      <c r="C559" s="4" t="s">
        <v>6</v>
      </c>
      <c r="D559" s="4" t="s">
        <v>49</v>
      </c>
      <c r="E559" s="4" t="s">
        <v>2</v>
      </c>
      <c r="F559" s="4" t="s">
        <v>13</v>
      </c>
      <c r="G559" s="4" t="s">
        <v>34</v>
      </c>
      <c r="H559" s="4" t="s">
        <v>38</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75">
      <c r="A560" s="2">
        <v>2996</v>
      </c>
      <c r="B560" s="3">
        <v>46124</v>
      </c>
      <c r="C560" s="4" t="s">
        <v>6</v>
      </c>
      <c r="D560" s="4" t="s">
        <v>43</v>
      </c>
      <c r="E560" s="4" t="s">
        <v>19</v>
      </c>
      <c r="F560" s="4" t="s">
        <v>13</v>
      </c>
      <c r="G560" s="4" t="s">
        <v>14</v>
      </c>
      <c r="H560" s="4" t="s">
        <v>44</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75">
      <c r="A561" s="2">
        <v>749</v>
      </c>
      <c r="B561" s="3">
        <v>46125</v>
      </c>
      <c r="C561" s="4" t="s">
        <v>0</v>
      </c>
      <c r="D561" s="4" t="s">
        <v>50</v>
      </c>
      <c r="E561" s="4" t="s">
        <v>2</v>
      </c>
      <c r="F561" s="4" t="s">
        <v>13</v>
      </c>
      <c r="G561" s="4" t="s">
        <v>23</v>
      </c>
      <c r="H561" s="4" t="s">
        <v>51</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75">
      <c r="A562" s="2">
        <v>1928</v>
      </c>
      <c r="B562" s="3">
        <v>46125</v>
      </c>
      <c r="C562" s="4" t="s">
        <v>20</v>
      </c>
      <c r="D562" s="4" t="s">
        <v>47</v>
      </c>
      <c r="E562" s="4" t="s">
        <v>28</v>
      </c>
      <c r="F562" s="4" t="s">
        <v>3</v>
      </c>
      <c r="G562" s="4" t="s">
        <v>34</v>
      </c>
      <c r="H562" s="4" t="s">
        <v>45</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75">
      <c r="A563" s="2">
        <v>2486</v>
      </c>
      <c r="B563" s="3">
        <v>46125</v>
      </c>
      <c r="C563" s="4" t="s">
        <v>6</v>
      </c>
      <c r="D563" s="4" t="s">
        <v>41</v>
      </c>
      <c r="E563" s="4" t="s">
        <v>2</v>
      </c>
      <c r="F563" s="4" t="s">
        <v>16</v>
      </c>
      <c r="G563" s="4" t="s">
        <v>9</v>
      </c>
      <c r="H563" s="4" t="s">
        <v>10</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75">
      <c r="A564" s="2">
        <v>2688</v>
      </c>
      <c r="B564" s="3">
        <v>46125</v>
      </c>
      <c r="C564" s="4" t="s">
        <v>11</v>
      </c>
      <c r="D564" s="4" t="s">
        <v>52</v>
      </c>
      <c r="E564" s="4" t="s">
        <v>28</v>
      </c>
      <c r="F564" s="4" t="s">
        <v>13</v>
      </c>
      <c r="G564" s="4" t="s">
        <v>14</v>
      </c>
      <c r="H564" s="4" t="s">
        <v>32</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75">
      <c r="A565" s="2">
        <v>2712</v>
      </c>
      <c r="B565" s="3">
        <v>46125</v>
      </c>
      <c r="C565" s="4" t="s">
        <v>11</v>
      </c>
      <c r="D565" s="4" t="s">
        <v>25</v>
      </c>
      <c r="E565" s="4" t="s">
        <v>2</v>
      </c>
      <c r="F565" s="4" t="s">
        <v>3</v>
      </c>
      <c r="G565" s="4" t="s">
        <v>34</v>
      </c>
      <c r="H565" s="4" t="s">
        <v>42</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75">
      <c r="A566" s="2">
        <v>3853</v>
      </c>
      <c r="B566" s="3">
        <v>46125</v>
      </c>
      <c r="C566" s="4" t="s">
        <v>20</v>
      </c>
      <c r="D566" s="4" t="s">
        <v>47</v>
      </c>
      <c r="E566" s="4" t="s">
        <v>2</v>
      </c>
      <c r="F566" s="4" t="s">
        <v>3</v>
      </c>
      <c r="G566" s="4" t="s">
        <v>14</v>
      </c>
      <c r="H566" s="4" t="s">
        <v>44</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75">
      <c r="A567" s="2">
        <v>4043</v>
      </c>
      <c r="B567" s="3">
        <v>46125</v>
      </c>
      <c r="C567" s="4" t="s">
        <v>20</v>
      </c>
      <c r="D567" s="4" t="s">
        <v>31</v>
      </c>
      <c r="E567" s="4" t="s">
        <v>28</v>
      </c>
      <c r="F567" s="4" t="s">
        <v>13</v>
      </c>
      <c r="G567" s="4" t="s">
        <v>9</v>
      </c>
      <c r="H567" s="4" t="s">
        <v>37</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75">
      <c r="A568" s="2">
        <v>290</v>
      </c>
      <c r="B568" s="3">
        <v>46126</v>
      </c>
      <c r="C568" s="4" t="s">
        <v>0</v>
      </c>
      <c r="D568" s="4" t="s">
        <v>50</v>
      </c>
      <c r="E568" s="4" t="s">
        <v>2</v>
      </c>
      <c r="F568" s="4" t="s">
        <v>16</v>
      </c>
      <c r="G568" s="4" t="s">
        <v>14</v>
      </c>
      <c r="H568" s="4" t="s">
        <v>44</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75">
      <c r="A569" s="2">
        <v>2953</v>
      </c>
      <c r="B569" s="3">
        <v>46126</v>
      </c>
      <c r="C569" s="4" t="s">
        <v>0</v>
      </c>
      <c r="D569" s="4" t="s">
        <v>1</v>
      </c>
      <c r="E569" s="4" t="s">
        <v>2</v>
      </c>
      <c r="F569" s="4" t="s">
        <v>3</v>
      </c>
      <c r="G569" s="4" t="s">
        <v>14</v>
      </c>
      <c r="H569" s="4" t="s">
        <v>32</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75">
      <c r="A570" s="2">
        <v>3179</v>
      </c>
      <c r="B570" s="3">
        <v>46126</v>
      </c>
      <c r="C570" s="4" t="s">
        <v>6</v>
      </c>
      <c r="D570" s="4" t="s">
        <v>49</v>
      </c>
      <c r="E570" s="4" t="s">
        <v>2</v>
      </c>
      <c r="F570" s="4" t="s">
        <v>13</v>
      </c>
      <c r="G570" s="4" t="s">
        <v>9</v>
      </c>
      <c r="H570" s="4" t="s">
        <v>17</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75">
      <c r="A571" s="2">
        <v>3301</v>
      </c>
      <c r="B571" s="3">
        <v>46126</v>
      </c>
      <c r="C571" s="4" t="s">
        <v>20</v>
      </c>
      <c r="D571" s="4" t="s">
        <v>21</v>
      </c>
      <c r="E571" s="4" t="s">
        <v>19</v>
      </c>
      <c r="F571" s="4" t="s">
        <v>13</v>
      </c>
      <c r="G571" s="4" t="s">
        <v>4</v>
      </c>
      <c r="H571" s="4" t="s">
        <v>5</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75">
      <c r="A572" s="2">
        <v>3349</v>
      </c>
      <c r="B572" s="3">
        <v>46126</v>
      </c>
      <c r="C572" s="4" t="s">
        <v>20</v>
      </c>
      <c r="D572" s="4" t="s">
        <v>33</v>
      </c>
      <c r="E572" s="4" t="s">
        <v>2</v>
      </c>
      <c r="F572" s="4" t="s">
        <v>3</v>
      </c>
      <c r="G572" s="4" t="s">
        <v>34</v>
      </c>
      <c r="H572" s="4" t="s">
        <v>35</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75">
      <c r="A573" s="2">
        <v>4874</v>
      </c>
      <c r="B573" s="3">
        <v>46126</v>
      </c>
      <c r="C573" s="4" t="s">
        <v>0</v>
      </c>
      <c r="D573" s="4" t="s">
        <v>1</v>
      </c>
      <c r="E573" s="4" t="s">
        <v>19</v>
      </c>
      <c r="F573" s="4" t="s">
        <v>3</v>
      </c>
      <c r="G573" s="4" t="s">
        <v>14</v>
      </c>
      <c r="H573" s="4" t="s">
        <v>32</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75">
      <c r="A574" s="2">
        <v>1045</v>
      </c>
      <c r="B574" s="3">
        <v>46127</v>
      </c>
      <c r="C574" s="4" t="s">
        <v>0</v>
      </c>
      <c r="D574" s="4" t="s">
        <v>50</v>
      </c>
      <c r="E574" s="4" t="s">
        <v>2</v>
      </c>
      <c r="F574" s="4" t="s">
        <v>3</v>
      </c>
      <c r="G574" s="4" t="s">
        <v>23</v>
      </c>
      <c r="H574" s="4" t="s">
        <v>29</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75">
      <c r="A575" s="2">
        <v>1703</v>
      </c>
      <c r="B575" s="3">
        <v>46127</v>
      </c>
      <c r="C575" s="4" t="s">
        <v>6</v>
      </c>
      <c r="D575" s="4" t="s">
        <v>7</v>
      </c>
      <c r="E575" s="4" t="s">
        <v>2</v>
      </c>
      <c r="F575" s="4" t="s">
        <v>3</v>
      </c>
      <c r="G575" s="4" t="s">
        <v>9</v>
      </c>
      <c r="H575" s="4" t="s">
        <v>10</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75">
      <c r="A576" s="2">
        <v>2107</v>
      </c>
      <c r="B576" s="3">
        <v>46127</v>
      </c>
      <c r="C576" s="4" t="s">
        <v>0</v>
      </c>
      <c r="D576" s="4" t="s">
        <v>50</v>
      </c>
      <c r="E576" s="4" t="s">
        <v>2</v>
      </c>
      <c r="F576" s="4" t="s">
        <v>3</v>
      </c>
      <c r="G576" s="4" t="s">
        <v>14</v>
      </c>
      <c r="H576" s="4" t="s">
        <v>48</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75">
      <c r="A577" s="2">
        <v>2265</v>
      </c>
      <c r="B577" s="3">
        <v>46127</v>
      </c>
      <c r="C577" s="4" t="s">
        <v>6</v>
      </c>
      <c r="D577" s="4" t="s">
        <v>41</v>
      </c>
      <c r="E577" s="4" t="s">
        <v>19</v>
      </c>
      <c r="F577" s="4" t="s">
        <v>3</v>
      </c>
      <c r="G577" s="4" t="s">
        <v>14</v>
      </c>
      <c r="H577" s="4" t="s">
        <v>15</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75">
      <c r="A578" s="2">
        <v>2839</v>
      </c>
      <c r="B578" s="3">
        <v>46127</v>
      </c>
      <c r="C578" s="4" t="s">
        <v>6</v>
      </c>
      <c r="D578" s="4" t="s">
        <v>49</v>
      </c>
      <c r="E578" s="4" t="s">
        <v>19</v>
      </c>
      <c r="F578" s="4" t="s">
        <v>13</v>
      </c>
      <c r="G578" s="4" t="s">
        <v>14</v>
      </c>
      <c r="H578" s="4" t="s">
        <v>32</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75">
      <c r="A579" s="2">
        <v>4742</v>
      </c>
      <c r="B579" s="3">
        <v>46127</v>
      </c>
      <c r="C579" s="4" t="s">
        <v>20</v>
      </c>
      <c r="D579" s="4" t="s">
        <v>47</v>
      </c>
      <c r="E579" s="4" t="s">
        <v>28</v>
      </c>
      <c r="F579" s="4" t="s">
        <v>3</v>
      </c>
      <c r="G579" s="4" t="s">
        <v>14</v>
      </c>
      <c r="H579" s="4" t="s">
        <v>32</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75">
      <c r="A580" s="2">
        <v>4899</v>
      </c>
      <c r="B580" s="3">
        <v>46127</v>
      </c>
      <c r="C580" s="4" t="s">
        <v>0</v>
      </c>
      <c r="D580" s="4" t="s">
        <v>36</v>
      </c>
      <c r="E580" s="4" t="s">
        <v>2</v>
      </c>
      <c r="F580" s="4" t="s">
        <v>13</v>
      </c>
      <c r="G580" s="4" t="s">
        <v>23</v>
      </c>
      <c r="H580" s="4" t="s">
        <v>40</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75">
      <c r="A581" s="2">
        <v>5042</v>
      </c>
      <c r="B581" s="3">
        <v>46127</v>
      </c>
      <c r="C581" s="4" t="s">
        <v>6</v>
      </c>
      <c r="D581" s="4" t="s">
        <v>27</v>
      </c>
      <c r="E581" s="4" t="s">
        <v>19</v>
      </c>
      <c r="F581" s="4" t="s">
        <v>16</v>
      </c>
      <c r="G581" s="4" t="s">
        <v>14</v>
      </c>
      <c r="H581" s="4" t="s">
        <v>48</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75">
      <c r="A582" s="2">
        <v>2248</v>
      </c>
      <c r="B582" s="3">
        <v>46128</v>
      </c>
      <c r="C582" s="4" t="s">
        <v>0</v>
      </c>
      <c r="D582" s="4" t="s">
        <v>50</v>
      </c>
      <c r="E582" s="4" t="s">
        <v>19</v>
      </c>
      <c r="F582" s="4" t="s">
        <v>13</v>
      </c>
      <c r="G582" s="4" t="s">
        <v>14</v>
      </c>
      <c r="H582" s="4" t="s">
        <v>15</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75">
      <c r="A583" s="2">
        <v>2427</v>
      </c>
      <c r="B583" s="3">
        <v>46128</v>
      </c>
      <c r="C583" s="4" t="s">
        <v>20</v>
      </c>
      <c r="D583" s="4" t="s">
        <v>47</v>
      </c>
      <c r="E583" s="4" t="s">
        <v>2</v>
      </c>
      <c r="F583" s="4" t="s">
        <v>13</v>
      </c>
      <c r="G583" s="4" t="s">
        <v>14</v>
      </c>
      <c r="H583" s="4" t="s">
        <v>32</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75">
      <c r="A584" s="2">
        <v>2445</v>
      </c>
      <c r="B584" s="3">
        <v>46128</v>
      </c>
      <c r="C584" s="4" t="s">
        <v>0</v>
      </c>
      <c r="D584" s="4" t="s">
        <v>50</v>
      </c>
      <c r="E584" s="4" t="s">
        <v>2</v>
      </c>
      <c r="F584" s="4" t="s">
        <v>3</v>
      </c>
      <c r="G584" s="4" t="s">
        <v>9</v>
      </c>
      <c r="H584" s="4" t="s">
        <v>46</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75">
      <c r="A585" s="2">
        <v>3311</v>
      </c>
      <c r="B585" s="3">
        <v>46128</v>
      </c>
      <c r="C585" s="4" t="s">
        <v>6</v>
      </c>
      <c r="D585" s="4" t="s">
        <v>41</v>
      </c>
      <c r="E585" s="4" t="s">
        <v>2</v>
      </c>
      <c r="F585" s="4" t="s">
        <v>13</v>
      </c>
      <c r="G585" s="4" t="s">
        <v>14</v>
      </c>
      <c r="H585" s="4" t="s">
        <v>32</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75">
      <c r="A586" s="2">
        <v>3320</v>
      </c>
      <c r="B586" s="3">
        <v>46128</v>
      </c>
      <c r="C586" s="4" t="s">
        <v>11</v>
      </c>
      <c r="D586" s="4" t="s">
        <v>52</v>
      </c>
      <c r="E586" s="4" t="s">
        <v>2</v>
      </c>
      <c r="F586" s="4" t="s">
        <v>16</v>
      </c>
      <c r="G586" s="4" t="s">
        <v>14</v>
      </c>
      <c r="H586" s="4" t="s">
        <v>48</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75">
      <c r="A587" s="2">
        <v>3321</v>
      </c>
      <c r="B587" s="3">
        <v>46128</v>
      </c>
      <c r="C587" s="4" t="s">
        <v>6</v>
      </c>
      <c r="D587" s="4" t="s">
        <v>27</v>
      </c>
      <c r="E587" s="4" t="s">
        <v>2</v>
      </c>
      <c r="F587" s="4" t="s">
        <v>16</v>
      </c>
      <c r="G587" s="4" t="s">
        <v>14</v>
      </c>
      <c r="H587" s="4" t="s">
        <v>15</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75">
      <c r="A588" s="2">
        <v>5181</v>
      </c>
      <c r="B588" s="3">
        <v>46128</v>
      </c>
      <c r="C588" s="4" t="s">
        <v>0</v>
      </c>
      <c r="D588" s="4" t="s">
        <v>1</v>
      </c>
      <c r="E588" s="4" t="s">
        <v>28</v>
      </c>
      <c r="F588" s="4" t="s">
        <v>13</v>
      </c>
      <c r="G588" s="4" t="s">
        <v>14</v>
      </c>
      <c r="H588" s="4" t="s">
        <v>32</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75">
      <c r="A589" s="2">
        <v>5187</v>
      </c>
      <c r="B589" s="3">
        <v>46128</v>
      </c>
      <c r="C589" s="4" t="s">
        <v>20</v>
      </c>
      <c r="D589" s="4" t="s">
        <v>33</v>
      </c>
      <c r="E589" s="4" t="s">
        <v>2</v>
      </c>
      <c r="F589" s="4" t="s">
        <v>3</v>
      </c>
      <c r="G589" s="4" t="s">
        <v>23</v>
      </c>
      <c r="H589" s="4" t="s">
        <v>29</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75">
      <c r="A590" s="2">
        <v>605</v>
      </c>
      <c r="B590" s="3">
        <v>46129</v>
      </c>
      <c r="C590" s="4" t="s">
        <v>20</v>
      </c>
      <c r="D590" s="4" t="s">
        <v>33</v>
      </c>
      <c r="E590" s="4" t="s">
        <v>28</v>
      </c>
      <c r="F590" s="4" t="s">
        <v>16</v>
      </c>
      <c r="G590" s="4" t="s">
        <v>14</v>
      </c>
      <c r="H590" s="4" t="s">
        <v>44</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75">
      <c r="A591" s="2">
        <v>3244</v>
      </c>
      <c r="B591" s="3">
        <v>46129</v>
      </c>
      <c r="C591" s="4" t="s">
        <v>6</v>
      </c>
      <c r="D591" s="4" t="s">
        <v>41</v>
      </c>
      <c r="E591" s="4" t="s">
        <v>28</v>
      </c>
      <c r="F591" s="4" t="s">
        <v>3</v>
      </c>
      <c r="G591" s="4" t="s">
        <v>14</v>
      </c>
      <c r="H591" s="4" t="s">
        <v>44</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75">
      <c r="A592" s="2">
        <v>4047</v>
      </c>
      <c r="B592" s="3">
        <v>46129</v>
      </c>
      <c r="C592" s="4" t="s">
        <v>0</v>
      </c>
      <c r="D592" s="4" t="s">
        <v>1</v>
      </c>
      <c r="E592" s="4" t="s">
        <v>8</v>
      </c>
      <c r="F592" s="4" t="s">
        <v>16</v>
      </c>
      <c r="G592" s="4" t="s">
        <v>14</v>
      </c>
      <c r="H592" s="4" t="s">
        <v>48</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75">
      <c r="A593" s="2">
        <v>4101</v>
      </c>
      <c r="B593" s="3">
        <v>46129</v>
      </c>
      <c r="C593" s="4" t="s">
        <v>6</v>
      </c>
      <c r="D593" s="4" t="s">
        <v>27</v>
      </c>
      <c r="E593" s="4" t="s">
        <v>2</v>
      </c>
      <c r="F593" s="4" t="s">
        <v>3</v>
      </c>
      <c r="G593" s="4" t="s">
        <v>23</v>
      </c>
      <c r="H593" s="4" t="s">
        <v>40</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75">
      <c r="A594" s="2">
        <v>4537</v>
      </c>
      <c r="B594" s="3">
        <v>46129</v>
      </c>
      <c r="C594" s="4" t="s">
        <v>20</v>
      </c>
      <c r="D594" s="4" t="s">
        <v>33</v>
      </c>
      <c r="E594" s="4" t="s">
        <v>2</v>
      </c>
      <c r="F594" s="4" t="s">
        <v>16</v>
      </c>
      <c r="G594" s="4" t="s">
        <v>23</v>
      </c>
      <c r="H594" s="4" t="s">
        <v>40</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75">
      <c r="A595" s="2">
        <v>754</v>
      </c>
      <c r="B595" s="3">
        <v>46130</v>
      </c>
      <c r="C595" s="4" t="s">
        <v>11</v>
      </c>
      <c r="D595" s="4" t="s">
        <v>39</v>
      </c>
      <c r="E595" s="4" t="s">
        <v>28</v>
      </c>
      <c r="F595" s="4" t="s">
        <v>3</v>
      </c>
      <c r="G595" s="4" t="s">
        <v>4</v>
      </c>
      <c r="H595" s="4" t="s">
        <v>30</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75">
      <c r="A596" s="2">
        <v>1340</v>
      </c>
      <c r="B596" s="3">
        <v>46130</v>
      </c>
      <c r="C596" s="4" t="s">
        <v>20</v>
      </c>
      <c r="D596" s="4" t="s">
        <v>33</v>
      </c>
      <c r="E596" s="4" t="s">
        <v>2</v>
      </c>
      <c r="F596" s="4" t="s">
        <v>13</v>
      </c>
      <c r="G596" s="4" t="s">
        <v>34</v>
      </c>
      <c r="H596" s="4" t="s">
        <v>45</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75">
      <c r="A597" s="2">
        <v>1444</v>
      </c>
      <c r="B597" s="3">
        <v>46130</v>
      </c>
      <c r="C597" s="4" t="s">
        <v>11</v>
      </c>
      <c r="D597" s="4" t="s">
        <v>39</v>
      </c>
      <c r="E597" s="4" t="s">
        <v>19</v>
      </c>
      <c r="F597" s="4" t="s">
        <v>3</v>
      </c>
      <c r="G597" s="4" t="s">
        <v>23</v>
      </c>
      <c r="H597" s="4" t="s">
        <v>51</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75">
      <c r="A598" s="2">
        <v>2390</v>
      </c>
      <c r="B598" s="3">
        <v>46130</v>
      </c>
      <c r="C598" s="4" t="s">
        <v>20</v>
      </c>
      <c r="D598" s="4" t="s">
        <v>33</v>
      </c>
      <c r="E598" s="4" t="s">
        <v>19</v>
      </c>
      <c r="F598" s="4" t="s">
        <v>3</v>
      </c>
      <c r="G598" s="4" t="s">
        <v>23</v>
      </c>
      <c r="H598" s="4" t="s">
        <v>40</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75">
      <c r="A599" s="2">
        <v>3076</v>
      </c>
      <c r="B599" s="3">
        <v>46130</v>
      </c>
      <c r="C599" s="4" t="s">
        <v>11</v>
      </c>
      <c r="D599" s="4" t="s">
        <v>12</v>
      </c>
      <c r="E599" s="4" t="s">
        <v>2</v>
      </c>
      <c r="F599" s="4" t="s">
        <v>16</v>
      </c>
      <c r="G599" s="4" t="s">
        <v>23</v>
      </c>
      <c r="H599" s="4" t="s">
        <v>40</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75">
      <c r="A600" s="2">
        <v>3157</v>
      </c>
      <c r="B600" s="3">
        <v>46130</v>
      </c>
      <c r="C600" s="4" t="s">
        <v>20</v>
      </c>
      <c r="D600" s="4" t="s">
        <v>33</v>
      </c>
      <c r="E600" s="4" t="s">
        <v>2</v>
      </c>
      <c r="F600" s="4" t="s">
        <v>13</v>
      </c>
      <c r="G600" s="4" t="s">
        <v>23</v>
      </c>
      <c r="H600" s="4" t="s">
        <v>29</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75">
      <c r="A601" s="2">
        <v>4516</v>
      </c>
      <c r="B601" s="3">
        <v>46130</v>
      </c>
      <c r="C601" s="4" t="s">
        <v>11</v>
      </c>
      <c r="D601" s="4" t="s">
        <v>25</v>
      </c>
      <c r="E601" s="4" t="s">
        <v>2</v>
      </c>
      <c r="F601" s="4" t="s">
        <v>3</v>
      </c>
      <c r="G601" s="4" t="s">
        <v>23</v>
      </c>
      <c r="H601" s="4" t="s">
        <v>29</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75">
      <c r="A602" s="2">
        <v>5119</v>
      </c>
      <c r="B602" s="3">
        <v>46130</v>
      </c>
      <c r="C602" s="4" t="s">
        <v>0</v>
      </c>
      <c r="D602" s="4" t="s">
        <v>50</v>
      </c>
      <c r="E602" s="4" t="s">
        <v>2</v>
      </c>
      <c r="F602" s="4" t="s">
        <v>16</v>
      </c>
      <c r="G602" s="4" t="s">
        <v>9</v>
      </c>
      <c r="H602" s="4" t="s">
        <v>10</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75">
      <c r="A603" s="2">
        <v>125</v>
      </c>
      <c r="B603" s="3">
        <v>46131</v>
      </c>
      <c r="C603" s="4" t="s">
        <v>20</v>
      </c>
      <c r="D603" s="4" t="s">
        <v>31</v>
      </c>
      <c r="E603" s="4" t="s">
        <v>2</v>
      </c>
      <c r="F603" s="4" t="s">
        <v>3</v>
      </c>
      <c r="G603" s="4" t="s">
        <v>4</v>
      </c>
      <c r="H603" s="4" t="s">
        <v>30</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75">
      <c r="A604" s="2">
        <v>728</v>
      </c>
      <c r="B604" s="3">
        <v>46131</v>
      </c>
      <c r="C604" s="4" t="s">
        <v>6</v>
      </c>
      <c r="D604" s="4" t="s">
        <v>49</v>
      </c>
      <c r="E604" s="4" t="s">
        <v>2</v>
      </c>
      <c r="F604" s="4" t="s">
        <v>3</v>
      </c>
      <c r="G604" s="4" t="s">
        <v>4</v>
      </c>
      <c r="H604" s="4" t="s">
        <v>30</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75">
      <c r="A605" s="2">
        <v>1271</v>
      </c>
      <c r="B605" s="3">
        <v>46131</v>
      </c>
      <c r="C605" s="4" t="s">
        <v>11</v>
      </c>
      <c r="D605" s="4" t="s">
        <v>12</v>
      </c>
      <c r="E605" s="4" t="s">
        <v>8</v>
      </c>
      <c r="F605" s="4" t="s">
        <v>16</v>
      </c>
      <c r="G605" s="4" t="s">
        <v>34</v>
      </c>
      <c r="H605" s="4" t="s">
        <v>35</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75">
      <c r="A606" s="2">
        <v>1284</v>
      </c>
      <c r="B606" s="3">
        <v>46131</v>
      </c>
      <c r="C606" s="4" t="s">
        <v>6</v>
      </c>
      <c r="D606" s="4" t="s">
        <v>43</v>
      </c>
      <c r="E606" s="4" t="s">
        <v>19</v>
      </c>
      <c r="F606" s="4" t="s">
        <v>13</v>
      </c>
      <c r="G606" s="4" t="s">
        <v>14</v>
      </c>
      <c r="H606" s="4" t="s">
        <v>44</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75">
      <c r="A607" s="2">
        <v>1657</v>
      </c>
      <c r="B607" s="3">
        <v>46131</v>
      </c>
      <c r="C607" s="4" t="s">
        <v>0</v>
      </c>
      <c r="D607" s="4" t="s">
        <v>1</v>
      </c>
      <c r="E607" s="4" t="s">
        <v>8</v>
      </c>
      <c r="F607" s="4" t="s">
        <v>16</v>
      </c>
      <c r="G607" s="4" t="s">
        <v>23</v>
      </c>
      <c r="H607" s="4" t="s">
        <v>51</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75">
      <c r="A608" s="2">
        <v>2240</v>
      </c>
      <c r="B608" s="3">
        <v>46131</v>
      </c>
      <c r="C608" s="4" t="s">
        <v>0</v>
      </c>
      <c r="D608" s="4" t="s">
        <v>50</v>
      </c>
      <c r="E608" s="4" t="s">
        <v>28</v>
      </c>
      <c r="F608" s="4" t="s">
        <v>3</v>
      </c>
      <c r="G608" s="4" t="s">
        <v>23</v>
      </c>
      <c r="H608" s="4" t="s">
        <v>24</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75">
      <c r="A609" s="2">
        <v>3050</v>
      </c>
      <c r="B609" s="3">
        <v>46131</v>
      </c>
      <c r="C609" s="4" t="s">
        <v>20</v>
      </c>
      <c r="D609" s="4" t="s">
        <v>47</v>
      </c>
      <c r="E609" s="4" t="s">
        <v>19</v>
      </c>
      <c r="F609" s="4" t="s">
        <v>3</v>
      </c>
      <c r="G609" s="4" t="s">
        <v>9</v>
      </c>
      <c r="H609" s="4" t="s">
        <v>37</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75">
      <c r="A610" s="2">
        <v>3213</v>
      </c>
      <c r="B610" s="3">
        <v>46131</v>
      </c>
      <c r="C610" s="4" t="s">
        <v>0</v>
      </c>
      <c r="D610" s="4" t="s">
        <v>50</v>
      </c>
      <c r="E610" s="4" t="s">
        <v>2</v>
      </c>
      <c r="F610" s="4" t="s">
        <v>3</v>
      </c>
      <c r="G610" s="4" t="s">
        <v>14</v>
      </c>
      <c r="H610" s="4" t="s">
        <v>44</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75">
      <c r="A611" s="2">
        <v>3367</v>
      </c>
      <c r="B611" s="3">
        <v>46131</v>
      </c>
      <c r="C611" s="4" t="s">
        <v>11</v>
      </c>
      <c r="D611" s="4" t="s">
        <v>18</v>
      </c>
      <c r="E611" s="4" t="s">
        <v>2</v>
      </c>
      <c r="F611" s="4" t="s">
        <v>3</v>
      </c>
      <c r="G611" s="4" t="s">
        <v>14</v>
      </c>
      <c r="H611" s="4" t="s">
        <v>32</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75">
      <c r="A612" s="2">
        <v>3885</v>
      </c>
      <c r="B612" s="3">
        <v>46131</v>
      </c>
      <c r="C612" s="4" t="s">
        <v>0</v>
      </c>
      <c r="D612" s="4" t="s">
        <v>50</v>
      </c>
      <c r="E612" s="4" t="s">
        <v>2</v>
      </c>
      <c r="F612" s="4" t="s">
        <v>13</v>
      </c>
      <c r="G612" s="4" t="s">
        <v>14</v>
      </c>
      <c r="H612" s="4" t="s">
        <v>44</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75">
      <c r="A613" s="2">
        <v>4372</v>
      </c>
      <c r="B613" s="3">
        <v>46131</v>
      </c>
      <c r="C613" s="4" t="s">
        <v>0</v>
      </c>
      <c r="D613" s="4" t="s">
        <v>50</v>
      </c>
      <c r="E613" s="4" t="s">
        <v>2</v>
      </c>
      <c r="F613" s="4" t="s">
        <v>13</v>
      </c>
      <c r="G613" s="4" t="s">
        <v>34</v>
      </c>
      <c r="H613" s="4" t="s">
        <v>42</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75">
      <c r="A614" s="2">
        <v>4417</v>
      </c>
      <c r="B614" s="3">
        <v>46131</v>
      </c>
      <c r="C614" s="4" t="s">
        <v>20</v>
      </c>
      <c r="D614" s="4" t="s">
        <v>33</v>
      </c>
      <c r="E614" s="4" t="s">
        <v>19</v>
      </c>
      <c r="F614" s="4" t="s">
        <v>13</v>
      </c>
      <c r="G614" s="4" t="s">
        <v>23</v>
      </c>
      <c r="H614" s="4" t="s">
        <v>24</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75">
      <c r="A615" s="2">
        <v>1147</v>
      </c>
      <c r="B615" s="3">
        <v>46132</v>
      </c>
      <c r="C615" s="4" t="s">
        <v>20</v>
      </c>
      <c r="D615" s="4" t="s">
        <v>31</v>
      </c>
      <c r="E615" s="4" t="s">
        <v>2</v>
      </c>
      <c r="F615" s="4" t="s">
        <v>13</v>
      </c>
      <c r="G615" s="4" t="s">
        <v>14</v>
      </c>
      <c r="H615" s="4" t="s">
        <v>44</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75">
      <c r="A616" s="2">
        <v>1514</v>
      </c>
      <c r="B616" s="3">
        <v>46132</v>
      </c>
      <c r="C616" s="4" t="s">
        <v>11</v>
      </c>
      <c r="D616" s="4" t="s">
        <v>18</v>
      </c>
      <c r="E616" s="4" t="s">
        <v>19</v>
      </c>
      <c r="F616" s="4" t="s">
        <v>3</v>
      </c>
      <c r="G616" s="4" t="s">
        <v>9</v>
      </c>
      <c r="H616" s="4" t="s">
        <v>46</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75">
      <c r="A617" s="2">
        <v>1538</v>
      </c>
      <c r="B617" s="3">
        <v>46132</v>
      </c>
      <c r="C617" s="4" t="s">
        <v>11</v>
      </c>
      <c r="D617" s="4" t="s">
        <v>12</v>
      </c>
      <c r="E617" s="4" t="s">
        <v>28</v>
      </c>
      <c r="F617" s="4" t="s">
        <v>13</v>
      </c>
      <c r="G617" s="4" t="s">
        <v>4</v>
      </c>
      <c r="H617" s="4" t="s">
        <v>5</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75">
      <c r="A618" s="2">
        <v>1679</v>
      </c>
      <c r="B618" s="3">
        <v>46132</v>
      </c>
      <c r="C618" s="4" t="s">
        <v>20</v>
      </c>
      <c r="D618" s="4" t="s">
        <v>47</v>
      </c>
      <c r="E618" s="4" t="s">
        <v>28</v>
      </c>
      <c r="F618" s="4" t="s">
        <v>3</v>
      </c>
      <c r="G618" s="4" t="s">
        <v>14</v>
      </c>
      <c r="H618" s="4" t="s">
        <v>32</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75">
      <c r="A619" s="2">
        <v>1708</v>
      </c>
      <c r="B619" s="3">
        <v>46132</v>
      </c>
      <c r="C619" s="4" t="s">
        <v>11</v>
      </c>
      <c r="D619" s="4" t="s">
        <v>25</v>
      </c>
      <c r="E619" s="4" t="s">
        <v>28</v>
      </c>
      <c r="F619" s="4" t="s">
        <v>13</v>
      </c>
      <c r="G619" s="4" t="s">
        <v>34</v>
      </c>
      <c r="H619" s="4" t="s">
        <v>35</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75">
      <c r="A620" s="2">
        <v>2686</v>
      </c>
      <c r="B620" s="3">
        <v>46132</v>
      </c>
      <c r="C620" s="4" t="s">
        <v>6</v>
      </c>
      <c r="D620" s="4" t="s">
        <v>43</v>
      </c>
      <c r="E620" s="4" t="s">
        <v>2</v>
      </c>
      <c r="F620" s="4" t="s">
        <v>3</v>
      </c>
      <c r="G620" s="4" t="s">
        <v>9</v>
      </c>
      <c r="H620" s="4" t="s">
        <v>46</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75">
      <c r="A621" s="2">
        <v>3307</v>
      </c>
      <c r="B621" s="3">
        <v>46132</v>
      </c>
      <c r="C621" s="4" t="s">
        <v>20</v>
      </c>
      <c r="D621" s="4" t="s">
        <v>47</v>
      </c>
      <c r="E621" s="4" t="s">
        <v>19</v>
      </c>
      <c r="F621" s="4" t="s">
        <v>16</v>
      </c>
      <c r="G621" s="4" t="s">
        <v>4</v>
      </c>
      <c r="H621" s="4" t="s">
        <v>22</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75">
      <c r="A622" s="2">
        <v>3772</v>
      </c>
      <c r="B622" s="3">
        <v>46132</v>
      </c>
      <c r="C622" s="4" t="s">
        <v>0</v>
      </c>
      <c r="D622" s="4" t="s">
        <v>50</v>
      </c>
      <c r="E622" s="4" t="s">
        <v>19</v>
      </c>
      <c r="F622" s="4" t="s">
        <v>3</v>
      </c>
      <c r="G622" s="4" t="s">
        <v>23</v>
      </c>
      <c r="H622" s="4" t="s">
        <v>51</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75">
      <c r="A623" s="2">
        <v>3877</v>
      </c>
      <c r="B623" s="3">
        <v>46132</v>
      </c>
      <c r="C623" s="4" t="s">
        <v>20</v>
      </c>
      <c r="D623" s="4" t="s">
        <v>21</v>
      </c>
      <c r="E623" s="4" t="s">
        <v>2</v>
      </c>
      <c r="F623" s="4" t="s">
        <v>13</v>
      </c>
      <c r="G623" s="4" t="s">
        <v>14</v>
      </c>
      <c r="H623" s="4" t="s">
        <v>44</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75">
      <c r="A624" s="2">
        <v>4117</v>
      </c>
      <c r="B624" s="3">
        <v>46132</v>
      </c>
      <c r="C624" s="4" t="s">
        <v>20</v>
      </c>
      <c r="D624" s="4" t="s">
        <v>31</v>
      </c>
      <c r="E624" s="4" t="s">
        <v>28</v>
      </c>
      <c r="F624" s="4" t="s">
        <v>3</v>
      </c>
      <c r="G624" s="4" t="s">
        <v>4</v>
      </c>
      <c r="H624" s="4" t="s">
        <v>26</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75">
      <c r="A625" s="2">
        <v>4562</v>
      </c>
      <c r="B625" s="3">
        <v>46132</v>
      </c>
      <c r="C625" s="4" t="s">
        <v>6</v>
      </c>
      <c r="D625" s="4" t="s">
        <v>7</v>
      </c>
      <c r="E625" s="4" t="s">
        <v>19</v>
      </c>
      <c r="F625" s="4" t="s">
        <v>13</v>
      </c>
      <c r="G625" s="4" t="s">
        <v>34</v>
      </c>
      <c r="H625" s="4" t="s">
        <v>35</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75">
      <c r="A626" s="2">
        <v>4683</v>
      </c>
      <c r="B626" s="3">
        <v>46132</v>
      </c>
      <c r="C626" s="4" t="s">
        <v>11</v>
      </c>
      <c r="D626" s="4" t="s">
        <v>52</v>
      </c>
      <c r="E626" s="4" t="s">
        <v>2</v>
      </c>
      <c r="F626" s="4" t="s">
        <v>16</v>
      </c>
      <c r="G626" s="4" t="s">
        <v>34</v>
      </c>
      <c r="H626" s="4" t="s">
        <v>45</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75">
      <c r="A627" s="2">
        <v>308</v>
      </c>
      <c r="B627" s="3">
        <v>46133</v>
      </c>
      <c r="C627" s="4" t="s">
        <v>20</v>
      </c>
      <c r="D627" s="4" t="s">
        <v>31</v>
      </c>
      <c r="E627" s="4" t="s">
        <v>2</v>
      </c>
      <c r="F627" s="4" t="s">
        <v>3</v>
      </c>
      <c r="G627" s="4" t="s">
        <v>9</v>
      </c>
      <c r="H627" s="4" t="s">
        <v>10</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75">
      <c r="A628" s="2">
        <v>773</v>
      </c>
      <c r="B628" s="3">
        <v>46133</v>
      </c>
      <c r="C628" s="4" t="s">
        <v>20</v>
      </c>
      <c r="D628" s="4" t="s">
        <v>31</v>
      </c>
      <c r="E628" s="4" t="s">
        <v>2</v>
      </c>
      <c r="F628" s="4" t="s">
        <v>16</v>
      </c>
      <c r="G628" s="4" t="s">
        <v>4</v>
      </c>
      <c r="H628" s="4" t="s">
        <v>5</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75">
      <c r="A629" s="2">
        <v>1303</v>
      </c>
      <c r="B629" s="3">
        <v>46133</v>
      </c>
      <c r="C629" s="4" t="s">
        <v>6</v>
      </c>
      <c r="D629" s="4" t="s">
        <v>43</v>
      </c>
      <c r="E629" s="4" t="s">
        <v>2</v>
      </c>
      <c r="F629" s="4" t="s">
        <v>13</v>
      </c>
      <c r="G629" s="4" t="s">
        <v>9</v>
      </c>
      <c r="H629" s="4" t="s">
        <v>17</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75">
      <c r="A630" s="2">
        <v>1348</v>
      </c>
      <c r="B630" s="3">
        <v>46133</v>
      </c>
      <c r="C630" s="4" t="s">
        <v>6</v>
      </c>
      <c r="D630" s="4" t="s">
        <v>49</v>
      </c>
      <c r="E630" s="4" t="s">
        <v>2</v>
      </c>
      <c r="F630" s="4" t="s">
        <v>3</v>
      </c>
      <c r="G630" s="4" t="s">
        <v>9</v>
      </c>
      <c r="H630" s="4" t="s">
        <v>46</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75">
      <c r="A631" s="2">
        <v>1496</v>
      </c>
      <c r="B631" s="3">
        <v>46133</v>
      </c>
      <c r="C631" s="4" t="s">
        <v>0</v>
      </c>
      <c r="D631" s="4" t="s">
        <v>1</v>
      </c>
      <c r="E631" s="4" t="s">
        <v>28</v>
      </c>
      <c r="F631" s="4" t="s">
        <v>3</v>
      </c>
      <c r="G631" s="4" t="s">
        <v>9</v>
      </c>
      <c r="H631" s="4" t="s">
        <v>46</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75">
      <c r="A632" s="2">
        <v>1695</v>
      </c>
      <c r="B632" s="3">
        <v>46133</v>
      </c>
      <c r="C632" s="4" t="s">
        <v>0</v>
      </c>
      <c r="D632" s="4" t="s">
        <v>1</v>
      </c>
      <c r="E632" s="4" t="s">
        <v>19</v>
      </c>
      <c r="F632" s="4" t="s">
        <v>3</v>
      </c>
      <c r="G632" s="4" t="s">
        <v>9</v>
      </c>
      <c r="H632" s="4" t="s">
        <v>46</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75">
      <c r="A633" s="2">
        <v>2812</v>
      </c>
      <c r="B633" s="3">
        <v>46133</v>
      </c>
      <c r="C633" s="4" t="s">
        <v>6</v>
      </c>
      <c r="D633" s="4" t="s">
        <v>27</v>
      </c>
      <c r="E633" s="4" t="s">
        <v>2</v>
      </c>
      <c r="F633" s="4" t="s">
        <v>13</v>
      </c>
      <c r="G633" s="4" t="s">
        <v>4</v>
      </c>
      <c r="H633" s="4" t="s">
        <v>22</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75">
      <c r="A634" s="2">
        <v>3017</v>
      </c>
      <c r="B634" s="3">
        <v>46133</v>
      </c>
      <c r="C634" s="4" t="s">
        <v>6</v>
      </c>
      <c r="D634" s="4" t="s">
        <v>43</v>
      </c>
      <c r="E634" s="4" t="s">
        <v>2</v>
      </c>
      <c r="F634" s="4" t="s">
        <v>3</v>
      </c>
      <c r="G634" s="4" t="s">
        <v>4</v>
      </c>
      <c r="H634" s="4" t="s">
        <v>30</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75">
      <c r="A635" s="2">
        <v>3719</v>
      </c>
      <c r="B635" s="3">
        <v>46133</v>
      </c>
      <c r="C635" s="4" t="s">
        <v>11</v>
      </c>
      <c r="D635" s="4" t="s">
        <v>12</v>
      </c>
      <c r="E635" s="4" t="s">
        <v>2</v>
      </c>
      <c r="F635" s="4" t="s">
        <v>13</v>
      </c>
      <c r="G635" s="4" t="s">
        <v>34</v>
      </c>
      <c r="H635" s="4" t="s">
        <v>42</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75">
      <c r="A636" s="2">
        <v>3920</v>
      </c>
      <c r="B636" s="3">
        <v>46133</v>
      </c>
      <c r="C636" s="4" t="s">
        <v>6</v>
      </c>
      <c r="D636" s="4" t="s">
        <v>41</v>
      </c>
      <c r="E636" s="4" t="s">
        <v>2</v>
      </c>
      <c r="F636" s="4" t="s">
        <v>3</v>
      </c>
      <c r="G636" s="4" t="s">
        <v>4</v>
      </c>
      <c r="H636" s="4" t="s">
        <v>30</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75">
      <c r="A637" s="2">
        <v>4654</v>
      </c>
      <c r="B637" s="3">
        <v>46133</v>
      </c>
      <c r="C637" s="4" t="s">
        <v>0</v>
      </c>
      <c r="D637" s="4" t="s">
        <v>50</v>
      </c>
      <c r="E637" s="4" t="s">
        <v>19</v>
      </c>
      <c r="F637" s="4" t="s">
        <v>3</v>
      </c>
      <c r="G637" s="4" t="s">
        <v>23</v>
      </c>
      <c r="H637" s="4" t="s">
        <v>29</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75">
      <c r="A638" s="2">
        <v>4920</v>
      </c>
      <c r="B638" s="3">
        <v>46133</v>
      </c>
      <c r="C638" s="4" t="s">
        <v>6</v>
      </c>
      <c r="D638" s="4" t="s">
        <v>43</v>
      </c>
      <c r="E638" s="4" t="s">
        <v>19</v>
      </c>
      <c r="F638" s="4" t="s">
        <v>13</v>
      </c>
      <c r="G638" s="4" t="s">
        <v>9</v>
      </c>
      <c r="H638" s="4" t="s">
        <v>17</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75">
      <c r="A639" s="2">
        <v>5191</v>
      </c>
      <c r="B639" s="3">
        <v>46133</v>
      </c>
      <c r="C639" s="4" t="s">
        <v>6</v>
      </c>
      <c r="D639" s="4" t="s">
        <v>41</v>
      </c>
      <c r="E639" s="4" t="s">
        <v>19</v>
      </c>
      <c r="F639" s="4" t="s">
        <v>3</v>
      </c>
      <c r="G639" s="4" t="s">
        <v>4</v>
      </c>
      <c r="H639" s="4" t="s">
        <v>5</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75">
      <c r="A640" s="2">
        <v>413</v>
      </c>
      <c r="B640" s="3">
        <v>46134</v>
      </c>
      <c r="C640" s="4" t="s">
        <v>6</v>
      </c>
      <c r="D640" s="4" t="s">
        <v>7</v>
      </c>
      <c r="E640" s="4" t="s">
        <v>2</v>
      </c>
      <c r="F640" s="4" t="s">
        <v>3</v>
      </c>
      <c r="G640" s="4" t="s">
        <v>23</v>
      </c>
      <c r="H640" s="4" t="s">
        <v>24</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75">
      <c r="A641" s="2">
        <v>1658</v>
      </c>
      <c r="B641" s="3">
        <v>46134</v>
      </c>
      <c r="C641" s="4" t="s">
        <v>11</v>
      </c>
      <c r="D641" s="4" t="s">
        <v>25</v>
      </c>
      <c r="E641" s="4" t="s">
        <v>2</v>
      </c>
      <c r="F641" s="4" t="s">
        <v>3</v>
      </c>
      <c r="G641" s="4" t="s">
        <v>9</v>
      </c>
      <c r="H641" s="4" t="s">
        <v>37</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75">
      <c r="A642" s="2">
        <v>2024</v>
      </c>
      <c r="B642" s="3">
        <v>46134</v>
      </c>
      <c r="C642" s="4" t="s">
        <v>6</v>
      </c>
      <c r="D642" s="4" t="s">
        <v>27</v>
      </c>
      <c r="E642" s="4" t="s">
        <v>19</v>
      </c>
      <c r="F642" s="4" t="s">
        <v>13</v>
      </c>
      <c r="G642" s="4" t="s">
        <v>23</v>
      </c>
      <c r="H642" s="4" t="s">
        <v>40</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75">
      <c r="A643" s="2">
        <v>3980</v>
      </c>
      <c r="B643" s="3">
        <v>46134</v>
      </c>
      <c r="C643" s="4" t="s">
        <v>20</v>
      </c>
      <c r="D643" s="4" t="s">
        <v>21</v>
      </c>
      <c r="E643" s="4" t="s">
        <v>19</v>
      </c>
      <c r="F643" s="4" t="s">
        <v>13</v>
      </c>
      <c r="G643" s="4" t="s">
        <v>9</v>
      </c>
      <c r="H643" s="4" t="s">
        <v>17</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75">
      <c r="A644" s="2">
        <v>4239</v>
      </c>
      <c r="B644" s="3">
        <v>46134</v>
      </c>
      <c r="C644" s="4" t="s">
        <v>6</v>
      </c>
      <c r="D644" s="4" t="s">
        <v>7</v>
      </c>
      <c r="E644" s="4" t="s">
        <v>2</v>
      </c>
      <c r="F644" s="4" t="s">
        <v>13</v>
      </c>
      <c r="G644" s="4" t="s">
        <v>23</v>
      </c>
      <c r="H644" s="4" t="s">
        <v>40</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75">
      <c r="A645" s="2">
        <v>4761</v>
      </c>
      <c r="B645" s="3">
        <v>46134</v>
      </c>
      <c r="C645" s="4" t="s">
        <v>0</v>
      </c>
      <c r="D645" s="4" t="s">
        <v>1</v>
      </c>
      <c r="E645" s="4" t="s">
        <v>28</v>
      </c>
      <c r="F645" s="4" t="s">
        <v>13</v>
      </c>
      <c r="G645" s="4" t="s">
        <v>9</v>
      </c>
      <c r="H645" s="4" t="s">
        <v>17</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75">
      <c r="A646" s="2">
        <v>5160</v>
      </c>
      <c r="B646" s="3">
        <v>46134</v>
      </c>
      <c r="C646" s="4" t="s">
        <v>6</v>
      </c>
      <c r="D646" s="4" t="s">
        <v>43</v>
      </c>
      <c r="E646" s="4" t="s">
        <v>2</v>
      </c>
      <c r="F646" s="4" t="s">
        <v>13</v>
      </c>
      <c r="G646" s="4" t="s">
        <v>34</v>
      </c>
      <c r="H646" s="4" t="s">
        <v>42</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75">
      <c r="A647" s="2">
        <v>2224</v>
      </c>
      <c r="B647" s="3">
        <v>46135</v>
      </c>
      <c r="C647" s="4" t="s">
        <v>6</v>
      </c>
      <c r="D647" s="4" t="s">
        <v>7</v>
      </c>
      <c r="E647" s="4" t="s">
        <v>2</v>
      </c>
      <c r="F647" s="4" t="s">
        <v>13</v>
      </c>
      <c r="G647" s="4" t="s">
        <v>34</v>
      </c>
      <c r="H647" s="4" t="s">
        <v>45</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75">
      <c r="A648" s="2">
        <v>2832</v>
      </c>
      <c r="B648" s="3">
        <v>46135</v>
      </c>
      <c r="C648" s="4" t="s">
        <v>20</v>
      </c>
      <c r="D648" s="4" t="s">
        <v>33</v>
      </c>
      <c r="E648" s="4" t="s">
        <v>28</v>
      </c>
      <c r="F648" s="4" t="s">
        <v>3</v>
      </c>
      <c r="G648" s="4" t="s">
        <v>34</v>
      </c>
      <c r="H648" s="4" t="s">
        <v>35</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75">
      <c r="A649" s="2">
        <v>3000</v>
      </c>
      <c r="B649" s="3">
        <v>46135</v>
      </c>
      <c r="C649" s="4" t="s">
        <v>20</v>
      </c>
      <c r="D649" s="4" t="s">
        <v>31</v>
      </c>
      <c r="E649" s="4" t="s">
        <v>28</v>
      </c>
      <c r="F649" s="4" t="s">
        <v>13</v>
      </c>
      <c r="G649" s="4" t="s">
        <v>34</v>
      </c>
      <c r="H649" s="4" t="s">
        <v>35</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75">
      <c r="A650" s="2">
        <v>3206</v>
      </c>
      <c r="B650" s="3">
        <v>46135</v>
      </c>
      <c r="C650" s="4" t="s">
        <v>20</v>
      </c>
      <c r="D650" s="4" t="s">
        <v>33</v>
      </c>
      <c r="E650" s="4" t="s">
        <v>28</v>
      </c>
      <c r="F650" s="4" t="s">
        <v>3</v>
      </c>
      <c r="G650" s="4" t="s">
        <v>4</v>
      </c>
      <c r="H650" s="4" t="s">
        <v>26</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75">
      <c r="A651" s="2">
        <v>3777</v>
      </c>
      <c r="B651" s="3">
        <v>46135</v>
      </c>
      <c r="C651" s="4" t="s">
        <v>20</v>
      </c>
      <c r="D651" s="4" t="s">
        <v>21</v>
      </c>
      <c r="E651" s="4" t="s">
        <v>28</v>
      </c>
      <c r="F651" s="4" t="s">
        <v>16</v>
      </c>
      <c r="G651" s="4" t="s">
        <v>9</v>
      </c>
      <c r="H651" s="4" t="s">
        <v>10</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75">
      <c r="A652" s="2">
        <v>4980</v>
      </c>
      <c r="B652" s="3">
        <v>46135</v>
      </c>
      <c r="C652" s="4" t="s">
        <v>6</v>
      </c>
      <c r="D652" s="4" t="s">
        <v>27</v>
      </c>
      <c r="E652" s="4" t="s">
        <v>19</v>
      </c>
      <c r="F652" s="4" t="s">
        <v>3</v>
      </c>
      <c r="G652" s="4" t="s">
        <v>23</v>
      </c>
      <c r="H652" s="4" t="s">
        <v>51</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75">
      <c r="A653" s="2">
        <v>1102</v>
      </c>
      <c r="B653" s="3">
        <v>46136</v>
      </c>
      <c r="C653" s="4" t="s">
        <v>6</v>
      </c>
      <c r="D653" s="4" t="s">
        <v>27</v>
      </c>
      <c r="E653" s="4" t="s">
        <v>2</v>
      </c>
      <c r="F653" s="4" t="s">
        <v>16</v>
      </c>
      <c r="G653" s="4" t="s">
        <v>9</v>
      </c>
      <c r="H653" s="4" t="s">
        <v>46</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75">
      <c r="A654" s="2">
        <v>1333</v>
      </c>
      <c r="B654" s="3">
        <v>46136</v>
      </c>
      <c r="C654" s="4" t="s">
        <v>6</v>
      </c>
      <c r="D654" s="4" t="s">
        <v>49</v>
      </c>
      <c r="E654" s="4" t="s">
        <v>2</v>
      </c>
      <c r="F654" s="4" t="s">
        <v>13</v>
      </c>
      <c r="G654" s="4" t="s">
        <v>9</v>
      </c>
      <c r="H654" s="4" t="s">
        <v>10</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75">
      <c r="A655" s="2">
        <v>1369</v>
      </c>
      <c r="B655" s="3">
        <v>46136</v>
      </c>
      <c r="C655" s="4" t="s">
        <v>6</v>
      </c>
      <c r="D655" s="4" t="s">
        <v>49</v>
      </c>
      <c r="E655" s="4" t="s">
        <v>8</v>
      </c>
      <c r="F655" s="4" t="s">
        <v>3</v>
      </c>
      <c r="G655" s="4" t="s">
        <v>34</v>
      </c>
      <c r="H655" s="4" t="s">
        <v>38</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75">
      <c r="A656" s="2">
        <v>1712</v>
      </c>
      <c r="B656" s="3">
        <v>46136</v>
      </c>
      <c r="C656" s="4" t="s">
        <v>6</v>
      </c>
      <c r="D656" s="4" t="s">
        <v>7</v>
      </c>
      <c r="E656" s="4" t="s">
        <v>8</v>
      </c>
      <c r="F656" s="4" t="s">
        <v>3</v>
      </c>
      <c r="G656" s="4" t="s">
        <v>4</v>
      </c>
      <c r="H656" s="4" t="s">
        <v>26</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75">
      <c r="A657" s="2">
        <v>2229</v>
      </c>
      <c r="B657" s="3">
        <v>46136</v>
      </c>
      <c r="C657" s="4" t="s">
        <v>0</v>
      </c>
      <c r="D657" s="4" t="s">
        <v>1</v>
      </c>
      <c r="E657" s="4" t="s">
        <v>2</v>
      </c>
      <c r="F657" s="4" t="s">
        <v>13</v>
      </c>
      <c r="G657" s="4" t="s">
        <v>9</v>
      </c>
      <c r="H657" s="4" t="s">
        <v>17</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75">
      <c r="A658" s="2">
        <v>3458</v>
      </c>
      <c r="B658" s="3">
        <v>46136</v>
      </c>
      <c r="C658" s="4" t="s">
        <v>11</v>
      </c>
      <c r="D658" s="4" t="s">
        <v>18</v>
      </c>
      <c r="E658" s="4" t="s">
        <v>2</v>
      </c>
      <c r="F658" s="4" t="s">
        <v>13</v>
      </c>
      <c r="G658" s="4" t="s">
        <v>14</v>
      </c>
      <c r="H658" s="4" t="s">
        <v>44</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75">
      <c r="A659" s="2">
        <v>4637</v>
      </c>
      <c r="B659" s="3">
        <v>46136</v>
      </c>
      <c r="C659" s="4" t="s">
        <v>20</v>
      </c>
      <c r="D659" s="4" t="s">
        <v>47</v>
      </c>
      <c r="E659" s="4" t="s">
        <v>19</v>
      </c>
      <c r="F659" s="4" t="s">
        <v>13</v>
      </c>
      <c r="G659" s="4" t="s">
        <v>14</v>
      </c>
      <c r="H659" s="4" t="s">
        <v>44</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75">
      <c r="A660" s="2">
        <v>4726</v>
      </c>
      <c r="B660" s="3">
        <v>46136</v>
      </c>
      <c r="C660" s="4" t="s">
        <v>0</v>
      </c>
      <c r="D660" s="4" t="s">
        <v>50</v>
      </c>
      <c r="E660" s="4" t="s">
        <v>19</v>
      </c>
      <c r="F660" s="4" t="s">
        <v>16</v>
      </c>
      <c r="G660" s="4" t="s">
        <v>14</v>
      </c>
      <c r="H660" s="4" t="s">
        <v>32</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75">
      <c r="A661" s="2">
        <v>4838</v>
      </c>
      <c r="B661" s="3">
        <v>46136</v>
      </c>
      <c r="C661" s="4" t="s">
        <v>0</v>
      </c>
      <c r="D661" s="4" t="s">
        <v>1</v>
      </c>
      <c r="E661" s="4" t="s">
        <v>2</v>
      </c>
      <c r="F661" s="4" t="s">
        <v>16</v>
      </c>
      <c r="G661" s="4" t="s">
        <v>4</v>
      </c>
      <c r="H661" s="4" t="s">
        <v>26</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75">
      <c r="A662" s="2">
        <v>5075</v>
      </c>
      <c r="B662" s="3">
        <v>46136</v>
      </c>
      <c r="C662" s="4" t="s">
        <v>0</v>
      </c>
      <c r="D662" s="4" t="s">
        <v>50</v>
      </c>
      <c r="E662" s="4" t="s">
        <v>28</v>
      </c>
      <c r="F662" s="4" t="s">
        <v>13</v>
      </c>
      <c r="G662" s="4" t="s">
        <v>4</v>
      </c>
      <c r="H662" s="4" t="s">
        <v>5</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75">
      <c r="A663" s="2">
        <v>149</v>
      </c>
      <c r="B663" s="3">
        <v>46137</v>
      </c>
      <c r="C663" s="4" t="s">
        <v>6</v>
      </c>
      <c r="D663" s="4" t="s">
        <v>43</v>
      </c>
      <c r="E663" s="4" t="s">
        <v>2</v>
      </c>
      <c r="F663" s="4" t="s">
        <v>3</v>
      </c>
      <c r="G663" s="4" t="s">
        <v>14</v>
      </c>
      <c r="H663" s="4" t="s">
        <v>15</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75">
      <c r="A664" s="2">
        <v>449</v>
      </c>
      <c r="B664" s="3">
        <v>46137</v>
      </c>
      <c r="C664" s="4" t="s">
        <v>11</v>
      </c>
      <c r="D664" s="4" t="s">
        <v>25</v>
      </c>
      <c r="E664" s="4" t="s">
        <v>2</v>
      </c>
      <c r="F664" s="4" t="s">
        <v>16</v>
      </c>
      <c r="G664" s="4" t="s">
        <v>14</v>
      </c>
      <c r="H664" s="4" t="s">
        <v>15</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75">
      <c r="A665" s="2">
        <v>1422</v>
      </c>
      <c r="B665" s="3">
        <v>46137</v>
      </c>
      <c r="C665" s="4" t="s">
        <v>20</v>
      </c>
      <c r="D665" s="4" t="s">
        <v>33</v>
      </c>
      <c r="E665" s="4" t="s">
        <v>8</v>
      </c>
      <c r="F665" s="4" t="s">
        <v>16</v>
      </c>
      <c r="G665" s="4" t="s">
        <v>23</v>
      </c>
      <c r="H665" s="4" t="s">
        <v>24</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75">
      <c r="A666" s="2">
        <v>3248</v>
      </c>
      <c r="B666" s="3">
        <v>46137</v>
      </c>
      <c r="C666" s="4" t="s">
        <v>11</v>
      </c>
      <c r="D666" s="4" t="s">
        <v>52</v>
      </c>
      <c r="E666" s="4" t="s">
        <v>2</v>
      </c>
      <c r="F666" s="4" t="s">
        <v>3</v>
      </c>
      <c r="G666" s="4" t="s">
        <v>4</v>
      </c>
      <c r="H666" s="4" t="s">
        <v>26</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75">
      <c r="A667" s="2">
        <v>3445</v>
      </c>
      <c r="B667" s="3">
        <v>46137</v>
      </c>
      <c r="C667" s="4" t="s">
        <v>0</v>
      </c>
      <c r="D667" s="4" t="s">
        <v>50</v>
      </c>
      <c r="E667" s="4" t="s">
        <v>2</v>
      </c>
      <c r="F667" s="4" t="s">
        <v>3</v>
      </c>
      <c r="G667" s="4" t="s">
        <v>4</v>
      </c>
      <c r="H667" s="4" t="s">
        <v>26</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75">
      <c r="A668" s="2">
        <v>3930</v>
      </c>
      <c r="B668" s="3">
        <v>46137</v>
      </c>
      <c r="C668" s="4" t="s">
        <v>6</v>
      </c>
      <c r="D668" s="4" t="s">
        <v>43</v>
      </c>
      <c r="E668" s="4" t="s">
        <v>28</v>
      </c>
      <c r="F668" s="4" t="s">
        <v>3</v>
      </c>
      <c r="G668" s="4" t="s">
        <v>34</v>
      </c>
      <c r="H668" s="4" t="s">
        <v>35</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75">
      <c r="A669" s="2">
        <v>3969</v>
      </c>
      <c r="B669" s="3">
        <v>46137</v>
      </c>
      <c r="C669" s="4" t="s">
        <v>20</v>
      </c>
      <c r="D669" s="4" t="s">
        <v>33</v>
      </c>
      <c r="E669" s="4" t="s">
        <v>28</v>
      </c>
      <c r="F669" s="4" t="s">
        <v>3</v>
      </c>
      <c r="G669" s="4" t="s">
        <v>9</v>
      </c>
      <c r="H669" s="4" t="s">
        <v>10</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75">
      <c r="A670" s="2">
        <v>4190</v>
      </c>
      <c r="B670" s="3">
        <v>46137</v>
      </c>
      <c r="C670" s="4" t="s">
        <v>20</v>
      </c>
      <c r="D670" s="4" t="s">
        <v>47</v>
      </c>
      <c r="E670" s="4" t="s">
        <v>2</v>
      </c>
      <c r="F670" s="4" t="s">
        <v>13</v>
      </c>
      <c r="G670" s="4" t="s">
        <v>9</v>
      </c>
      <c r="H670" s="4" t="s">
        <v>37</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75">
      <c r="A671" s="2">
        <v>4442</v>
      </c>
      <c r="B671" s="3">
        <v>46137</v>
      </c>
      <c r="C671" s="4" t="s">
        <v>6</v>
      </c>
      <c r="D671" s="4" t="s">
        <v>27</v>
      </c>
      <c r="E671" s="4" t="s">
        <v>28</v>
      </c>
      <c r="F671" s="4" t="s">
        <v>13</v>
      </c>
      <c r="G671" s="4" t="s">
        <v>14</v>
      </c>
      <c r="H671" s="4" t="s">
        <v>15</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75">
      <c r="A672" s="2">
        <v>228</v>
      </c>
      <c r="B672" s="3">
        <v>46138</v>
      </c>
      <c r="C672" s="4" t="s">
        <v>20</v>
      </c>
      <c r="D672" s="4" t="s">
        <v>33</v>
      </c>
      <c r="E672" s="4" t="s">
        <v>2</v>
      </c>
      <c r="F672" s="4" t="s">
        <v>3</v>
      </c>
      <c r="G672" s="4" t="s">
        <v>23</v>
      </c>
      <c r="H672" s="4" t="s">
        <v>40</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75">
      <c r="A673" s="2">
        <v>2101</v>
      </c>
      <c r="B673" s="3">
        <v>46138</v>
      </c>
      <c r="C673" s="4" t="s">
        <v>20</v>
      </c>
      <c r="D673" s="4" t="s">
        <v>21</v>
      </c>
      <c r="E673" s="4" t="s">
        <v>2</v>
      </c>
      <c r="F673" s="4" t="s">
        <v>13</v>
      </c>
      <c r="G673" s="4" t="s">
        <v>9</v>
      </c>
      <c r="H673" s="4" t="s">
        <v>17</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75">
      <c r="A674" s="2">
        <v>2590</v>
      </c>
      <c r="B674" s="3">
        <v>46138</v>
      </c>
      <c r="C674" s="4" t="s">
        <v>6</v>
      </c>
      <c r="D674" s="4" t="s">
        <v>27</v>
      </c>
      <c r="E674" s="4" t="s">
        <v>19</v>
      </c>
      <c r="F674" s="4" t="s">
        <v>13</v>
      </c>
      <c r="G674" s="4" t="s">
        <v>34</v>
      </c>
      <c r="H674" s="4" t="s">
        <v>42</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75">
      <c r="A675" s="2">
        <v>2957</v>
      </c>
      <c r="B675" s="3">
        <v>46138</v>
      </c>
      <c r="C675" s="4" t="s">
        <v>20</v>
      </c>
      <c r="D675" s="4" t="s">
        <v>31</v>
      </c>
      <c r="E675" s="4" t="s">
        <v>28</v>
      </c>
      <c r="F675" s="4" t="s">
        <v>13</v>
      </c>
      <c r="G675" s="4" t="s">
        <v>14</v>
      </c>
      <c r="H675" s="4" t="s">
        <v>15</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75">
      <c r="A676" s="2">
        <v>4270</v>
      </c>
      <c r="B676" s="3">
        <v>46138</v>
      </c>
      <c r="C676" s="4" t="s">
        <v>20</v>
      </c>
      <c r="D676" s="4" t="s">
        <v>31</v>
      </c>
      <c r="E676" s="4" t="s">
        <v>19</v>
      </c>
      <c r="F676" s="4" t="s">
        <v>16</v>
      </c>
      <c r="G676" s="4" t="s">
        <v>23</v>
      </c>
      <c r="H676" s="4" t="s">
        <v>29</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75">
      <c r="A677" s="2">
        <v>4324</v>
      </c>
      <c r="B677" s="3">
        <v>46138</v>
      </c>
      <c r="C677" s="4" t="s">
        <v>20</v>
      </c>
      <c r="D677" s="4" t="s">
        <v>33</v>
      </c>
      <c r="E677" s="4" t="s">
        <v>8</v>
      </c>
      <c r="F677" s="4" t="s">
        <v>16</v>
      </c>
      <c r="G677" s="4" t="s">
        <v>23</v>
      </c>
      <c r="H677" s="4" t="s">
        <v>24</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75">
      <c r="A678" s="2">
        <v>5010</v>
      </c>
      <c r="B678" s="3">
        <v>46138</v>
      </c>
      <c r="C678" s="4" t="s">
        <v>20</v>
      </c>
      <c r="D678" s="4" t="s">
        <v>31</v>
      </c>
      <c r="E678" s="4" t="s">
        <v>8</v>
      </c>
      <c r="F678" s="4" t="s">
        <v>16</v>
      </c>
      <c r="G678" s="4" t="s">
        <v>14</v>
      </c>
      <c r="H678" s="4" t="s">
        <v>32</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75">
      <c r="A679" s="2">
        <v>5092</v>
      </c>
      <c r="B679" s="3">
        <v>46138</v>
      </c>
      <c r="C679" s="4" t="s">
        <v>6</v>
      </c>
      <c r="D679" s="4" t="s">
        <v>7</v>
      </c>
      <c r="E679" s="4" t="s">
        <v>28</v>
      </c>
      <c r="F679" s="4" t="s">
        <v>16</v>
      </c>
      <c r="G679" s="4" t="s">
        <v>34</v>
      </c>
      <c r="H679" s="4" t="s">
        <v>45</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75">
      <c r="A680" s="2">
        <v>1061</v>
      </c>
      <c r="B680" s="3">
        <v>46139</v>
      </c>
      <c r="C680" s="4" t="s">
        <v>20</v>
      </c>
      <c r="D680" s="4" t="s">
        <v>47</v>
      </c>
      <c r="E680" s="4" t="s">
        <v>2</v>
      </c>
      <c r="F680" s="4" t="s">
        <v>3</v>
      </c>
      <c r="G680" s="4" t="s">
        <v>14</v>
      </c>
      <c r="H680" s="4" t="s">
        <v>48</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75">
      <c r="A681" s="2">
        <v>1099</v>
      </c>
      <c r="B681" s="3">
        <v>46139</v>
      </c>
      <c r="C681" s="4" t="s">
        <v>20</v>
      </c>
      <c r="D681" s="4" t="s">
        <v>21</v>
      </c>
      <c r="E681" s="4" t="s">
        <v>28</v>
      </c>
      <c r="F681" s="4" t="s">
        <v>13</v>
      </c>
      <c r="G681" s="4" t="s">
        <v>9</v>
      </c>
      <c r="H681" s="4" t="s">
        <v>46</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75">
      <c r="A682" s="2">
        <v>3500</v>
      </c>
      <c r="B682" s="3">
        <v>46139</v>
      </c>
      <c r="C682" s="4" t="s">
        <v>6</v>
      </c>
      <c r="D682" s="4" t="s">
        <v>43</v>
      </c>
      <c r="E682" s="4" t="s">
        <v>2</v>
      </c>
      <c r="F682" s="4" t="s">
        <v>13</v>
      </c>
      <c r="G682" s="4" t="s">
        <v>34</v>
      </c>
      <c r="H682" s="4" t="s">
        <v>45</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75">
      <c r="A683" s="2">
        <v>3856</v>
      </c>
      <c r="B683" s="3">
        <v>46139</v>
      </c>
      <c r="C683" s="4" t="s">
        <v>6</v>
      </c>
      <c r="D683" s="4" t="s">
        <v>41</v>
      </c>
      <c r="E683" s="4" t="s">
        <v>19</v>
      </c>
      <c r="F683" s="4" t="s">
        <v>13</v>
      </c>
      <c r="G683" s="4" t="s">
        <v>14</v>
      </c>
      <c r="H683" s="4" t="s">
        <v>48</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75">
      <c r="A684" s="2">
        <v>4044</v>
      </c>
      <c r="B684" s="3">
        <v>46139</v>
      </c>
      <c r="C684" s="4" t="s">
        <v>6</v>
      </c>
      <c r="D684" s="4" t="s">
        <v>27</v>
      </c>
      <c r="E684" s="4" t="s">
        <v>8</v>
      </c>
      <c r="F684" s="4" t="s">
        <v>13</v>
      </c>
      <c r="G684" s="4" t="s">
        <v>34</v>
      </c>
      <c r="H684" s="4" t="s">
        <v>38</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75">
      <c r="A685" s="2">
        <v>4235</v>
      </c>
      <c r="B685" s="3">
        <v>46139</v>
      </c>
      <c r="C685" s="4" t="s">
        <v>11</v>
      </c>
      <c r="D685" s="4" t="s">
        <v>52</v>
      </c>
      <c r="E685" s="4" t="s">
        <v>2</v>
      </c>
      <c r="F685" s="4" t="s">
        <v>16</v>
      </c>
      <c r="G685" s="4" t="s">
        <v>34</v>
      </c>
      <c r="H685" s="4" t="s">
        <v>45</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75">
      <c r="A686" s="2">
        <v>122</v>
      </c>
      <c r="B686" s="3">
        <v>46140</v>
      </c>
      <c r="C686" s="4" t="s">
        <v>6</v>
      </c>
      <c r="D686" s="4" t="s">
        <v>41</v>
      </c>
      <c r="E686" s="4" t="s">
        <v>2</v>
      </c>
      <c r="F686" s="4" t="s">
        <v>13</v>
      </c>
      <c r="G686" s="4" t="s">
        <v>23</v>
      </c>
      <c r="H686" s="4" t="s">
        <v>40</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75">
      <c r="A687" s="2">
        <v>239</v>
      </c>
      <c r="B687" s="3">
        <v>46140</v>
      </c>
      <c r="C687" s="4" t="s">
        <v>20</v>
      </c>
      <c r="D687" s="4" t="s">
        <v>31</v>
      </c>
      <c r="E687" s="4" t="s">
        <v>2</v>
      </c>
      <c r="F687" s="4" t="s">
        <v>3</v>
      </c>
      <c r="G687" s="4" t="s">
        <v>14</v>
      </c>
      <c r="H687" s="4" t="s">
        <v>15</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75">
      <c r="A688" s="2">
        <v>356</v>
      </c>
      <c r="B688" s="3">
        <v>46140</v>
      </c>
      <c r="C688" s="4" t="s">
        <v>20</v>
      </c>
      <c r="D688" s="4" t="s">
        <v>33</v>
      </c>
      <c r="E688" s="4" t="s">
        <v>19</v>
      </c>
      <c r="F688" s="4" t="s">
        <v>13</v>
      </c>
      <c r="G688" s="4" t="s">
        <v>9</v>
      </c>
      <c r="H688" s="4" t="s">
        <v>37</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75">
      <c r="A689" s="2">
        <v>785</v>
      </c>
      <c r="B689" s="3">
        <v>46140</v>
      </c>
      <c r="C689" s="4" t="s">
        <v>0</v>
      </c>
      <c r="D689" s="4" t="s">
        <v>36</v>
      </c>
      <c r="E689" s="4" t="s">
        <v>28</v>
      </c>
      <c r="F689" s="4" t="s">
        <v>13</v>
      </c>
      <c r="G689" s="4" t="s">
        <v>9</v>
      </c>
      <c r="H689" s="4" t="s">
        <v>37</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75">
      <c r="A690" s="2">
        <v>2325</v>
      </c>
      <c r="B690" s="3">
        <v>46140</v>
      </c>
      <c r="C690" s="4" t="s">
        <v>0</v>
      </c>
      <c r="D690" s="4" t="s">
        <v>1</v>
      </c>
      <c r="E690" s="4" t="s">
        <v>2</v>
      </c>
      <c r="F690" s="4" t="s">
        <v>3</v>
      </c>
      <c r="G690" s="4" t="s">
        <v>34</v>
      </c>
      <c r="H690" s="4" t="s">
        <v>35</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75">
      <c r="A691" s="2">
        <v>2566</v>
      </c>
      <c r="B691" s="3">
        <v>46140</v>
      </c>
      <c r="C691" s="4" t="s">
        <v>20</v>
      </c>
      <c r="D691" s="4" t="s">
        <v>47</v>
      </c>
      <c r="E691" s="4" t="s">
        <v>28</v>
      </c>
      <c r="F691" s="4" t="s">
        <v>3</v>
      </c>
      <c r="G691" s="4" t="s">
        <v>14</v>
      </c>
      <c r="H691" s="4" t="s">
        <v>32</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75">
      <c r="A692" s="2">
        <v>3105</v>
      </c>
      <c r="B692" s="3">
        <v>46140</v>
      </c>
      <c r="C692" s="4" t="s">
        <v>20</v>
      </c>
      <c r="D692" s="4" t="s">
        <v>31</v>
      </c>
      <c r="E692" s="4" t="s">
        <v>2</v>
      </c>
      <c r="F692" s="4" t="s">
        <v>3</v>
      </c>
      <c r="G692" s="4" t="s">
        <v>34</v>
      </c>
      <c r="H692" s="4" t="s">
        <v>45</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75">
      <c r="A693" s="2">
        <v>3167</v>
      </c>
      <c r="B693" s="3">
        <v>46140</v>
      </c>
      <c r="C693" s="4" t="s">
        <v>20</v>
      </c>
      <c r="D693" s="4" t="s">
        <v>33</v>
      </c>
      <c r="E693" s="4" t="s">
        <v>2</v>
      </c>
      <c r="F693" s="4" t="s">
        <v>16</v>
      </c>
      <c r="G693" s="4" t="s">
        <v>4</v>
      </c>
      <c r="H693" s="4" t="s">
        <v>22</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75">
      <c r="A694" s="2">
        <v>4396</v>
      </c>
      <c r="B694" s="3">
        <v>46140</v>
      </c>
      <c r="C694" s="4" t="s">
        <v>0</v>
      </c>
      <c r="D694" s="4" t="s">
        <v>50</v>
      </c>
      <c r="E694" s="4" t="s">
        <v>19</v>
      </c>
      <c r="F694" s="4" t="s">
        <v>3</v>
      </c>
      <c r="G694" s="4" t="s">
        <v>34</v>
      </c>
      <c r="H694" s="4" t="s">
        <v>45</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75">
      <c r="A695" s="2">
        <v>4475</v>
      </c>
      <c r="B695" s="3">
        <v>46140</v>
      </c>
      <c r="C695" s="4" t="s">
        <v>11</v>
      </c>
      <c r="D695" s="4" t="s">
        <v>25</v>
      </c>
      <c r="E695" s="4" t="s">
        <v>28</v>
      </c>
      <c r="F695" s="4" t="s">
        <v>16</v>
      </c>
      <c r="G695" s="4" t="s">
        <v>14</v>
      </c>
      <c r="H695" s="4" t="s">
        <v>48</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75">
      <c r="A696" s="2">
        <v>4482</v>
      </c>
      <c r="B696" s="3">
        <v>46140</v>
      </c>
      <c r="C696" s="4" t="s">
        <v>11</v>
      </c>
      <c r="D696" s="4" t="s">
        <v>12</v>
      </c>
      <c r="E696" s="4" t="s">
        <v>2</v>
      </c>
      <c r="F696" s="4" t="s">
        <v>16</v>
      </c>
      <c r="G696" s="4" t="s">
        <v>34</v>
      </c>
      <c r="H696" s="4" t="s">
        <v>42</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75">
      <c r="A697" s="2">
        <v>5022</v>
      </c>
      <c r="B697" s="3">
        <v>46140</v>
      </c>
      <c r="C697" s="4" t="s">
        <v>20</v>
      </c>
      <c r="D697" s="4" t="s">
        <v>31</v>
      </c>
      <c r="E697" s="4" t="s">
        <v>2</v>
      </c>
      <c r="F697" s="4" t="s">
        <v>16</v>
      </c>
      <c r="G697" s="4" t="s">
        <v>23</v>
      </c>
      <c r="H697" s="4" t="s">
        <v>29</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75">
      <c r="A698" s="2">
        <v>1304</v>
      </c>
      <c r="B698" s="3">
        <v>46141</v>
      </c>
      <c r="C698" s="4" t="s">
        <v>0</v>
      </c>
      <c r="D698" s="4" t="s">
        <v>1</v>
      </c>
      <c r="E698" s="4" t="s">
        <v>28</v>
      </c>
      <c r="F698" s="4" t="s">
        <v>3</v>
      </c>
      <c r="G698" s="4" t="s">
        <v>14</v>
      </c>
      <c r="H698" s="4" t="s">
        <v>15</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75">
      <c r="A699" s="2">
        <v>3008</v>
      </c>
      <c r="B699" s="3">
        <v>46141</v>
      </c>
      <c r="C699" s="4" t="s">
        <v>11</v>
      </c>
      <c r="D699" s="4" t="s">
        <v>12</v>
      </c>
      <c r="E699" s="4" t="s">
        <v>8</v>
      </c>
      <c r="F699" s="4" t="s">
        <v>16</v>
      </c>
      <c r="G699" s="4" t="s">
        <v>14</v>
      </c>
      <c r="H699" s="4" t="s">
        <v>32</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75">
      <c r="A700" s="2">
        <v>4140</v>
      </c>
      <c r="B700" s="3">
        <v>46141</v>
      </c>
      <c r="C700" s="4" t="s">
        <v>20</v>
      </c>
      <c r="D700" s="4" t="s">
        <v>31</v>
      </c>
      <c r="E700" s="4" t="s">
        <v>28</v>
      </c>
      <c r="F700" s="4" t="s">
        <v>13</v>
      </c>
      <c r="G700" s="4" t="s">
        <v>34</v>
      </c>
      <c r="H700" s="4" t="s">
        <v>38</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75">
      <c r="A701" s="2">
        <v>4151</v>
      </c>
      <c r="B701" s="3">
        <v>46141</v>
      </c>
      <c r="C701" s="4" t="s">
        <v>6</v>
      </c>
      <c r="D701" s="4" t="s">
        <v>49</v>
      </c>
      <c r="E701" s="4" t="s">
        <v>2</v>
      </c>
      <c r="F701" s="4" t="s">
        <v>3</v>
      </c>
      <c r="G701" s="4" t="s">
        <v>23</v>
      </c>
      <c r="H701" s="4" t="s">
        <v>24</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75">
      <c r="A702" s="2">
        <v>4650</v>
      </c>
      <c r="B702" s="3">
        <v>46141</v>
      </c>
      <c r="C702" s="4" t="s">
        <v>6</v>
      </c>
      <c r="D702" s="4" t="s">
        <v>27</v>
      </c>
      <c r="E702" s="4" t="s">
        <v>28</v>
      </c>
      <c r="F702" s="4" t="s">
        <v>16</v>
      </c>
      <c r="G702" s="4" t="s">
        <v>34</v>
      </c>
      <c r="H702" s="4" t="s">
        <v>35</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75">
      <c r="A703" s="2">
        <v>4897</v>
      </c>
      <c r="B703" s="3">
        <v>46141</v>
      </c>
      <c r="C703" s="4" t="s">
        <v>20</v>
      </c>
      <c r="D703" s="4" t="s">
        <v>47</v>
      </c>
      <c r="E703" s="4" t="s">
        <v>2</v>
      </c>
      <c r="F703" s="4" t="s">
        <v>3</v>
      </c>
      <c r="G703" s="4" t="s">
        <v>4</v>
      </c>
      <c r="H703" s="4" t="s">
        <v>26</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75">
      <c r="A704" s="2">
        <v>792</v>
      </c>
      <c r="B704" s="3">
        <v>46142</v>
      </c>
      <c r="C704" s="4" t="s">
        <v>20</v>
      </c>
      <c r="D704" s="4" t="s">
        <v>33</v>
      </c>
      <c r="E704" s="4" t="s">
        <v>8</v>
      </c>
      <c r="F704" s="4" t="s">
        <v>3</v>
      </c>
      <c r="G704" s="4" t="s">
        <v>23</v>
      </c>
      <c r="H704" s="4" t="s">
        <v>40</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75">
      <c r="A705" s="2">
        <v>1796</v>
      </c>
      <c r="B705" s="3">
        <v>46142</v>
      </c>
      <c r="C705" s="4" t="s">
        <v>0</v>
      </c>
      <c r="D705" s="4" t="s">
        <v>50</v>
      </c>
      <c r="E705" s="4" t="s">
        <v>2</v>
      </c>
      <c r="F705" s="4" t="s">
        <v>3</v>
      </c>
      <c r="G705" s="4" t="s">
        <v>23</v>
      </c>
      <c r="H705" s="4" t="s">
        <v>40</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75">
      <c r="A706" s="2">
        <v>3222</v>
      </c>
      <c r="B706" s="3">
        <v>46142</v>
      </c>
      <c r="C706" s="4" t="s">
        <v>11</v>
      </c>
      <c r="D706" s="4" t="s">
        <v>52</v>
      </c>
      <c r="E706" s="4" t="s">
        <v>8</v>
      </c>
      <c r="F706" s="4" t="s">
        <v>16</v>
      </c>
      <c r="G706" s="4" t="s">
        <v>23</v>
      </c>
      <c r="H706" s="4" t="s">
        <v>51</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75">
      <c r="A707" s="2">
        <v>3237</v>
      </c>
      <c r="B707" s="3">
        <v>46142</v>
      </c>
      <c r="C707" s="4" t="s">
        <v>6</v>
      </c>
      <c r="D707" s="4" t="s">
        <v>49</v>
      </c>
      <c r="E707" s="4" t="s">
        <v>2</v>
      </c>
      <c r="F707" s="4" t="s">
        <v>13</v>
      </c>
      <c r="G707" s="4" t="s">
        <v>23</v>
      </c>
      <c r="H707" s="4" t="s">
        <v>51</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75">
      <c r="A708" s="2">
        <v>3695</v>
      </c>
      <c r="B708" s="3">
        <v>46142</v>
      </c>
      <c r="C708" s="4" t="s">
        <v>11</v>
      </c>
      <c r="D708" s="4" t="s">
        <v>12</v>
      </c>
      <c r="E708" s="4" t="s">
        <v>2</v>
      </c>
      <c r="F708" s="4" t="s">
        <v>13</v>
      </c>
      <c r="G708" s="4" t="s">
        <v>4</v>
      </c>
      <c r="H708" s="4" t="s">
        <v>26</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75">
      <c r="A709" s="2">
        <v>5148</v>
      </c>
      <c r="B709" s="3">
        <v>46142</v>
      </c>
      <c r="C709" s="4" t="s">
        <v>11</v>
      </c>
      <c r="D709" s="4" t="s">
        <v>39</v>
      </c>
      <c r="E709" s="4" t="s">
        <v>2</v>
      </c>
      <c r="F709" s="4" t="s">
        <v>3</v>
      </c>
      <c r="G709" s="4" t="s">
        <v>14</v>
      </c>
      <c r="H709" s="4" t="s">
        <v>44</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75">
      <c r="A710" s="2">
        <v>534</v>
      </c>
      <c r="B710" s="3">
        <v>46143</v>
      </c>
      <c r="C710" s="4" t="s">
        <v>6</v>
      </c>
      <c r="D710" s="4" t="s">
        <v>43</v>
      </c>
      <c r="E710" s="4" t="s">
        <v>2</v>
      </c>
      <c r="F710" s="4" t="s">
        <v>16</v>
      </c>
      <c r="G710" s="4" t="s">
        <v>9</v>
      </c>
      <c r="H710" s="4" t="s">
        <v>37</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75">
      <c r="A711" s="2">
        <v>551</v>
      </c>
      <c r="B711" s="3">
        <v>46143</v>
      </c>
      <c r="C711" s="4" t="s">
        <v>20</v>
      </c>
      <c r="D711" s="4" t="s">
        <v>33</v>
      </c>
      <c r="E711" s="4" t="s">
        <v>19</v>
      </c>
      <c r="F711" s="4" t="s">
        <v>3</v>
      </c>
      <c r="G711" s="4" t="s">
        <v>4</v>
      </c>
      <c r="H711" s="4" t="s">
        <v>30</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75">
      <c r="A712" s="2">
        <v>2110</v>
      </c>
      <c r="B712" s="3">
        <v>46143</v>
      </c>
      <c r="C712" s="4" t="s">
        <v>0</v>
      </c>
      <c r="D712" s="4" t="s">
        <v>50</v>
      </c>
      <c r="E712" s="4" t="s">
        <v>2</v>
      </c>
      <c r="F712" s="4" t="s">
        <v>3</v>
      </c>
      <c r="G712" s="4" t="s">
        <v>14</v>
      </c>
      <c r="H712" s="4" t="s">
        <v>48</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75">
      <c r="A713" s="2">
        <v>2217</v>
      </c>
      <c r="B713" s="3">
        <v>46143</v>
      </c>
      <c r="C713" s="4" t="s">
        <v>20</v>
      </c>
      <c r="D713" s="4" t="s">
        <v>33</v>
      </c>
      <c r="E713" s="4" t="s">
        <v>8</v>
      </c>
      <c r="F713" s="4" t="s">
        <v>3</v>
      </c>
      <c r="G713" s="4" t="s">
        <v>14</v>
      </c>
      <c r="H713" s="4" t="s">
        <v>48</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75">
      <c r="A714" s="2">
        <v>2544</v>
      </c>
      <c r="B714" s="3">
        <v>46143</v>
      </c>
      <c r="C714" s="4" t="s">
        <v>20</v>
      </c>
      <c r="D714" s="4" t="s">
        <v>21</v>
      </c>
      <c r="E714" s="4" t="s">
        <v>2</v>
      </c>
      <c r="F714" s="4" t="s">
        <v>3</v>
      </c>
      <c r="G714" s="4" t="s">
        <v>9</v>
      </c>
      <c r="H714" s="4" t="s">
        <v>46</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75">
      <c r="A715" s="2">
        <v>3678</v>
      </c>
      <c r="B715" s="3">
        <v>46143</v>
      </c>
      <c r="C715" s="4" t="s">
        <v>6</v>
      </c>
      <c r="D715" s="4" t="s">
        <v>49</v>
      </c>
      <c r="E715" s="4" t="s">
        <v>28</v>
      </c>
      <c r="F715" s="4" t="s">
        <v>3</v>
      </c>
      <c r="G715" s="4" t="s">
        <v>23</v>
      </c>
      <c r="H715" s="4" t="s">
        <v>29</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75">
      <c r="A716" s="2">
        <v>3726</v>
      </c>
      <c r="B716" s="3">
        <v>46143</v>
      </c>
      <c r="C716" s="4" t="s">
        <v>20</v>
      </c>
      <c r="D716" s="4" t="s">
        <v>33</v>
      </c>
      <c r="E716" s="4" t="s">
        <v>28</v>
      </c>
      <c r="F716" s="4" t="s">
        <v>3</v>
      </c>
      <c r="G716" s="4" t="s">
        <v>4</v>
      </c>
      <c r="H716" s="4" t="s">
        <v>22</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75">
      <c r="A717" s="2">
        <v>3897</v>
      </c>
      <c r="B717" s="3">
        <v>46143</v>
      </c>
      <c r="C717" s="4" t="s">
        <v>20</v>
      </c>
      <c r="D717" s="4" t="s">
        <v>33</v>
      </c>
      <c r="E717" s="4" t="s">
        <v>8</v>
      </c>
      <c r="F717" s="4" t="s">
        <v>16</v>
      </c>
      <c r="G717" s="4" t="s">
        <v>34</v>
      </c>
      <c r="H717" s="4" t="s">
        <v>42</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75">
      <c r="A718" s="2">
        <v>1262</v>
      </c>
      <c r="B718" s="3">
        <v>46144</v>
      </c>
      <c r="C718" s="4" t="s">
        <v>20</v>
      </c>
      <c r="D718" s="4" t="s">
        <v>31</v>
      </c>
      <c r="E718" s="4" t="s">
        <v>19</v>
      </c>
      <c r="F718" s="4" t="s">
        <v>3</v>
      </c>
      <c r="G718" s="4" t="s">
        <v>14</v>
      </c>
      <c r="H718" s="4" t="s">
        <v>32</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75">
      <c r="A719" s="2">
        <v>2657</v>
      </c>
      <c r="B719" s="3">
        <v>46144</v>
      </c>
      <c r="C719" s="4" t="s">
        <v>0</v>
      </c>
      <c r="D719" s="4" t="s">
        <v>1</v>
      </c>
      <c r="E719" s="4" t="s">
        <v>19</v>
      </c>
      <c r="F719" s="4" t="s">
        <v>13</v>
      </c>
      <c r="G719" s="4" t="s">
        <v>9</v>
      </c>
      <c r="H719" s="4" t="s">
        <v>17</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75">
      <c r="A720" s="2">
        <v>3238</v>
      </c>
      <c r="B720" s="3">
        <v>46144</v>
      </c>
      <c r="C720" s="4" t="s">
        <v>20</v>
      </c>
      <c r="D720" s="4" t="s">
        <v>33</v>
      </c>
      <c r="E720" s="4" t="s">
        <v>28</v>
      </c>
      <c r="F720" s="4" t="s">
        <v>3</v>
      </c>
      <c r="G720" s="4" t="s">
        <v>23</v>
      </c>
      <c r="H720" s="4" t="s">
        <v>40</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75">
      <c r="A721" s="2">
        <v>3607</v>
      </c>
      <c r="B721" s="3">
        <v>46144</v>
      </c>
      <c r="C721" s="4" t="s">
        <v>6</v>
      </c>
      <c r="D721" s="4" t="s">
        <v>27</v>
      </c>
      <c r="E721" s="4" t="s">
        <v>2</v>
      </c>
      <c r="F721" s="4" t="s">
        <v>16</v>
      </c>
      <c r="G721" s="4" t="s">
        <v>14</v>
      </c>
      <c r="H721" s="4" t="s">
        <v>15</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75">
      <c r="A722" s="2">
        <v>5070</v>
      </c>
      <c r="B722" s="3">
        <v>46144</v>
      </c>
      <c r="C722" s="4" t="s">
        <v>11</v>
      </c>
      <c r="D722" s="4" t="s">
        <v>52</v>
      </c>
      <c r="E722" s="4" t="s">
        <v>19</v>
      </c>
      <c r="F722" s="4" t="s">
        <v>13</v>
      </c>
      <c r="G722" s="4" t="s">
        <v>23</v>
      </c>
      <c r="H722" s="4" t="s">
        <v>40</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75">
      <c r="A723" s="2">
        <v>5171</v>
      </c>
      <c r="B723" s="3">
        <v>46144</v>
      </c>
      <c r="C723" s="4" t="s">
        <v>6</v>
      </c>
      <c r="D723" s="4" t="s">
        <v>7</v>
      </c>
      <c r="E723" s="4" t="s">
        <v>19</v>
      </c>
      <c r="F723" s="4" t="s">
        <v>13</v>
      </c>
      <c r="G723" s="4" t="s">
        <v>9</v>
      </c>
      <c r="H723" s="4" t="s">
        <v>37</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75">
      <c r="A724" s="2">
        <v>617</v>
      </c>
      <c r="B724" s="3">
        <v>46145</v>
      </c>
      <c r="C724" s="4" t="s">
        <v>6</v>
      </c>
      <c r="D724" s="4" t="s">
        <v>49</v>
      </c>
      <c r="E724" s="4" t="s">
        <v>28</v>
      </c>
      <c r="F724" s="4" t="s">
        <v>3</v>
      </c>
      <c r="G724" s="4" t="s">
        <v>34</v>
      </c>
      <c r="H724" s="4" t="s">
        <v>42</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75">
      <c r="A725" s="2">
        <v>849</v>
      </c>
      <c r="B725" s="3">
        <v>46145</v>
      </c>
      <c r="C725" s="4" t="s">
        <v>6</v>
      </c>
      <c r="D725" s="4" t="s">
        <v>49</v>
      </c>
      <c r="E725" s="4" t="s">
        <v>8</v>
      </c>
      <c r="F725" s="4" t="s">
        <v>16</v>
      </c>
      <c r="G725" s="4" t="s">
        <v>23</v>
      </c>
      <c r="H725" s="4" t="s">
        <v>29</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75">
      <c r="A726" s="2">
        <v>956</v>
      </c>
      <c r="B726" s="3">
        <v>46145</v>
      </c>
      <c r="C726" s="4" t="s">
        <v>0</v>
      </c>
      <c r="D726" s="4" t="s">
        <v>50</v>
      </c>
      <c r="E726" s="4" t="s">
        <v>2</v>
      </c>
      <c r="F726" s="4" t="s">
        <v>16</v>
      </c>
      <c r="G726" s="4" t="s">
        <v>9</v>
      </c>
      <c r="H726" s="4" t="s">
        <v>37</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75">
      <c r="A727" s="2">
        <v>1896</v>
      </c>
      <c r="B727" s="3">
        <v>46145</v>
      </c>
      <c r="C727" s="4" t="s">
        <v>6</v>
      </c>
      <c r="D727" s="4" t="s">
        <v>43</v>
      </c>
      <c r="E727" s="4" t="s">
        <v>28</v>
      </c>
      <c r="F727" s="4" t="s">
        <v>13</v>
      </c>
      <c r="G727" s="4" t="s">
        <v>34</v>
      </c>
      <c r="H727" s="4" t="s">
        <v>45</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75">
      <c r="A728" s="2">
        <v>2317</v>
      </c>
      <c r="B728" s="3">
        <v>46145</v>
      </c>
      <c r="C728" s="4" t="s">
        <v>0</v>
      </c>
      <c r="D728" s="4" t="s">
        <v>50</v>
      </c>
      <c r="E728" s="4" t="s">
        <v>8</v>
      </c>
      <c r="F728" s="4" t="s">
        <v>16</v>
      </c>
      <c r="G728" s="4" t="s">
        <v>9</v>
      </c>
      <c r="H728" s="4" t="s">
        <v>37</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75">
      <c r="A729" s="2">
        <v>2542</v>
      </c>
      <c r="B729" s="3">
        <v>46145</v>
      </c>
      <c r="C729" s="4" t="s">
        <v>20</v>
      </c>
      <c r="D729" s="4" t="s">
        <v>33</v>
      </c>
      <c r="E729" s="4" t="s">
        <v>19</v>
      </c>
      <c r="F729" s="4" t="s">
        <v>13</v>
      </c>
      <c r="G729" s="4" t="s">
        <v>14</v>
      </c>
      <c r="H729" s="4" t="s">
        <v>44</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75">
      <c r="A730" s="2">
        <v>4535</v>
      </c>
      <c r="B730" s="3">
        <v>46145</v>
      </c>
      <c r="C730" s="4" t="s">
        <v>11</v>
      </c>
      <c r="D730" s="4" t="s">
        <v>25</v>
      </c>
      <c r="E730" s="4" t="s">
        <v>2</v>
      </c>
      <c r="F730" s="4" t="s">
        <v>13</v>
      </c>
      <c r="G730" s="4" t="s">
        <v>14</v>
      </c>
      <c r="H730" s="4" t="s">
        <v>15</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75">
      <c r="A731" s="2">
        <v>4988</v>
      </c>
      <c r="B731" s="3">
        <v>46145</v>
      </c>
      <c r="C731" s="4" t="s">
        <v>11</v>
      </c>
      <c r="D731" s="4" t="s">
        <v>39</v>
      </c>
      <c r="E731" s="4" t="s">
        <v>19</v>
      </c>
      <c r="F731" s="4" t="s">
        <v>13</v>
      </c>
      <c r="G731" s="4" t="s">
        <v>34</v>
      </c>
      <c r="H731" s="4" t="s">
        <v>38</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75">
      <c r="A732" s="2">
        <v>253</v>
      </c>
      <c r="B732" s="3">
        <v>46146</v>
      </c>
      <c r="C732" s="4" t="s">
        <v>11</v>
      </c>
      <c r="D732" s="4" t="s">
        <v>39</v>
      </c>
      <c r="E732" s="4" t="s">
        <v>19</v>
      </c>
      <c r="F732" s="4" t="s">
        <v>16</v>
      </c>
      <c r="G732" s="4" t="s">
        <v>9</v>
      </c>
      <c r="H732" s="4" t="s">
        <v>10</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75">
      <c r="A733" s="2">
        <v>1743</v>
      </c>
      <c r="B733" s="3">
        <v>46146</v>
      </c>
      <c r="C733" s="4" t="s">
        <v>6</v>
      </c>
      <c r="D733" s="4" t="s">
        <v>43</v>
      </c>
      <c r="E733" s="4" t="s">
        <v>2</v>
      </c>
      <c r="F733" s="4" t="s">
        <v>13</v>
      </c>
      <c r="G733" s="4" t="s">
        <v>34</v>
      </c>
      <c r="H733" s="4" t="s">
        <v>45</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75">
      <c r="A734" s="2">
        <v>1801</v>
      </c>
      <c r="B734" s="3">
        <v>46146</v>
      </c>
      <c r="C734" s="4" t="s">
        <v>11</v>
      </c>
      <c r="D734" s="4" t="s">
        <v>12</v>
      </c>
      <c r="E734" s="4" t="s">
        <v>2</v>
      </c>
      <c r="F734" s="4" t="s">
        <v>16</v>
      </c>
      <c r="G734" s="4" t="s">
        <v>14</v>
      </c>
      <c r="H734" s="4" t="s">
        <v>15</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75">
      <c r="A735" s="2">
        <v>2511</v>
      </c>
      <c r="B735" s="3">
        <v>46146</v>
      </c>
      <c r="C735" s="4" t="s">
        <v>11</v>
      </c>
      <c r="D735" s="4" t="s">
        <v>39</v>
      </c>
      <c r="E735" s="4" t="s">
        <v>8</v>
      </c>
      <c r="F735" s="4" t="s">
        <v>16</v>
      </c>
      <c r="G735" s="4" t="s">
        <v>23</v>
      </c>
      <c r="H735" s="4" t="s">
        <v>29</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75">
      <c r="A736" s="2">
        <v>3186</v>
      </c>
      <c r="B736" s="3">
        <v>46146</v>
      </c>
      <c r="C736" s="4" t="s">
        <v>6</v>
      </c>
      <c r="D736" s="4" t="s">
        <v>27</v>
      </c>
      <c r="E736" s="4" t="s">
        <v>2</v>
      </c>
      <c r="F736" s="4" t="s">
        <v>13</v>
      </c>
      <c r="G736" s="4" t="s">
        <v>9</v>
      </c>
      <c r="H736" s="4" t="s">
        <v>17</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75">
      <c r="A737" s="2">
        <v>3378</v>
      </c>
      <c r="B737" s="3">
        <v>46146</v>
      </c>
      <c r="C737" s="4" t="s">
        <v>0</v>
      </c>
      <c r="D737" s="4" t="s">
        <v>1</v>
      </c>
      <c r="E737" s="4" t="s">
        <v>8</v>
      </c>
      <c r="F737" s="4" t="s">
        <v>16</v>
      </c>
      <c r="G737" s="4" t="s">
        <v>34</v>
      </c>
      <c r="H737" s="4" t="s">
        <v>38</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75">
      <c r="A738" s="2">
        <v>4255</v>
      </c>
      <c r="B738" s="3">
        <v>46146</v>
      </c>
      <c r="C738" s="4" t="s">
        <v>20</v>
      </c>
      <c r="D738" s="4" t="s">
        <v>31</v>
      </c>
      <c r="E738" s="4" t="s">
        <v>28</v>
      </c>
      <c r="F738" s="4" t="s">
        <v>3</v>
      </c>
      <c r="G738" s="4" t="s">
        <v>14</v>
      </c>
      <c r="H738" s="4" t="s">
        <v>15</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75">
      <c r="A739" s="2">
        <v>4587</v>
      </c>
      <c r="B739" s="3">
        <v>46146</v>
      </c>
      <c r="C739" s="4" t="s">
        <v>11</v>
      </c>
      <c r="D739" s="4" t="s">
        <v>12</v>
      </c>
      <c r="E739" s="4" t="s">
        <v>28</v>
      </c>
      <c r="F739" s="4" t="s">
        <v>3</v>
      </c>
      <c r="G739" s="4" t="s">
        <v>9</v>
      </c>
      <c r="H739" s="4" t="s">
        <v>10</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75">
      <c r="A740" s="2">
        <v>830</v>
      </c>
      <c r="B740" s="3">
        <v>46147</v>
      </c>
      <c r="C740" s="4" t="s">
        <v>20</v>
      </c>
      <c r="D740" s="4" t="s">
        <v>33</v>
      </c>
      <c r="E740" s="4" t="s">
        <v>2</v>
      </c>
      <c r="F740" s="4" t="s">
        <v>16</v>
      </c>
      <c r="G740" s="4" t="s">
        <v>4</v>
      </c>
      <c r="H740" s="4" t="s">
        <v>22</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75">
      <c r="A741" s="2">
        <v>4320</v>
      </c>
      <c r="B741" s="3">
        <v>46147</v>
      </c>
      <c r="C741" s="4" t="s">
        <v>6</v>
      </c>
      <c r="D741" s="4" t="s">
        <v>27</v>
      </c>
      <c r="E741" s="4" t="s">
        <v>2</v>
      </c>
      <c r="F741" s="4" t="s">
        <v>3</v>
      </c>
      <c r="G741" s="4" t="s">
        <v>14</v>
      </c>
      <c r="H741" s="4" t="s">
        <v>48</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75">
      <c r="A742" s="2">
        <v>4386</v>
      </c>
      <c r="B742" s="3">
        <v>46147</v>
      </c>
      <c r="C742" s="4" t="s">
        <v>0</v>
      </c>
      <c r="D742" s="4" t="s">
        <v>50</v>
      </c>
      <c r="E742" s="4" t="s">
        <v>2</v>
      </c>
      <c r="F742" s="4" t="s">
        <v>3</v>
      </c>
      <c r="G742" s="4" t="s">
        <v>9</v>
      </c>
      <c r="H742" s="4" t="s">
        <v>46</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75">
      <c r="A743" s="2">
        <v>4602</v>
      </c>
      <c r="B743" s="3">
        <v>46147</v>
      </c>
      <c r="C743" s="4" t="s">
        <v>6</v>
      </c>
      <c r="D743" s="4" t="s">
        <v>43</v>
      </c>
      <c r="E743" s="4" t="s">
        <v>28</v>
      </c>
      <c r="F743" s="4" t="s">
        <v>13</v>
      </c>
      <c r="G743" s="4" t="s">
        <v>14</v>
      </c>
      <c r="H743" s="4" t="s">
        <v>44</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75">
      <c r="A744" s="2">
        <v>5190</v>
      </c>
      <c r="B744" s="3">
        <v>46147</v>
      </c>
      <c r="C744" s="4" t="s">
        <v>20</v>
      </c>
      <c r="D744" s="4" t="s">
        <v>33</v>
      </c>
      <c r="E744" s="4" t="s">
        <v>8</v>
      </c>
      <c r="F744" s="4" t="s">
        <v>3</v>
      </c>
      <c r="G744" s="4" t="s">
        <v>9</v>
      </c>
      <c r="H744" s="4" t="s">
        <v>10</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75">
      <c r="A745" s="2">
        <v>393</v>
      </c>
      <c r="B745" s="3">
        <v>46148</v>
      </c>
      <c r="C745" s="4" t="s">
        <v>6</v>
      </c>
      <c r="D745" s="4" t="s">
        <v>43</v>
      </c>
      <c r="E745" s="4" t="s">
        <v>28</v>
      </c>
      <c r="F745" s="4" t="s">
        <v>13</v>
      </c>
      <c r="G745" s="4" t="s">
        <v>23</v>
      </c>
      <c r="H745" s="4" t="s">
        <v>29</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75">
      <c r="A746" s="2">
        <v>812</v>
      </c>
      <c r="B746" s="3">
        <v>46148</v>
      </c>
      <c r="C746" s="4" t="s">
        <v>0</v>
      </c>
      <c r="D746" s="4" t="s">
        <v>1</v>
      </c>
      <c r="E746" s="4" t="s">
        <v>2</v>
      </c>
      <c r="F746" s="4" t="s">
        <v>13</v>
      </c>
      <c r="G746" s="4" t="s">
        <v>9</v>
      </c>
      <c r="H746" s="4" t="s">
        <v>46</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75">
      <c r="A747" s="2">
        <v>1297</v>
      </c>
      <c r="B747" s="3">
        <v>46148</v>
      </c>
      <c r="C747" s="4" t="s">
        <v>11</v>
      </c>
      <c r="D747" s="4" t="s">
        <v>12</v>
      </c>
      <c r="E747" s="4" t="s">
        <v>19</v>
      </c>
      <c r="F747" s="4" t="s">
        <v>13</v>
      </c>
      <c r="G747" s="4" t="s">
        <v>34</v>
      </c>
      <c r="H747" s="4" t="s">
        <v>42</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75">
      <c r="A748" s="2">
        <v>1574</v>
      </c>
      <c r="B748" s="3">
        <v>46148</v>
      </c>
      <c r="C748" s="4" t="s">
        <v>6</v>
      </c>
      <c r="D748" s="4" t="s">
        <v>27</v>
      </c>
      <c r="E748" s="4" t="s">
        <v>2</v>
      </c>
      <c r="F748" s="4" t="s">
        <v>3</v>
      </c>
      <c r="G748" s="4" t="s">
        <v>9</v>
      </c>
      <c r="H748" s="4" t="s">
        <v>10</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75">
      <c r="A749" s="2">
        <v>3060</v>
      </c>
      <c r="B749" s="3">
        <v>46148</v>
      </c>
      <c r="C749" s="4" t="s">
        <v>6</v>
      </c>
      <c r="D749" s="4" t="s">
        <v>27</v>
      </c>
      <c r="E749" s="4" t="s">
        <v>8</v>
      </c>
      <c r="F749" s="4" t="s">
        <v>16</v>
      </c>
      <c r="G749" s="4" t="s">
        <v>9</v>
      </c>
      <c r="H749" s="4" t="s">
        <v>37</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75">
      <c r="A750" s="2">
        <v>3490</v>
      </c>
      <c r="B750" s="3">
        <v>46148</v>
      </c>
      <c r="C750" s="4" t="s">
        <v>6</v>
      </c>
      <c r="D750" s="4" t="s">
        <v>41</v>
      </c>
      <c r="E750" s="4" t="s">
        <v>2</v>
      </c>
      <c r="F750" s="4" t="s">
        <v>13</v>
      </c>
      <c r="G750" s="4" t="s">
        <v>14</v>
      </c>
      <c r="H750" s="4" t="s">
        <v>32</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75">
      <c r="A751" s="2">
        <v>3654</v>
      </c>
      <c r="B751" s="3">
        <v>46148</v>
      </c>
      <c r="C751" s="4" t="s">
        <v>11</v>
      </c>
      <c r="D751" s="4" t="s">
        <v>39</v>
      </c>
      <c r="E751" s="4" t="s">
        <v>2</v>
      </c>
      <c r="F751" s="4" t="s">
        <v>16</v>
      </c>
      <c r="G751" s="4" t="s">
        <v>4</v>
      </c>
      <c r="H751" s="4" t="s">
        <v>22</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75">
      <c r="A752" s="2">
        <v>4209</v>
      </c>
      <c r="B752" s="3">
        <v>46148</v>
      </c>
      <c r="C752" s="4" t="s">
        <v>6</v>
      </c>
      <c r="D752" s="4" t="s">
        <v>7</v>
      </c>
      <c r="E752" s="4" t="s">
        <v>2</v>
      </c>
      <c r="F752" s="4" t="s">
        <v>13</v>
      </c>
      <c r="G752" s="4" t="s">
        <v>34</v>
      </c>
      <c r="H752" s="4" t="s">
        <v>45</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75">
      <c r="A753" s="2">
        <v>4227</v>
      </c>
      <c r="B753" s="3">
        <v>46148</v>
      </c>
      <c r="C753" s="4" t="s">
        <v>6</v>
      </c>
      <c r="D753" s="4" t="s">
        <v>7</v>
      </c>
      <c r="E753" s="4" t="s">
        <v>2</v>
      </c>
      <c r="F753" s="4" t="s">
        <v>13</v>
      </c>
      <c r="G753" s="4" t="s">
        <v>4</v>
      </c>
      <c r="H753" s="4" t="s">
        <v>26</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75">
      <c r="A754" s="2">
        <v>4247</v>
      </c>
      <c r="B754" s="3">
        <v>46148</v>
      </c>
      <c r="C754" s="4" t="s">
        <v>11</v>
      </c>
      <c r="D754" s="4" t="s">
        <v>52</v>
      </c>
      <c r="E754" s="4" t="s">
        <v>2</v>
      </c>
      <c r="F754" s="4" t="s">
        <v>13</v>
      </c>
      <c r="G754" s="4" t="s">
        <v>4</v>
      </c>
      <c r="H754" s="4" t="s">
        <v>22</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75">
      <c r="A755" s="2">
        <v>5196</v>
      </c>
      <c r="B755" s="3">
        <v>46148</v>
      </c>
      <c r="C755" s="4" t="s">
        <v>20</v>
      </c>
      <c r="D755" s="4" t="s">
        <v>33</v>
      </c>
      <c r="E755" s="4" t="s">
        <v>2</v>
      </c>
      <c r="F755" s="4" t="s">
        <v>13</v>
      </c>
      <c r="G755" s="4" t="s">
        <v>23</v>
      </c>
      <c r="H755" s="4" t="s">
        <v>40</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75">
      <c r="A756" s="2">
        <v>400</v>
      </c>
      <c r="B756" s="3">
        <v>46149</v>
      </c>
      <c r="C756" s="4" t="s">
        <v>6</v>
      </c>
      <c r="D756" s="4" t="s">
        <v>43</v>
      </c>
      <c r="E756" s="4" t="s">
        <v>8</v>
      </c>
      <c r="F756" s="4" t="s">
        <v>16</v>
      </c>
      <c r="G756" s="4" t="s">
        <v>9</v>
      </c>
      <c r="H756" s="4" t="s">
        <v>10</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75">
      <c r="A757" s="2">
        <v>829</v>
      </c>
      <c r="B757" s="3">
        <v>46149</v>
      </c>
      <c r="C757" s="4" t="s">
        <v>11</v>
      </c>
      <c r="D757" s="4" t="s">
        <v>52</v>
      </c>
      <c r="E757" s="4" t="s">
        <v>28</v>
      </c>
      <c r="F757" s="4" t="s">
        <v>13</v>
      </c>
      <c r="G757" s="4" t="s">
        <v>34</v>
      </c>
      <c r="H757" s="4" t="s">
        <v>35</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75">
      <c r="A758" s="2">
        <v>1236</v>
      </c>
      <c r="B758" s="3">
        <v>46149</v>
      </c>
      <c r="C758" s="4" t="s">
        <v>0</v>
      </c>
      <c r="D758" s="4" t="s">
        <v>36</v>
      </c>
      <c r="E758" s="4" t="s">
        <v>19</v>
      </c>
      <c r="F758" s="4" t="s">
        <v>3</v>
      </c>
      <c r="G758" s="4" t="s">
        <v>34</v>
      </c>
      <c r="H758" s="4" t="s">
        <v>38</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75">
      <c r="A759" s="2">
        <v>1364</v>
      </c>
      <c r="B759" s="3">
        <v>46149</v>
      </c>
      <c r="C759" s="4" t="s">
        <v>6</v>
      </c>
      <c r="D759" s="4" t="s">
        <v>49</v>
      </c>
      <c r="E759" s="4" t="s">
        <v>2</v>
      </c>
      <c r="F759" s="4" t="s">
        <v>13</v>
      </c>
      <c r="G759" s="4" t="s">
        <v>9</v>
      </c>
      <c r="H759" s="4" t="s">
        <v>37</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75">
      <c r="A760" s="2">
        <v>2105</v>
      </c>
      <c r="B760" s="3">
        <v>46149</v>
      </c>
      <c r="C760" s="4" t="s">
        <v>6</v>
      </c>
      <c r="D760" s="4" t="s">
        <v>49</v>
      </c>
      <c r="E760" s="4" t="s">
        <v>19</v>
      </c>
      <c r="F760" s="4" t="s">
        <v>13</v>
      </c>
      <c r="G760" s="4" t="s">
        <v>23</v>
      </c>
      <c r="H760" s="4" t="s">
        <v>40</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75">
      <c r="A761" s="2">
        <v>4706</v>
      </c>
      <c r="B761" s="3">
        <v>46149</v>
      </c>
      <c r="C761" s="4" t="s">
        <v>20</v>
      </c>
      <c r="D761" s="4" t="s">
        <v>47</v>
      </c>
      <c r="E761" s="4" t="s">
        <v>19</v>
      </c>
      <c r="F761" s="4" t="s">
        <v>13</v>
      </c>
      <c r="G761" s="4" t="s">
        <v>23</v>
      </c>
      <c r="H761" s="4" t="s">
        <v>40</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75">
      <c r="A762" s="2">
        <v>68</v>
      </c>
      <c r="B762" s="3">
        <v>46150</v>
      </c>
      <c r="C762" s="4" t="s">
        <v>20</v>
      </c>
      <c r="D762" s="4" t="s">
        <v>31</v>
      </c>
      <c r="E762" s="4" t="s">
        <v>19</v>
      </c>
      <c r="F762" s="4" t="s">
        <v>13</v>
      </c>
      <c r="G762" s="4" t="s">
        <v>34</v>
      </c>
      <c r="H762" s="4" t="s">
        <v>35</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75">
      <c r="A763" s="2">
        <v>1352</v>
      </c>
      <c r="B763" s="3">
        <v>46150</v>
      </c>
      <c r="C763" s="4" t="s">
        <v>20</v>
      </c>
      <c r="D763" s="4" t="s">
        <v>31</v>
      </c>
      <c r="E763" s="4" t="s">
        <v>2</v>
      </c>
      <c r="F763" s="4" t="s">
        <v>3</v>
      </c>
      <c r="G763" s="4" t="s">
        <v>4</v>
      </c>
      <c r="H763" s="4" t="s">
        <v>5</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75">
      <c r="A764" s="2">
        <v>2526</v>
      </c>
      <c r="B764" s="3">
        <v>46150</v>
      </c>
      <c r="C764" s="4" t="s">
        <v>6</v>
      </c>
      <c r="D764" s="4" t="s">
        <v>49</v>
      </c>
      <c r="E764" s="4" t="s">
        <v>2</v>
      </c>
      <c r="F764" s="4" t="s">
        <v>13</v>
      </c>
      <c r="G764" s="4" t="s">
        <v>23</v>
      </c>
      <c r="H764" s="4" t="s">
        <v>40</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75">
      <c r="A765" s="2">
        <v>3298</v>
      </c>
      <c r="B765" s="3">
        <v>46150</v>
      </c>
      <c r="C765" s="4" t="s">
        <v>6</v>
      </c>
      <c r="D765" s="4" t="s">
        <v>49</v>
      </c>
      <c r="E765" s="4" t="s">
        <v>28</v>
      </c>
      <c r="F765" s="4" t="s">
        <v>13</v>
      </c>
      <c r="G765" s="4" t="s">
        <v>23</v>
      </c>
      <c r="H765" s="4" t="s">
        <v>24</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75">
      <c r="A766" s="2">
        <v>3510</v>
      </c>
      <c r="B766" s="3">
        <v>46150</v>
      </c>
      <c r="C766" s="4" t="s">
        <v>11</v>
      </c>
      <c r="D766" s="4" t="s">
        <v>12</v>
      </c>
      <c r="E766" s="4" t="s">
        <v>2</v>
      </c>
      <c r="F766" s="4" t="s">
        <v>3</v>
      </c>
      <c r="G766" s="4" t="s">
        <v>23</v>
      </c>
      <c r="H766" s="4" t="s">
        <v>51</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75">
      <c r="A767" s="2">
        <v>3638</v>
      </c>
      <c r="B767" s="3">
        <v>46150</v>
      </c>
      <c r="C767" s="4" t="s">
        <v>20</v>
      </c>
      <c r="D767" s="4" t="s">
        <v>31</v>
      </c>
      <c r="E767" s="4" t="s">
        <v>8</v>
      </c>
      <c r="F767" s="4" t="s">
        <v>16</v>
      </c>
      <c r="G767" s="4" t="s">
        <v>14</v>
      </c>
      <c r="H767" s="4" t="s">
        <v>48</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75">
      <c r="A768" s="2">
        <v>3754</v>
      </c>
      <c r="B768" s="3">
        <v>46150</v>
      </c>
      <c r="C768" s="4" t="s">
        <v>6</v>
      </c>
      <c r="D768" s="4" t="s">
        <v>43</v>
      </c>
      <c r="E768" s="4" t="s">
        <v>2</v>
      </c>
      <c r="F768" s="4" t="s">
        <v>3</v>
      </c>
      <c r="G768" s="4" t="s">
        <v>4</v>
      </c>
      <c r="H768" s="4" t="s">
        <v>26</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75">
      <c r="A769" s="2">
        <v>4029</v>
      </c>
      <c r="B769" s="3">
        <v>46150</v>
      </c>
      <c r="C769" s="4" t="s">
        <v>20</v>
      </c>
      <c r="D769" s="4" t="s">
        <v>47</v>
      </c>
      <c r="E769" s="4" t="s">
        <v>19</v>
      </c>
      <c r="F769" s="4" t="s">
        <v>13</v>
      </c>
      <c r="G769" s="4" t="s">
        <v>14</v>
      </c>
      <c r="H769" s="4" t="s">
        <v>48</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75">
      <c r="A770" s="2">
        <v>4651</v>
      </c>
      <c r="B770" s="3">
        <v>46150</v>
      </c>
      <c r="C770" s="4" t="s">
        <v>6</v>
      </c>
      <c r="D770" s="4" t="s">
        <v>41</v>
      </c>
      <c r="E770" s="4" t="s">
        <v>2</v>
      </c>
      <c r="F770" s="4" t="s">
        <v>16</v>
      </c>
      <c r="G770" s="4" t="s">
        <v>23</v>
      </c>
      <c r="H770" s="4" t="s">
        <v>51</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75">
      <c r="A771" s="2">
        <v>4886</v>
      </c>
      <c r="B771" s="3">
        <v>46150</v>
      </c>
      <c r="C771" s="4" t="s">
        <v>20</v>
      </c>
      <c r="D771" s="4" t="s">
        <v>33</v>
      </c>
      <c r="E771" s="4" t="s">
        <v>28</v>
      </c>
      <c r="F771" s="4" t="s">
        <v>3</v>
      </c>
      <c r="G771" s="4" t="s">
        <v>9</v>
      </c>
      <c r="H771" s="4" t="s">
        <v>17</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75">
      <c r="A772" s="2">
        <v>162</v>
      </c>
      <c r="B772" s="3">
        <v>46151</v>
      </c>
      <c r="C772" s="4" t="s">
        <v>0</v>
      </c>
      <c r="D772" s="4" t="s">
        <v>1</v>
      </c>
      <c r="E772" s="4" t="s">
        <v>2</v>
      </c>
      <c r="F772" s="4" t="s">
        <v>13</v>
      </c>
      <c r="G772" s="4" t="s">
        <v>14</v>
      </c>
      <c r="H772" s="4" t="s">
        <v>48</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75">
      <c r="A773" s="2">
        <v>184</v>
      </c>
      <c r="B773" s="3">
        <v>46151</v>
      </c>
      <c r="C773" s="4" t="s">
        <v>0</v>
      </c>
      <c r="D773" s="4" t="s">
        <v>50</v>
      </c>
      <c r="E773" s="4" t="s">
        <v>19</v>
      </c>
      <c r="F773" s="4" t="s">
        <v>16</v>
      </c>
      <c r="G773" s="4" t="s">
        <v>9</v>
      </c>
      <c r="H773" s="4" t="s">
        <v>10</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75">
      <c r="A774" s="2">
        <v>328</v>
      </c>
      <c r="B774" s="3">
        <v>46151</v>
      </c>
      <c r="C774" s="4" t="s">
        <v>20</v>
      </c>
      <c r="D774" s="4" t="s">
        <v>47</v>
      </c>
      <c r="E774" s="4" t="s">
        <v>2</v>
      </c>
      <c r="F774" s="4" t="s">
        <v>3</v>
      </c>
      <c r="G774" s="4" t="s">
        <v>34</v>
      </c>
      <c r="H774" s="4" t="s">
        <v>45</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75">
      <c r="A775" s="2">
        <v>908</v>
      </c>
      <c r="B775" s="3">
        <v>46151</v>
      </c>
      <c r="C775" s="4" t="s">
        <v>20</v>
      </c>
      <c r="D775" s="4" t="s">
        <v>33</v>
      </c>
      <c r="E775" s="4" t="s">
        <v>19</v>
      </c>
      <c r="F775" s="4" t="s">
        <v>3</v>
      </c>
      <c r="G775" s="4" t="s">
        <v>14</v>
      </c>
      <c r="H775" s="4" t="s">
        <v>32</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75">
      <c r="A776" s="2">
        <v>3159</v>
      </c>
      <c r="B776" s="3">
        <v>46151</v>
      </c>
      <c r="C776" s="4" t="s">
        <v>0</v>
      </c>
      <c r="D776" s="4" t="s">
        <v>1</v>
      </c>
      <c r="E776" s="4" t="s">
        <v>2</v>
      </c>
      <c r="F776" s="4" t="s">
        <v>3</v>
      </c>
      <c r="G776" s="4" t="s">
        <v>23</v>
      </c>
      <c r="H776" s="4" t="s">
        <v>29</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75">
      <c r="A777" s="2">
        <v>4509</v>
      </c>
      <c r="B777" s="3">
        <v>46151</v>
      </c>
      <c r="C777" s="4" t="s">
        <v>20</v>
      </c>
      <c r="D777" s="4" t="s">
        <v>33</v>
      </c>
      <c r="E777" s="4" t="s">
        <v>2</v>
      </c>
      <c r="F777" s="4" t="s">
        <v>13</v>
      </c>
      <c r="G777" s="4" t="s">
        <v>9</v>
      </c>
      <c r="H777" s="4" t="s">
        <v>37</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75">
      <c r="A778" s="2">
        <v>4677</v>
      </c>
      <c r="B778" s="3">
        <v>46151</v>
      </c>
      <c r="C778" s="4" t="s">
        <v>6</v>
      </c>
      <c r="D778" s="4" t="s">
        <v>49</v>
      </c>
      <c r="E778" s="4" t="s">
        <v>2</v>
      </c>
      <c r="F778" s="4" t="s">
        <v>16</v>
      </c>
      <c r="G778" s="4" t="s">
        <v>14</v>
      </c>
      <c r="H778" s="4" t="s">
        <v>48</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75">
      <c r="A779" s="2">
        <v>4867</v>
      </c>
      <c r="B779" s="3">
        <v>46151</v>
      </c>
      <c r="C779" s="4" t="s">
        <v>6</v>
      </c>
      <c r="D779" s="4" t="s">
        <v>27</v>
      </c>
      <c r="E779" s="4" t="s">
        <v>19</v>
      </c>
      <c r="F779" s="4" t="s">
        <v>3</v>
      </c>
      <c r="G779" s="4" t="s">
        <v>4</v>
      </c>
      <c r="H779" s="4" t="s">
        <v>5</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75">
      <c r="A780" s="2">
        <v>1615</v>
      </c>
      <c r="B780" s="3">
        <v>46152</v>
      </c>
      <c r="C780" s="4" t="s">
        <v>20</v>
      </c>
      <c r="D780" s="4" t="s">
        <v>21</v>
      </c>
      <c r="E780" s="4" t="s">
        <v>2</v>
      </c>
      <c r="F780" s="4" t="s">
        <v>13</v>
      </c>
      <c r="G780" s="4" t="s">
        <v>34</v>
      </c>
      <c r="H780" s="4" t="s">
        <v>45</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75">
      <c r="A781" s="2">
        <v>1812</v>
      </c>
      <c r="B781" s="3">
        <v>46152</v>
      </c>
      <c r="C781" s="4" t="s">
        <v>11</v>
      </c>
      <c r="D781" s="4" t="s">
        <v>12</v>
      </c>
      <c r="E781" s="4" t="s">
        <v>8</v>
      </c>
      <c r="F781" s="4" t="s">
        <v>16</v>
      </c>
      <c r="G781" s="4" t="s">
        <v>34</v>
      </c>
      <c r="H781" s="4" t="s">
        <v>45</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75">
      <c r="A782" s="2">
        <v>3645</v>
      </c>
      <c r="B782" s="3">
        <v>46152</v>
      </c>
      <c r="C782" s="4" t="s">
        <v>6</v>
      </c>
      <c r="D782" s="4" t="s">
        <v>7</v>
      </c>
      <c r="E782" s="4" t="s">
        <v>28</v>
      </c>
      <c r="F782" s="4" t="s">
        <v>3</v>
      </c>
      <c r="G782" s="4" t="s">
        <v>4</v>
      </c>
      <c r="H782" s="4" t="s">
        <v>22</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75">
      <c r="A783" s="2">
        <v>3804</v>
      </c>
      <c r="B783" s="3">
        <v>46152</v>
      </c>
      <c r="C783" s="4" t="s">
        <v>11</v>
      </c>
      <c r="D783" s="4" t="s">
        <v>25</v>
      </c>
      <c r="E783" s="4" t="s">
        <v>2</v>
      </c>
      <c r="F783" s="4" t="s">
        <v>3</v>
      </c>
      <c r="G783" s="4" t="s">
        <v>34</v>
      </c>
      <c r="H783" s="4" t="s">
        <v>45</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75">
      <c r="A784" s="2">
        <v>4367</v>
      </c>
      <c r="B784" s="3">
        <v>46152</v>
      </c>
      <c r="C784" s="4" t="s">
        <v>20</v>
      </c>
      <c r="D784" s="4" t="s">
        <v>33</v>
      </c>
      <c r="E784" s="4" t="s">
        <v>2</v>
      </c>
      <c r="F784" s="4" t="s">
        <v>16</v>
      </c>
      <c r="G784" s="4" t="s">
        <v>14</v>
      </c>
      <c r="H784" s="4" t="s">
        <v>48</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75">
      <c r="A785" s="2">
        <v>4746</v>
      </c>
      <c r="B785" s="3">
        <v>46152</v>
      </c>
      <c r="C785" s="4" t="s">
        <v>6</v>
      </c>
      <c r="D785" s="4" t="s">
        <v>7</v>
      </c>
      <c r="E785" s="4" t="s">
        <v>2</v>
      </c>
      <c r="F785" s="4" t="s">
        <v>3</v>
      </c>
      <c r="G785" s="4" t="s">
        <v>34</v>
      </c>
      <c r="H785" s="4" t="s">
        <v>42</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75">
      <c r="A786" s="2">
        <v>4795</v>
      </c>
      <c r="B786" s="3">
        <v>46152</v>
      </c>
      <c r="C786" s="4" t="s">
        <v>20</v>
      </c>
      <c r="D786" s="4" t="s">
        <v>21</v>
      </c>
      <c r="E786" s="4" t="s">
        <v>28</v>
      </c>
      <c r="F786" s="4" t="s">
        <v>3</v>
      </c>
      <c r="G786" s="4" t="s">
        <v>9</v>
      </c>
      <c r="H786" s="4" t="s">
        <v>46</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75">
      <c r="A787" s="2">
        <v>4800</v>
      </c>
      <c r="B787" s="3">
        <v>46152</v>
      </c>
      <c r="C787" s="4" t="s">
        <v>20</v>
      </c>
      <c r="D787" s="4" t="s">
        <v>33</v>
      </c>
      <c r="E787" s="4" t="s">
        <v>19</v>
      </c>
      <c r="F787" s="4" t="s">
        <v>13</v>
      </c>
      <c r="G787" s="4" t="s">
        <v>4</v>
      </c>
      <c r="H787" s="4" t="s">
        <v>30</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75">
      <c r="A788" s="2">
        <v>5018</v>
      </c>
      <c r="B788" s="3">
        <v>46152</v>
      </c>
      <c r="C788" s="4" t="s">
        <v>11</v>
      </c>
      <c r="D788" s="4" t="s">
        <v>12</v>
      </c>
      <c r="E788" s="4" t="s">
        <v>8</v>
      </c>
      <c r="F788" s="4" t="s">
        <v>16</v>
      </c>
      <c r="G788" s="4" t="s">
        <v>9</v>
      </c>
      <c r="H788" s="4" t="s">
        <v>17</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75">
      <c r="A789" s="2">
        <v>474</v>
      </c>
      <c r="B789" s="3">
        <v>46153</v>
      </c>
      <c r="C789" s="4" t="s">
        <v>6</v>
      </c>
      <c r="D789" s="4" t="s">
        <v>43</v>
      </c>
      <c r="E789" s="4" t="s">
        <v>2</v>
      </c>
      <c r="F789" s="4" t="s">
        <v>3</v>
      </c>
      <c r="G789" s="4" t="s">
        <v>4</v>
      </c>
      <c r="H789" s="4" t="s">
        <v>30</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75">
      <c r="A790" s="2">
        <v>1175</v>
      </c>
      <c r="B790" s="3">
        <v>46153</v>
      </c>
      <c r="C790" s="4" t="s">
        <v>11</v>
      </c>
      <c r="D790" s="4" t="s">
        <v>52</v>
      </c>
      <c r="E790" s="4" t="s">
        <v>8</v>
      </c>
      <c r="F790" s="4" t="s">
        <v>3</v>
      </c>
      <c r="G790" s="4" t="s">
        <v>23</v>
      </c>
      <c r="H790" s="4" t="s">
        <v>24</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75">
      <c r="A791" s="2">
        <v>2015</v>
      </c>
      <c r="B791" s="3">
        <v>46153</v>
      </c>
      <c r="C791" s="4" t="s">
        <v>6</v>
      </c>
      <c r="D791" s="4" t="s">
        <v>43</v>
      </c>
      <c r="E791" s="4" t="s">
        <v>2</v>
      </c>
      <c r="F791" s="4" t="s">
        <v>13</v>
      </c>
      <c r="G791" s="4" t="s">
        <v>9</v>
      </c>
      <c r="H791" s="4" t="s">
        <v>37</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75">
      <c r="A792" s="2">
        <v>2196</v>
      </c>
      <c r="B792" s="3">
        <v>46153</v>
      </c>
      <c r="C792" s="4" t="s">
        <v>20</v>
      </c>
      <c r="D792" s="4" t="s">
        <v>21</v>
      </c>
      <c r="E792" s="4" t="s">
        <v>28</v>
      </c>
      <c r="F792" s="4" t="s">
        <v>3</v>
      </c>
      <c r="G792" s="4" t="s">
        <v>4</v>
      </c>
      <c r="H792" s="4" t="s">
        <v>5</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75">
      <c r="A793" s="2">
        <v>3508</v>
      </c>
      <c r="B793" s="3">
        <v>46153</v>
      </c>
      <c r="C793" s="4" t="s">
        <v>6</v>
      </c>
      <c r="D793" s="4" t="s">
        <v>43</v>
      </c>
      <c r="E793" s="4" t="s">
        <v>28</v>
      </c>
      <c r="F793" s="4" t="s">
        <v>3</v>
      </c>
      <c r="G793" s="4" t="s">
        <v>14</v>
      </c>
      <c r="H793" s="4" t="s">
        <v>32</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75">
      <c r="A794" s="2">
        <v>3516</v>
      </c>
      <c r="B794" s="3">
        <v>46153</v>
      </c>
      <c r="C794" s="4" t="s">
        <v>20</v>
      </c>
      <c r="D794" s="4" t="s">
        <v>31</v>
      </c>
      <c r="E794" s="4" t="s">
        <v>28</v>
      </c>
      <c r="F794" s="4" t="s">
        <v>3</v>
      </c>
      <c r="G794" s="4" t="s">
        <v>23</v>
      </c>
      <c r="H794" s="4" t="s">
        <v>51</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75">
      <c r="A795" s="2">
        <v>3570</v>
      </c>
      <c r="B795" s="3">
        <v>46153</v>
      </c>
      <c r="C795" s="4" t="s">
        <v>6</v>
      </c>
      <c r="D795" s="4" t="s">
        <v>43</v>
      </c>
      <c r="E795" s="4" t="s">
        <v>2</v>
      </c>
      <c r="F795" s="4" t="s">
        <v>16</v>
      </c>
      <c r="G795" s="4" t="s">
        <v>14</v>
      </c>
      <c r="H795" s="4" t="s">
        <v>15</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75">
      <c r="A796" s="2">
        <v>4799</v>
      </c>
      <c r="B796" s="3">
        <v>46153</v>
      </c>
      <c r="C796" s="4" t="s">
        <v>20</v>
      </c>
      <c r="D796" s="4" t="s">
        <v>47</v>
      </c>
      <c r="E796" s="4" t="s">
        <v>2</v>
      </c>
      <c r="F796" s="4" t="s">
        <v>3</v>
      </c>
      <c r="G796" s="4" t="s">
        <v>23</v>
      </c>
      <c r="H796" s="4" t="s">
        <v>51</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75">
      <c r="A797" s="2">
        <v>5156</v>
      </c>
      <c r="B797" s="3">
        <v>46153</v>
      </c>
      <c r="C797" s="4" t="s">
        <v>0</v>
      </c>
      <c r="D797" s="4" t="s">
        <v>1</v>
      </c>
      <c r="E797" s="4" t="s">
        <v>19</v>
      </c>
      <c r="F797" s="4" t="s">
        <v>13</v>
      </c>
      <c r="G797" s="4" t="s">
        <v>14</v>
      </c>
      <c r="H797" s="4" t="s">
        <v>44</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75">
      <c r="A798" s="2">
        <v>526</v>
      </c>
      <c r="B798" s="3">
        <v>46154</v>
      </c>
      <c r="C798" s="4" t="s">
        <v>6</v>
      </c>
      <c r="D798" s="4" t="s">
        <v>7</v>
      </c>
      <c r="E798" s="4" t="s">
        <v>19</v>
      </c>
      <c r="F798" s="4" t="s">
        <v>3</v>
      </c>
      <c r="G798" s="4" t="s">
        <v>23</v>
      </c>
      <c r="H798" s="4" t="s">
        <v>40</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75">
      <c r="A799" s="2">
        <v>712</v>
      </c>
      <c r="B799" s="3">
        <v>46154</v>
      </c>
      <c r="C799" s="4" t="s">
        <v>6</v>
      </c>
      <c r="D799" s="4" t="s">
        <v>49</v>
      </c>
      <c r="E799" s="4" t="s">
        <v>28</v>
      </c>
      <c r="F799" s="4" t="s">
        <v>16</v>
      </c>
      <c r="G799" s="4" t="s">
        <v>4</v>
      </c>
      <c r="H799" s="4" t="s">
        <v>30</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75">
      <c r="A800" s="2">
        <v>1533</v>
      </c>
      <c r="B800" s="3">
        <v>46154</v>
      </c>
      <c r="C800" s="4" t="s">
        <v>11</v>
      </c>
      <c r="D800" s="4" t="s">
        <v>52</v>
      </c>
      <c r="E800" s="4" t="s">
        <v>19</v>
      </c>
      <c r="F800" s="4" t="s">
        <v>13</v>
      </c>
      <c r="G800" s="4" t="s">
        <v>9</v>
      </c>
      <c r="H800" s="4" t="s">
        <v>17</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75">
      <c r="A801" s="2">
        <v>1933</v>
      </c>
      <c r="B801" s="3">
        <v>46154</v>
      </c>
      <c r="C801" s="4" t="s">
        <v>20</v>
      </c>
      <c r="D801" s="4" t="s">
        <v>47</v>
      </c>
      <c r="E801" s="4" t="s">
        <v>2</v>
      </c>
      <c r="F801" s="4" t="s">
        <v>3</v>
      </c>
      <c r="G801" s="4" t="s">
        <v>14</v>
      </c>
      <c r="H801" s="4" t="s">
        <v>15</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75">
      <c r="A802" s="2">
        <v>3128</v>
      </c>
      <c r="B802" s="3">
        <v>46154</v>
      </c>
      <c r="C802" s="4" t="s">
        <v>11</v>
      </c>
      <c r="D802" s="4" t="s">
        <v>25</v>
      </c>
      <c r="E802" s="4" t="s">
        <v>2</v>
      </c>
      <c r="F802" s="4" t="s">
        <v>13</v>
      </c>
      <c r="G802" s="4" t="s">
        <v>23</v>
      </c>
      <c r="H802" s="4" t="s">
        <v>51</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75">
      <c r="A803" s="2">
        <v>4922</v>
      </c>
      <c r="B803" s="3">
        <v>46154</v>
      </c>
      <c r="C803" s="4" t="s">
        <v>20</v>
      </c>
      <c r="D803" s="4" t="s">
        <v>33</v>
      </c>
      <c r="E803" s="4" t="s">
        <v>2</v>
      </c>
      <c r="F803" s="4" t="s">
        <v>3</v>
      </c>
      <c r="G803" s="4" t="s">
        <v>34</v>
      </c>
      <c r="H803" s="4" t="s">
        <v>35</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75">
      <c r="A804" s="2">
        <v>5051</v>
      </c>
      <c r="B804" s="3">
        <v>46154</v>
      </c>
      <c r="C804" s="4" t="s">
        <v>0</v>
      </c>
      <c r="D804" s="4" t="s">
        <v>50</v>
      </c>
      <c r="E804" s="4" t="s">
        <v>19</v>
      </c>
      <c r="F804" s="4" t="s">
        <v>3</v>
      </c>
      <c r="G804" s="4" t="s">
        <v>4</v>
      </c>
      <c r="H804" s="4" t="s">
        <v>22</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75">
      <c r="A805" s="2">
        <v>5182</v>
      </c>
      <c r="B805" s="3">
        <v>46154</v>
      </c>
      <c r="C805" s="4" t="s">
        <v>20</v>
      </c>
      <c r="D805" s="4" t="s">
        <v>31</v>
      </c>
      <c r="E805" s="4" t="s">
        <v>2</v>
      </c>
      <c r="F805" s="4" t="s">
        <v>3</v>
      </c>
      <c r="G805" s="4" t="s">
        <v>34</v>
      </c>
      <c r="H805" s="4" t="s">
        <v>45</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75">
      <c r="A806" s="2">
        <v>1071</v>
      </c>
      <c r="B806" s="3">
        <v>46155</v>
      </c>
      <c r="C806" s="4" t="s">
        <v>6</v>
      </c>
      <c r="D806" s="4" t="s">
        <v>43</v>
      </c>
      <c r="E806" s="4" t="s">
        <v>19</v>
      </c>
      <c r="F806" s="4" t="s">
        <v>16</v>
      </c>
      <c r="G806" s="4" t="s">
        <v>34</v>
      </c>
      <c r="H806" s="4" t="s">
        <v>45</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75">
      <c r="A807" s="2">
        <v>1210</v>
      </c>
      <c r="B807" s="3">
        <v>46155</v>
      </c>
      <c r="C807" s="4" t="s">
        <v>11</v>
      </c>
      <c r="D807" s="4" t="s">
        <v>12</v>
      </c>
      <c r="E807" s="4" t="s">
        <v>8</v>
      </c>
      <c r="F807" s="4" t="s">
        <v>16</v>
      </c>
      <c r="G807" s="4" t="s">
        <v>9</v>
      </c>
      <c r="H807" s="4" t="s">
        <v>17</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75">
      <c r="A808" s="2">
        <v>1244</v>
      </c>
      <c r="B808" s="3">
        <v>46155</v>
      </c>
      <c r="C808" s="4" t="s">
        <v>20</v>
      </c>
      <c r="D808" s="4" t="s">
        <v>33</v>
      </c>
      <c r="E808" s="4" t="s">
        <v>2</v>
      </c>
      <c r="F808" s="4" t="s">
        <v>3</v>
      </c>
      <c r="G808" s="4" t="s">
        <v>23</v>
      </c>
      <c r="H808" s="4" t="s">
        <v>51</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75">
      <c r="A809" s="2">
        <v>1403</v>
      </c>
      <c r="B809" s="3">
        <v>46155</v>
      </c>
      <c r="C809" s="4" t="s">
        <v>6</v>
      </c>
      <c r="D809" s="4" t="s">
        <v>41</v>
      </c>
      <c r="E809" s="4" t="s">
        <v>2</v>
      </c>
      <c r="F809" s="4" t="s">
        <v>3</v>
      </c>
      <c r="G809" s="4" t="s">
        <v>4</v>
      </c>
      <c r="H809" s="4" t="s">
        <v>30</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75">
      <c r="A810" s="2">
        <v>1592</v>
      </c>
      <c r="B810" s="3">
        <v>46155</v>
      </c>
      <c r="C810" s="4" t="s">
        <v>11</v>
      </c>
      <c r="D810" s="4" t="s">
        <v>52</v>
      </c>
      <c r="E810" s="4" t="s">
        <v>19</v>
      </c>
      <c r="F810" s="4" t="s">
        <v>3</v>
      </c>
      <c r="G810" s="4" t="s">
        <v>34</v>
      </c>
      <c r="H810" s="4" t="s">
        <v>42</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75">
      <c r="A811" s="2">
        <v>2581</v>
      </c>
      <c r="B811" s="3">
        <v>46155</v>
      </c>
      <c r="C811" s="4" t="s">
        <v>6</v>
      </c>
      <c r="D811" s="4" t="s">
        <v>43</v>
      </c>
      <c r="E811" s="4" t="s">
        <v>2</v>
      </c>
      <c r="F811" s="4" t="s">
        <v>13</v>
      </c>
      <c r="G811" s="4" t="s">
        <v>9</v>
      </c>
      <c r="H811" s="4" t="s">
        <v>10</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75">
      <c r="A812" s="2">
        <v>3428</v>
      </c>
      <c r="B812" s="3">
        <v>46155</v>
      </c>
      <c r="C812" s="4" t="s">
        <v>20</v>
      </c>
      <c r="D812" s="4" t="s">
        <v>21</v>
      </c>
      <c r="E812" s="4" t="s">
        <v>2</v>
      </c>
      <c r="F812" s="4" t="s">
        <v>3</v>
      </c>
      <c r="G812" s="4" t="s">
        <v>9</v>
      </c>
      <c r="H812" s="4" t="s">
        <v>17</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75">
      <c r="A813" s="2">
        <v>765</v>
      </c>
      <c r="B813" s="3">
        <v>46156</v>
      </c>
      <c r="C813" s="4" t="s">
        <v>6</v>
      </c>
      <c r="D813" s="4" t="s">
        <v>27</v>
      </c>
      <c r="E813" s="4" t="s">
        <v>8</v>
      </c>
      <c r="F813" s="4" t="s">
        <v>16</v>
      </c>
      <c r="G813" s="4" t="s">
        <v>34</v>
      </c>
      <c r="H813" s="4" t="s">
        <v>45</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75">
      <c r="A814" s="2">
        <v>854</v>
      </c>
      <c r="B814" s="3">
        <v>46156</v>
      </c>
      <c r="C814" s="4" t="s">
        <v>0</v>
      </c>
      <c r="D814" s="4" t="s">
        <v>1</v>
      </c>
      <c r="E814" s="4" t="s">
        <v>2</v>
      </c>
      <c r="F814" s="4" t="s">
        <v>3</v>
      </c>
      <c r="G814" s="4" t="s">
        <v>23</v>
      </c>
      <c r="H814" s="4" t="s">
        <v>51</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75">
      <c r="A815" s="2">
        <v>1087</v>
      </c>
      <c r="B815" s="3">
        <v>46156</v>
      </c>
      <c r="C815" s="4" t="s">
        <v>11</v>
      </c>
      <c r="D815" s="4" t="s">
        <v>39</v>
      </c>
      <c r="E815" s="4" t="s">
        <v>2</v>
      </c>
      <c r="F815" s="4" t="s">
        <v>3</v>
      </c>
      <c r="G815" s="4" t="s">
        <v>23</v>
      </c>
      <c r="H815" s="4" t="s">
        <v>29</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75">
      <c r="A816" s="2">
        <v>1150</v>
      </c>
      <c r="B816" s="3">
        <v>46156</v>
      </c>
      <c r="C816" s="4" t="s">
        <v>0</v>
      </c>
      <c r="D816" s="4" t="s">
        <v>1</v>
      </c>
      <c r="E816" s="4" t="s">
        <v>8</v>
      </c>
      <c r="F816" s="4" t="s">
        <v>3</v>
      </c>
      <c r="G816" s="4" t="s">
        <v>4</v>
      </c>
      <c r="H816" s="4" t="s">
        <v>26</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75">
      <c r="A817" s="2">
        <v>1902</v>
      </c>
      <c r="B817" s="3">
        <v>46156</v>
      </c>
      <c r="C817" s="4" t="s">
        <v>6</v>
      </c>
      <c r="D817" s="4" t="s">
        <v>49</v>
      </c>
      <c r="E817" s="4" t="s">
        <v>19</v>
      </c>
      <c r="F817" s="4" t="s">
        <v>16</v>
      </c>
      <c r="G817" s="4" t="s">
        <v>14</v>
      </c>
      <c r="H817" s="4" t="s">
        <v>44</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75">
      <c r="A818" s="2">
        <v>3913</v>
      </c>
      <c r="B818" s="3">
        <v>46156</v>
      </c>
      <c r="C818" s="4" t="s">
        <v>6</v>
      </c>
      <c r="D818" s="4" t="s">
        <v>43</v>
      </c>
      <c r="E818" s="4" t="s">
        <v>2</v>
      </c>
      <c r="F818" s="4" t="s">
        <v>13</v>
      </c>
      <c r="G818" s="4" t="s">
        <v>4</v>
      </c>
      <c r="H818" s="4" t="s">
        <v>22</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75">
      <c r="A819" s="2">
        <v>4378</v>
      </c>
      <c r="B819" s="3">
        <v>46156</v>
      </c>
      <c r="C819" s="4" t="s">
        <v>11</v>
      </c>
      <c r="D819" s="4" t="s">
        <v>39</v>
      </c>
      <c r="E819" s="4" t="s">
        <v>2</v>
      </c>
      <c r="F819" s="4" t="s">
        <v>3</v>
      </c>
      <c r="G819" s="4" t="s">
        <v>4</v>
      </c>
      <c r="H819" s="4" t="s">
        <v>30</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75">
      <c r="A820" s="2">
        <v>4551</v>
      </c>
      <c r="B820" s="3">
        <v>46156</v>
      </c>
      <c r="C820" s="4" t="s">
        <v>6</v>
      </c>
      <c r="D820" s="4" t="s">
        <v>49</v>
      </c>
      <c r="E820" s="4" t="s">
        <v>19</v>
      </c>
      <c r="F820" s="4" t="s">
        <v>16</v>
      </c>
      <c r="G820" s="4" t="s">
        <v>34</v>
      </c>
      <c r="H820" s="4" t="s">
        <v>38</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75">
      <c r="A821" s="2">
        <v>787</v>
      </c>
      <c r="B821" s="3">
        <v>46157</v>
      </c>
      <c r="C821" s="4" t="s">
        <v>0</v>
      </c>
      <c r="D821" s="4" t="s">
        <v>36</v>
      </c>
      <c r="E821" s="4" t="s">
        <v>2</v>
      </c>
      <c r="F821" s="4" t="s">
        <v>16</v>
      </c>
      <c r="G821" s="4" t="s">
        <v>14</v>
      </c>
      <c r="H821" s="4" t="s">
        <v>48</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75">
      <c r="A822" s="2">
        <v>1133</v>
      </c>
      <c r="B822" s="3">
        <v>46157</v>
      </c>
      <c r="C822" s="4" t="s">
        <v>0</v>
      </c>
      <c r="D822" s="4" t="s">
        <v>50</v>
      </c>
      <c r="E822" s="4" t="s">
        <v>19</v>
      </c>
      <c r="F822" s="4" t="s">
        <v>13</v>
      </c>
      <c r="G822" s="4" t="s">
        <v>23</v>
      </c>
      <c r="H822" s="4" t="s">
        <v>29</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75">
      <c r="A823" s="2">
        <v>2075</v>
      </c>
      <c r="B823" s="3">
        <v>46157</v>
      </c>
      <c r="C823" s="4" t="s">
        <v>0</v>
      </c>
      <c r="D823" s="4" t="s">
        <v>36</v>
      </c>
      <c r="E823" s="4" t="s">
        <v>8</v>
      </c>
      <c r="F823" s="4" t="s">
        <v>16</v>
      </c>
      <c r="G823" s="4" t="s">
        <v>23</v>
      </c>
      <c r="H823" s="4" t="s">
        <v>40</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75">
      <c r="A824" s="2">
        <v>2172</v>
      </c>
      <c r="B824" s="3">
        <v>46157</v>
      </c>
      <c r="C824" s="4" t="s">
        <v>11</v>
      </c>
      <c r="D824" s="4" t="s">
        <v>39</v>
      </c>
      <c r="E824" s="4" t="s">
        <v>8</v>
      </c>
      <c r="F824" s="4" t="s">
        <v>16</v>
      </c>
      <c r="G824" s="4" t="s">
        <v>14</v>
      </c>
      <c r="H824" s="4" t="s">
        <v>15</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75">
      <c r="A825" s="2">
        <v>2977</v>
      </c>
      <c r="B825" s="3">
        <v>46157</v>
      </c>
      <c r="C825" s="4" t="s">
        <v>6</v>
      </c>
      <c r="D825" s="4" t="s">
        <v>49</v>
      </c>
      <c r="E825" s="4" t="s">
        <v>8</v>
      </c>
      <c r="F825" s="4" t="s">
        <v>16</v>
      </c>
      <c r="G825" s="4" t="s">
        <v>14</v>
      </c>
      <c r="H825" s="4" t="s">
        <v>15</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75">
      <c r="A826" s="2">
        <v>3531</v>
      </c>
      <c r="B826" s="3">
        <v>46157</v>
      </c>
      <c r="C826" s="4" t="s">
        <v>20</v>
      </c>
      <c r="D826" s="4" t="s">
        <v>47</v>
      </c>
      <c r="E826" s="4" t="s">
        <v>19</v>
      </c>
      <c r="F826" s="4" t="s">
        <v>16</v>
      </c>
      <c r="G826" s="4" t="s">
        <v>34</v>
      </c>
      <c r="H826" s="4" t="s">
        <v>42</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75">
      <c r="A827" s="2">
        <v>3881</v>
      </c>
      <c r="B827" s="3">
        <v>46157</v>
      </c>
      <c r="C827" s="4" t="s">
        <v>11</v>
      </c>
      <c r="D827" s="4" t="s">
        <v>39</v>
      </c>
      <c r="E827" s="4" t="s">
        <v>2</v>
      </c>
      <c r="F827" s="4" t="s">
        <v>16</v>
      </c>
      <c r="G827" s="4" t="s">
        <v>9</v>
      </c>
      <c r="H827" s="4" t="s">
        <v>46</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75">
      <c r="A828" s="2">
        <v>4469</v>
      </c>
      <c r="B828" s="3">
        <v>46157</v>
      </c>
      <c r="C828" s="4" t="s">
        <v>11</v>
      </c>
      <c r="D828" s="4" t="s">
        <v>25</v>
      </c>
      <c r="E828" s="4" t="s">
        <v>19</v>
      </c>
      <c r="F828" s="4" t="s">
        <v>3</v>
      </c>
      <c r="G828" s="4" t="s">
        <v>4</v>
      </c>
      <c r="H828" s="4" t="s">
        <v>5</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75">
      <c r="A829" s="2">
        <v>5037</v>
      </c>
      <c r="B829" s="3">
        <v>46157</v>
      </c>
      <c r="C829" s="4" t="s">
        <v>6</v>
      </c>
      <c r="D829" s="4" t="s">
        <v>41</v>
      </c>
      <c r="E829" s="4" t="s">
        <v>2</v>
      </c>
      <c r="F829" s="4" t="s">
        <v>13</v>
      </c>
      <c r="G829" s="4" t="s">
        <v>4</v>
      </c>
      <c r="H829" s="4" t="s">
        <v>22</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75">
      <c r="A830" s="2">
        <v>35</v>
      </c>
      <c r="B830" s="3">
        <v>46158</v>
      </c>
      <c r="C830" s="4" t="s">
        <v>20</v>
      </c>
      <c r="D830" s="4" t="s">
        <v>47</v>
      </c>
      <c r="E830" s="4" t="s">
        <v>8</v>
      </c>
      <c r="F830" s="4" t="s">
        <v>16</v>
      </c>
      <c r="G830" s="4" t="s">
        <v>23</v>
      </c>
      <c r="H830" s="4" t="s">
        <v>40</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75">
      <c r="A831" s="2">
        <v>226</v>
      </c>
      <c r="B831" s="3">
        <v>46158</v>
      </c>
      <c r="C831" s="4" t="s">
        <v>11</v>
      </c>
      <c r="D831" s="4" t="s">
        <v>39</v>
      </c>
      <c r="E831" s="4" t="s">
        <v>2</v>
      </c>
      <c r="F831" s="4" t="s">
        <v>13</v>
      </c>
      <c r="G831" s="4" t="s">
        <v>14</v>
      </c>
      <c r="H831" s="4" t="s">
        <v>48</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75">
      <c r="A832" s="2">
        <v>1713</v>
      </c>
      <c r="B832" s="3">
        <v>46158</v>
      </c>
      <c r="C832" s="4" t="s">
        <v>0</v>
      </c>
      <c r="D832" s="4" t="s">
        <v>50</v>
      </c>
      <c r="E832" s="4" t="s">
        <v>19</v>
      </c>
      <c r="F832" s="4" t="s">
        <v>13</v>
      </c>
      <c r="G832" s="4" t="s">
        <v>23</v>
      </c>
      <c r="H832" s="4" t="s">
        <v>51</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75">
      <c r="A833" s="2">
        <v>2320</v>
      </c>
      <c r="B833" s="3">
        <v>46158</v>
      </c>
      <c r="C833" s="4" t="s">
        <v>6</v>
      </c>
      <c r="D833" s="4" t="s">
        <v>43</v>
      </c>
      <c r="E833" s="4" t="s">
        <v>19</v>
      </c>
      <c r="F833" s="4" t="s">
        <v>16</v>
      </c>
      <c r="G833" s="4" t="s">
        <v>14</v>
      </c>
      <c r="H833" s="4" t="s">
        <v>44</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75">
      <c r="A834" s="2">
        <v>2496</v>
      </c>
      <c r="B834" s="3">
        <v>46158</v>
      </c>
      <c r="C834" s="4" t="s">
        <v>6</v>
      </c>
      <c r="D834" s="4" t="s">
        <v>27</v>
      </c>
      <c r="E834" s="4" t="s">
        <v>2</v>
      </c>
      <c r="F834" s="4" t="s">
        <v>3</v>
      </c>
      <c r="G834" s="4" t="s">
        <v>14</v>
      </c>
      <c r="H834" s="4" t="s">
        <v>32</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75">
      <c r="A835" s="2">
        <v>2504</v>
      </c>
      <c r="B835" s="3">
        <v>46158</v>
      </c>
      <c r="C835" s="4" t="s">
        <v>20</v>
      </c>
      <c r="D835" s="4" t="s">
        <v>31</v>
      </c>
      <c r="E835" s="4" t="s">
        <v>2</v>
      </c>
      <c r="F835" s="4" t="s">
        <v>13</v>
      </c>
      <c r="G835" s="4" t="s">
        <v>14</v>
      </c>
      <c r="H835" s="4" t="s">
        <v>15</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75">
      <c r="A836" s="2">
        <v>2598</v>
      </c>
      <c r="B836" s="3">
        <v>46158</v>
      </c>
      <c r="C836" s="4" t="s">
        <v>20</v>
      </c>
      <c r="D836" s="4" t="s">
        <v>33</v>
      </c>
      <c r="E836" s="4" t="s">
        <v>2</v>
      </c>
      <c r="F836" s="4" t="s">
        <v>13</v>
      </c>
      <c r="G836" s="4" t="s">
        <v>9</v>
      </c>
      <c r="H836" s="4" t="s">
        <v>37</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75">
      <c r="A837" s="2">
        <v>2600</v>
      </c>
      <c r="B837" s="3">
        <v>46158</v>
      </c>
      <c r="C837" s="4" t="s">
        <v>6</v>
      </c>
      <c r="D837" s="4" t="s">
        <v>43</v>
      </c>
      <c r="E837" s="4" t="s">
        <v>19</v>
      </c>
      <c r="F837" s="4" t="s">
        <v>13</v>
      </c>
      <c r="G837" s="4" t="s">
        <v>14</v>
      </c>
      <c r="H837" s="4" t="s">
        <v>15</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75">
      <c r="A838" s="2">
        <v>2856</v>
      </c>
      <c r="B838" s="3">
        <v>46158</v>
      </c>
      <c r="C838" s="4" t="s">
        <v>6</v>
      </c>
      <c r="D838" s="4" t="s">
        <v>41</v>
      </c>
      <c r="E838" s="4" t="s">
        <v>8</v>
      </c>
      <c r="F838" s="4" t="s">
        <v>16</v>
      </c>
      <c r="G838" s="4" t="s">
        <v>34</v>
      </c>
      <c r="H838" s="4" t="s">
        <v>38</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75">
      <c r="A839" s="2">
        <v>3478</v>
      </c>
      <c r="B839" s="3">
        <v>46158</v>
      </c>
      <c r="C839" s="4" t="s">
        <v>20</v>
      </c>
      <c r="D839" s="4" t="s">
        <v>33</v>
      </c>
      <c r="E839" s="4" t="s">
        <v>2</v>
      </c>
      <c r="F839" s="4" t="s">
        <v>13</v>
      </c>
      <c r="G839" s="4" t="s">
        <v>34</v>
      </c>
      <c r="H839" s="4" t="s">
        <v>42</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75">
      <c r="A840" s="2">
        <v>3599</v>
      </c>
      <c r="B840" s="3">
        <v>46158</v>
      </c>
      <c r="C840" s="4" t="s">
        <v>6</v>
      </c>
      <c r="D840" s="4" t="s">
        <v>27</v>
      </c>
      <c r="E840" s="4" t="s">
        <v>2</v>
      </c>
      <c r="F840" s="4" t="s">
        <v>13</v>
      </c>
      <c r="G840" s="4" t="s">
        <v>9</v>
      </c>
      <c r="H840" s="4" t="s">
        <v>17</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75">
      <c r="A841" s="2">
        <v>282</v>
      </c>
      <c r="B841" s="3">
        <v>46159</v>
      </c>
      <c r="C841" s="4" t="s">
        <v>6</v>
      </c>
      <c r="D841" s="4" t="s">
        <v>43</v>
      </c>
      <c r="E841" s="4" t="s">
        <v>28</v>
      </c>
      <c r="F841" s="4" t="s">
        <v>13</v>
      </c>
      <c r="G841" s="4" t="s">
        <v>4</v>
      </c>
      <c r="H841" s="4" t="s">
        <v>22</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75">
      <c r="A842" s="2">
        <v>980</v>
      </c>
      <c r="B842" s="3">
        <v>46159</v>
      </c>
      <c r="C842" s="4" t="s">
        <v>20</v>
      </c>
      <c r="D842" s="4" t="s">
        <v>31</v>
      </c>
      <c r="E842" s="4" t="s">
        <v>2</v>
      </c>
      <c r="F842" s="4" t="s">
        <v>3</v>
      </c>
      <c r="G842" s="4" t="s">
        <v>14</v>
      </c>
      <c r="H842" s="4" t="s">
        <v>32</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75">
      <c r="A843" s="2">
        <v>1155</v>
      </c>
      <c r="B843" s="3">
        <v>46159</v>
      </c>
      <c r="C843" s="4" t="s">
        <v>11</v>
      </c>
      <c r="D843" s="4" t="s">
        <v>12</v>
      </c>
      <c r="E843" s="4" t="s">
        <v>28</v>
      </c>
      <c r="F843" s="4" t="s">
        <v>13</v>
      </c>
      <c r="G843" s="4" t="s">
        <v>9</v>
      </c>
      <c r="H843" s="4" t="s">
        <v>46</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75">
      <c r="A844" s="2">
        <v>1816</v>
      </c>
      <c r="B844" s="3">
        <v>46159</v>
      </c>
      <c r="C844" s="4" t="s">
        <v>20</v>
      </c>
      <c r="D844" s="4" t="s">
        <v>31</v>
      </c>
      <c r="E844" s="4" t="s">
        <v>2</v>
      </c>
      <c r="F844" s="4" t="s">
        <v>13</v>
      </c>
      <c r="G844" s="4" t="s">
        <v>9</v>
      </c>
      <c r="H844" s="4" t="s">
        <v>10</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75">
      <c r="A845" s="2">
        <v>2128</v>
      </c>
      <c r="B845" s="3">
        <v>46159</v>
      </c>
      <c r="C845" s="4" t="s">
        <v>11</v>
      </c>
      <c r="D845" s="4" t="s">
        <v>39</v>
      </c>
      <c r="E845" s="4" t="s">
        <v>19</v>
      </c>
      <c r="F845" s="4" t="s">
        <v>13</v>
      </c>
      <c r="G845" s="4" t="s">
        <v>4</v>
      </c>
      <c r="H845" s="4" t="s">
        <v>5</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75">
      <c r="A846" s="2">
        <v>2296</v>
      </c>
      <c r="B846" s="3">
        <v>46159</v>
      </c>
      <c r="C846" s="4" t="s">
        <v>20</v>
      </c>
      <c r="D846" s="4" t="s">
        <v>33</v>
      </c>
      <c r="E846" s="4" t="s">
        <v>2</v>
      </c>
      <c r="F846" s="4" t="s">
        <v>3</v>
      </c>
      <c r="G846" s="4" t="s">
        <v>14</v>
      </c>
      <c r="H846" s="4" t="s">
        <v>32</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75">
      <c r="A847" s="2">
        <v>2322</v>
      </c>
      <c r="B847" s="3">
        <v>46159</v>
      </c>
      <c r="C847" s="4" t="s">
        <v>11</v>
      </c>
      <c r="D847" s="4" t="s">
        <v>39</v>
      </c>
      <c r="E847" s="4" t="s">
        <v>19</v>
      </c>
      <c r="F847" s="4" t="s">
        <v>16</v>
      </c>
      <c r="G847" s="4" t="s">
        <v>9</v>
      </c>
      <c r="H847" s="4" t="s">
        <v>46</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75">
      <c r="A848" s="2">
        <v>3480</v>
      </c>
      <c r="B848" s="3">
        <v>46159</v>
      </c>
      <c r="C848" s="4" t="s">
        <v>20</v>
      </c>
      <c r="D848" s="4" t="s">
        <v>33</v>
      </c>
      <c r="E848" s="4" t="s">
        <v>2</v>
      </c>
      <c r="F848" s="4" t="s">
        <v>13</v>
      </c>
      <c r="G848" s="4" t="s">
        <v>34</v>
      </c>
      <c r="H848" s="4" t="s">
        <v>45</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75">
      <c r="A849" s="2">
        <v>4426</v>
      </c>
      <c r="B849" s="3">
        <v>46159</v>
      </c>
      <c r="C849" s="4" t="s">
        <v>20</v>
      </c>
      <c r="D849" s="4" t="s">
        <v>33</v>
      </c>
      <c r="E849" s="4" t="s">
        <v>2</v>
      </c>
      <c r="F849" s="4" t="s">
        <v>13</v>
      </c>
      <c r="G849" s="4" t="s">
        <v>9</v>
      </c>
      <c r="H849" s="4" t="s">
        <v>17</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75">
      <c r="A850" s="2">
        <v>4938</v>
      </c>
      <c r="B850" s="3">
        <v>46159</v>
      </c>
      <c r="C850" s="4" t="s">
        <v>20</v>
      </c>
      <c r="D850" s="4" t="s">
        <v>47</v>
      </c>
      <c r="E850" s="4" t="s">
        <v>19</v>
      </c>
      <c r="F850" s="4" t="s">
        <v>3</v>
      </c>
      <c r="G850" s="4" t="s">
        <v>34</v>
      </c>
      <c r="H850" s="4" t="s">
        <v>45</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75">
      <c r="A851" s="2">
        <v>915</v>
      </c>
      <c r="B851" s="3">
        <v>46160</v>
      </c>
      <c r="C851" s="4" t="s">
        <v>20</v>
      </c>
      <c r="D851" s="4" t="s">
        <v>33</v>
      </c>
      <c r="E851" s="4" t="s">
        <v>2</v>
      </c>
      <c r="F851" s="4" t="s">
        <v>13</v>
      </c>
      <c r="G851" s="4" t="s">
        <v>9</v>
      </c>
      <c r="H851" s="4" t="s">
        <v>37</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75">
      <c r="A852" s="2">
        <v>1188</v>
      </c>
      <c r="B852" s="3">
        <v>46160</v>
      </c>
      <c r="C852" s="4" t="s">
        <v>6</v>
      </c>
      <c r="D852" s="4" t="s">
        <v>27</v>
      </c>
      <c r="E852" s="4" t="s">
        <v>2</v>
      </c>
      <c r="F852" s="4" t="s">
        <v>3</v>
      </c>
      <c r="G852" s="4" t="s">
        <v>23</v>
      </c>
      <c r="H852" s="4" t="s">
        <v>40</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75">
      <c r="A853" s="2">
        <v>1594</v>
      </c>
      <c r="B853" s="3">
        <v>46160</v>
      </c>
      <c r="C853" s="4" t="s">
        <v>0</v>
      </c>
      <c r="D853" s="4" t="s">
        <v>1</v>
      </c>
      <c r="E853" s="4" t="s">
        <v>8</v>
      </c>
      <c r="F853" s="4" t="s">
        <v>16</v>
      </c>
      <c r="G853" s="4" t="s">
        <v>9</v>
      </c>
      <c r="H853" s="4" t="s">
        <v>10</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75">
      <c r="A854" s="2">
        <v>3022</v>
      </c>
      <c r="B854" s="3">
        <v>46160</v>
      </c>
      <c r="C854" s="4" t="s">
        <v>20</v>
      </c>
      <c r="D854" s="4" t="s">
        <v>33</v>
      </c>
      <c r="E854" s="4" t="s">
        <v>28</v>
      </c>
      <c r="F854" s="4" t="s">
        <v>13</v>
      </c>
      <c r="G854" s="4" t="s">
        <v>14</v>
      </c>
      <c r="H854" s="4" t="s">
        <v>15</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75">
      <c r="A855" s="2">
        <v>588</v>
      </c>
      <c r="B855" s="3">
        <v>46161</v>
      </c>
      <c r="C855" s="4" t="s">
        <v>6</v>
      </c>
      <c r="D855" s="4" t="s">
        <v>7</v>
      </c>
      <c r="E855" s="4" t="s">
        <v>8</v>
      </c>
      <c r="F855" s="4" t="s">
        <v>16</v>
      </c>
      <c r="G855" s="4" t="s">
        <v>14</v>
      </c>
      <c r="H855" s="4" t="s">
        <v>44</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75">
      <c r="A856" s="2">
        <v>1016</v>
      </c>
      <c r="B856" s="3">
        <v>46161</v>
      </c>
      <c r="C856" s="4" t="s">
        <v>20</v>
      </c>
      <c r="D856" s="4" t="s">
        <v>47</v>
      </c>
      <c r="E856" s="4" t="s">
        <v>19</v>
      </c>
      <c r="F856" s="4" t="s">
        <v>3</v>
      </c>
      <c r="G856" s="4" t="s">
        <v>23</v>
      </c>
      <c r="H856" s="4" t="s">
        <v>29</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75">
      <c r="A857" s="2">
        <v>1930</v>
      </c>
      <c r="B857" s="3">
        <v>46161</v>
      </c>
      <c r="C857" s="4" t="s">
        <v>11</v>
      </c>
      <c r="D857" s="4" t="s">
        <v>52</v>
      </c>
      <c r="E857" s="4" t="s">
        <v>19</v>
      </c>
      <c r="F857" s="4" t="s">
        <v>13</v>
      </c>
      <c r="G857" s="4" t="s">
        <v>14</v>
      </c>
      <c r="H857" s="4" t="s">
        <v>15</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75">
      <c r="A858" s="2">
        <v>2658</v>
      </c>
      <c r="B858" s="3">
        <v>46161</v>
      </c>
      <c r="C858" s="4" t="s">
        <v>0</v>
      </c>
      <c r="D858" s="4" t="s">
        <v>50</v>
      </c>
      <c r="E858" s="4" t="s">
        <v>2</v>
      </c>
      <c r="F858" s="4" t="s">
        <v>16</v>
      </c>
      <c r="G858" s="4" t="s">
        <v>9</v>
      </c>
      <c r="H858" s="4" t="s">
        <v>37</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75">
      <c r="A859" s="2">
        <v>2951</v>
      </c>
      <c r="B859" s="3">
        <v>46161</v>
      </c>
      <c r="C859" s="4" t="s">
        <v>0</v>
      </c>
      <c r="D859" s="4" t="s">
        <v>1</v>
      </c>
      <c r="E859" s="4" t="s">
        <v>2</v>
      </c>
      <c r="F859" s="4" t="s">
        <v>16</v>
      </c>
      <c r="G859" s="4" t="s">
        <v>4</v>
      </c>
      <c r="H859" s="4" t="s">
        <v>5</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75">
      <c r="A860" s="2">
        <v>4328</v>
      </c>
      <c r="B860" s="3">
        <v>46161</v>
      </c>
      <c r="C860" s="4" t="s">
        <v>11</v>
      </c>
      <c r="D860" s="4" t="s">
        <v>25</v>
      </c>
      <c r="E860" s="4" t="s">
        <v>28</v>
      </c>
      <c r="F860" s="4" t="s">
        <v>13</v>
      </c>
      <c r="G860" s="4" t="s">
        <v>9</v>
      </c>
      <c r="H860" s="4" t="s">
        <v>17</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75">
      <c r="A861" s="2">
        <v>4591</v>
      </c>
      <c r="B861" s="3">
        <v>46161</v>
      </c>
      <c r="C861" s="4" t="s">
        <v>11</v>
      </c>
      <c r="D861" s="4" t="s">
        <v>52</v>
      </c>
      <c r="E861" s="4" t="s">
        <v>19</v>
      </c>
      <c r="F861" s="4" t="s">
        <v>13</v>
      </c>
      <c r="G861" s="4" t="s">
        <v>23</v>
      </c>
      <c r="H861" s="4" t="s">
        <v>29</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75">
      <c r="A862" s="2">
        <v>280</v>
      </c>
      <c r="B862" s="3">
        <v>46162</v>
      </c>
      <c r="C862" s="4" t="s">
        <v>20</v>
      </c>
      <c r="D862" s="4" t="s">
        <v>33</v>
      </c>
      <c r="E862" s="4" t="s">
        <v>19</v>
      </c>
      <c r="F862" s="4" t="s">
        <v>16</v>
      </c>
      <c r="G862" s="4" t="s">
        <v>14</v>
      </c>
      <c r="H862" s="4" t="s">
        <v>48</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75">
      <c r="A863" s="2">
        <v>409</v>
      </c>
      <c r="B863" s="3">
        <v>46162</v>
      </c>
      <c r="C863" s="4" t="s">
        <v>0</v>
      </c>
      <c r="D863" s="4" t="s">
        <v>1</v>
      </c>
      <c r="E863" s="4" t="s">
        <v>2</v>
      </c>
      <c r="F863" s="4" t="s">
        <v>13</v>
      </c>
      <c r="G863" s="4" t="s">
        <v>23</v>
      </c>
      <c r="H863" s="4" t="s">
        <v>51</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75">
      <c r="A864" s="2">
        <v>1372</v>
      </c>
      <c r="B864" s="3">
        <v>46162</v>
      </c>
      <c r="C864" s="4" t="s">
        <v>0</v>
      </c>
      <c r="D864" s="4" t="s">
        <v>36</v>
      </c>
      <c r="E864" s="4" t="s">
        <v>2</v>
      </c>
      <c r="F864" s="4" t="s">
        <v>13</v>
      </c>
      <c r="G864" s="4" t="s">
        <v>9</v>
      </c>
      <c r="H864" s="4" t="s">
        <v>17</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75">
      <c r="A865" s="2">
        <v>2327</v>
      </c>
      <c r="B865" s="3">
        <v>46162</v>
      </c>
      <c r="C865" s="4" t="s">
        <v>11</v>
      </c>
      <c r="D865" s="4" t="s">
        <v>25</v>
      </c>
      <c r="E865" s="4" t="s">
        <v>19</v>
      </c>
      <c r="F865" s="4" t="s">
        <v>3</v>
      </c>
      <c r="G865" s="4" t="s">
        <v>9</v>
      </c>
      <c r="H865" s="4" t="s">
        <v>46</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75">
      <c r="A866" s="2">
        <v>2703</v>
      </c>
      <c r="B866" s="3">
        <v>46162</v>
      </c>
      <c r="C866" s="4" t="s">
        <v>20</v>
      </c>
      <c r="D866" s="4" t="s">
        <v>33</v>
      </c>
      <c r="E866" s="4" t="s">
        <v>19</v>
      </c>
      <c r="F866" s="4" t="s">
        <v>16</v>
      </c>
      <c r="G866" s="4" t="s">
        <v>23</v>
      </c>
      <c r="H866" s="4" t="s">
        <v>29</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75">
      <c r="A867" s="2">
        <v>2776</v>
      </c>
      <c r="B867" s="3">
        <v>46162</v>
      </c>
      <c r="C867" s="4" t="s">
        <v>20</v>
      </c>
      <c r="D867" s="4" t="s">
        <v>21</v>
      </c>
      <c r="E867" s="4" t="s">
        <v>2</v>
      </c>
      <c r="F867" s="4" t="s">
        <v>16</v>
      </c>
      <c r="G867" s="4" t="s">
        <v>14</v>
      </c>
      <c r="H867" s="4" t="s">
        <v>15</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75">
      <c r="A868" s="2">
        <v>3411</v>
      </c>
      <c r="B868" s="3">
        <v>46162</v>
      </c>
      <c r="C868" s="4" t="s">
        <v>6</v>
      </c>
      <c r="D868" s="4" t="s">
        <v>41</v>
      </c>
      <c r="E868" s="4" t="s">
        <v>2</v>
      </c>
      <c r="F868" s="4" t="s">
        <v>3</v>
      </c>
      <c r="G868" s="4" t="s">
        <v>9</v>
      </c>
      <c r="H868" s="4" t="s">
        <v>37</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75">
      <c r="A869" s="2">
        <v>3841</v>
      </c>
      <c r="B869" s="3">
        <v>46162</v>
      </c>
      <c r="C869" s="4" t="s">
        <v>0</v>
      </c>
      <c r="D869" s="4" t="s">
        <v>50</v>
      </c>
      <c r="E869" s="4" t="s">
        <v>19</v>
      </c>
      <c r="F869" s="4" t="s">
        <v>13</v>
      </c>
      <c r="G869" s="4" t="s">
        <v>4</v>
      </c>
      <c r="H869" s="4" t="s">
        <v>22</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75">
      <c r="A870" s="2">
        <v>5121</v>
      </c>
      <c r="B870" s="3">
        <v>46162</v>
      </c>
      <c r="C870" s="4" t="s">
        <v>0</v>
      </c>
      <c r="D870" s="4" t="s">
        <v>36</v>
      </c>
      <c r="E870" s="4" t="s">
        <v>2</v>
      </c>
      <c r="F870" s="4" t="s">
        <v>13</v>
      </c>
      <c r="G870" s="4" t="s">
        <v>34</v>
      </c>
      <c r="H870" s="4" t="s">
        <v>38</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75">
      <c r="A871" s="2">
        <v>53</v>
      </c>
      <c r="B871" s="3">
        <v>46163</v>
      </c>
      <c r="C871" s="4" t="s">
        <v>20</v>
      </c>
      <c r="D871" s="4" t="s">
        <v>47</v>
      </c>
      <c r="E871" s="4" t="s">
        <v>2</v>
      </c>
      <c r="F871" s="4" t="s">
        <v>16</v>
      </c>
      <c r="G871" s="4" t="s">
        <v>14</v>
      </c>
      <c r="H871" s="4" t="s">
        <v>44</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75">
      <c r="A872" s="2">
        <v>127</v>
      </c>
      <c r="B872" s="3">
        <v>46163</v>
      </c>
      <c r="C872" s="4" t="s">
        <v>20</v>
      </c>
      <c r="D872" s="4" t="s">
        <v>31</v>
      </c>
      <c r="E872" s="4" t="s">
        <v>2</v>
      </c>
      <c r="F872" s="4" t="s">
        <v>16</v>
      </c>
      <c r="G872" s="4" t="s">
        <v>4</v>
      </c>
      <c r="H872" s="4" t="s">
        <v>30</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75">
      <c r="A873" s="2">
        <v>1092</v>
      </c>
      <c r="B873" s="3">
        <v>46163</v>
      </c>
      <c r="C873" s="4" t="s">
        <v>20</v>
      </c>
      <c r="D873" s="4" t="s">
        <v>33</v>
      </c>
      <c r="E873" s="4" t="s">
        <v>2</v>
      </c>
      <c r="F873" s="4" t="s">
        <v>13</v>
      </c>
      <c r="G873" s="4" t="s">
        <v>34</v>
      </c>
      <c r="H873" s="4" t="s">
        <v>42</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75">
      <c r="A874" s="2">
        <v>1213</v>
      </c>
      <c r="B874" s="3">
        <v>46163</v>
      </c>
      <c r="C874" s="4" t="s">
        <v>11</v>
      </c>
      <c r="D874" s="4" t="s">
        <v>12</v>
      </c>
      <c r="E874" s="4" t="s">
        <v>28</v>
      </c>
      <c r="F874" s="4" t="s">
        <v>3</v>
      </c>
      <c r="G874" s="4" t="s">
        <v>23</v>
      </c>
      <c r="H874" s="4" t="s">
        <v>51</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75">
      <c r="A875" s="2">
        <v>1849</v>
      </c>
      <c r="B875" s="3">
        <v>46163</v>
      </c>
      <c r="C875" s="4" t="s">
        <v>11</v>
      </c>
      <c r="D875" s="4" t="s">
        <v>25</v>
      </c>
      <c r="E875" s="4" t="s">
        <v>28</v>
      </c>
      <c r="F875" s="4" t="s">
        <v>3</v>
      </c>
      <c r="G875" s="4" t="s">
        <v>14</v>
      </c>
      <c r="H875" s="4" t="s">
        <v>32</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75">
      <c r="A876" s="2">
        <v>2395</v>
      </c>
      <c r="B876" s="3">
        <v>46163</v>
      </c>
      <c r="C876" s="4" t="s">
        <v>6</v>
      </c>
      <c r="D876" s="4" t="s">
        <v>43</v>
      </c>
      <c r="E876" s="4" t="s">
        <v>2</v>
      </c>
      <c r="F876" s="4" t="s">
        <v>16</v>
      </c>
      <c r="G876" s="4" t="s">
        <v>34</v>
      </c>
      <c r="H876" s="4" t="s">
        <v>42</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75">
      <c r="A877" s="2">
        <v>4166</v>
      </c>
      <c r="B877" s="3">
        <v>46163</v>
      </c>
      <c r="C877" s="4" t="s">
        <v>11</v>
      </c>
      <c r="D877" s="4" t="s">
        <v>18</v>
      </c>
      <c r="E877" s="4" t="s">
        <v>2</v>
      </c>
      <c r="F877" s="4" t="s">
        <v>13</v>
      </c>
      <c r="G877" s="4" t="s">
        <v>34</v>
      </c>
      <c r="H877" s="4" t="s">
        <v>35</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75">
      <c r="A878" s="2">
        <v>1004</v>
      </c>
      <c r="B878" s="3">
        <v>46164</v>
      </c>
      <c r="C878" s="4" t="s">
        <v>20</v>
      </c>
      <c r="D878" s="4" t="s">
        <v>47</v>
      </c>
      <c r="E878" s="4" t="s">
        <v>2</v>
      </c>
      <c r="F878" s="4" t="s">
        <v>16</v>
      </c>
      <c r="G878" s="4" t="s">
        <v>14</v>
      </c>
      <c r="H878" s="4" t="s">
        <v>15</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75">
      <c r="A879" s="2">
        <v>1012</v>
      </c>
      <c r="B879" s="3">
        <v>46164</v>
      </c>
      <c r="C879" s="4" t="s">
        <v>6</v>
      </c>
      <c r="D879" s="4" t="s">
        <v>27</v>
      </c>
      <c r="E879" s="4" t="s">
        <v>2</v>
      </c>
      <c r="F879" s="4" t="s">
        <v>13</v>
      </c>
      <c r="G879" s="4" t="s">
        <v>9</v>
      </c>
      <c r="H879" s="4" t="s">
        <v>37</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75">
      <c r="A880" s="2">
        <v>2180</v>
      </c>
      <c r="B880" s="3">
        <v>46164</v>
      </c>
      <c r="C880" s="4" t="s">
        <v>0</v>
      </c>
      <c r="D880" s="4" t="s">
        <v>36</v>
      </c>
      <c r="E880" s="4" t="s">
        <v>8</v>
      </c>
      <c r="F880" s="4" t="s">
        <v>3</v>
      </c>
      <c r="G880" s="4" t="s">
        <v>4</v>
      </c>
      <c r="H880" s="4" t="s">
        <v>22</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75">
      <c r="A881" s="2">
        <v>3659</v>
      </c>
      <c r="B881" s="3">
        <v>46164</v>
      </c>
      <c r="C881" s="4" t="s">
        <v>20</v>
      </c>
      <c r="D881" s="4" t="s">
        <v>47</v>
      </c>
      <c r="E881" s="4" t="s">
        <v>19</v>
      </c>
      <c r="F881" s="4" t="s">
        <v>13</v>
      </c>
      <c r="G881" s="4" t="s">
        <v>9</v>
      </c>
      <c r="H881" s="4" t="s">
        <v>10</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75">
      <c r="A882" s="2">
        <v>3775</v>
      </c>
      <c r="B882" s="3">
        <v>46164</v>
      </c>
      <c r="C882" s="4" t="s">
        <v>11</v>
      </c>
      <c r="D882" s="4" t="s">
        <v>12</v>
      </c>
      <c r="E882" s="4" t="s">
        <v>2</v>
      </c>
      <c r="F882" s="4" t="s">
        <v>16</v>
      </c>
      <c r="G882" s="4" t="s">
        <v>14</v>
      </c>
      <c r="H882" s="4" t="s">
        <v>44</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75">
      <c r="A883" s="2">
        <v>4071</v>
      </c>
      <c r="B883" s="3">
        <v>46164</v>
      </c>
      <c r="C883" s="4" t="s">
        <v>20</v>
      </c>
      <c r="D883" s="4" t="s">
        <v>33</v>
      </c>
      <c r="E883" s="4" t="s">
        <v>2</v>
      </c>
      <c r="F883" s="4" t="s">
        <v>13</v>
      </c>
      <c r="G883" s="4" t="s">
        <v>9</v>
      </c>
      <c r="H883" s="4" t="s">
        <v>10</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75">
      <c r="A884" s="2">
        <v>5137</v>
      </c>
      <c r="B884" s="3">
        <v>46164</v>
      </c>
      <c r="C884" s="4" t="s">
        <v>20</v>
      </c>
      <c r="D884" s="4" t="s">
        <v>47</v>
      </c>
      <c r="E884" s="4" t="s">
        <v>2</v>
      </c>
      <c r="F884" s="4" t="s">
        <v>16</v>
      </c>
      <c r="G884" s="4" t="s">
        <v>9</v>
      </c>
      <c r="H884" s="4" t="s">
        <v>37</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75">
      <c r="A885" s="2">
        <v>133</v>
      </c>
      <c r="B885" s="3">
        <v>46165</v>
      </c>
      <c r="C885" s="4" t="s">
        <v>6</v>
      </c>
      <c r="D885" s="4" t="s">
        <v>7</v>
      </c>
      <c r="E885" s="4" t="s">
        <v>2</v>
      </c>
      <c r="F885" s="4" t="s">
        <v>13</v>
      </c>
      <c r="G885" s="4" t="s">
        <v>14</v>
      </c>
      <c r="H885" s="4" t="s">
        <v>15</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75">
      <c r="A886" s="2">
        <v>1385</v>
      </c>
      <c r="B886" s="3">
        <v>46165</v>
      </c>
      <c r="C886" s="4" t="s">
        <v>11</v>
      </c>
      <c r="D886" s="4" t="s">
        <v>52</v>
      </c>
      <c r="E886" s="4" t="s">
        <v>2</v>
      </c>
      <c r="F886" s="4" t="s">
        <v>13</v>
      </c>
      <c r="G886" s="4" t="s">
        <v>4</v>
      </c>
      <c r="H886" s="4" t="s">
        <v>26</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75">
      <c r="A887" s="2">
        <v>1597</v>
      </c>
      <c r="B887" s="3">
        <v>46165</v>
      </c>
      <c r="C887" s="4" t="s">
        <v>20</v>
      </c>
      <c r="D887" s="4" t="s">
        <v>33</v>
      </c>
      <c r="E887" s="4" t="s">
        <v>2</v>
      </c>
      <c r="F887" s="4" t="s">
        <v>3</v>
      </c>
      <c r="G887" s="4" t="s">
        <v>14</v>
      </c>
      <c r="H887" s="4" t="s">
        <v>44</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75">
      <c r="A888" s="2">
        <v>2273</v>
      </c>
      <c r="B888" s="3">
        <v>46165</v>
      </c>
      <c r="C888" s="4" t="s">
        <v>11</v>
      </c>
      <c r="D888" s="4" t="s">
        <v>12</v>
      </c>
      <c r="E888" s="4" t="s">
        <v>19</v>
      </c>
      <c r="F888" s="4" t="s">
        <v>13</v>
      </c>
      <c r="G888" s="4" t="s">
        <v>34</v>
      </c>
      <c r="H888" s="4" t="s">
        <v>42</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75">
      <c r="A889" s="2">
        <v>2931</v>
      </c>
      <c r="B889" s="3">
        <v>46165</v>
      </c>
      <c r="C889" s="4" t="s">
        <v>0</v>
      </c>
      <c r="D889" s="4" t="s">
        <v>1</v>
      </c>
      <c r="E889" s="4" t="s">
        <v>2</v>
      </c>
      <c r="F889" s="4" t="s">
        <v>3</v>
      </c>
      <c r="G889" s="4" t="s">
        <v>4</v>
      </c>
      <c r="H889" s="4" t="s">
        <v>30</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75">
      <c r="A890" s="2">
        <v>4143</v>
      </c>
      <c r="B890" s="3">
        <v>46165</v>
      </c>
      <c r="C890" s="4" t="s">
        <v>11</v>
      </c>
      <c r="D890" s="4" t="s">
        <v>52</v>
      </c>
      <c r="E890" s="4" t="s">
        <v>19</v>
      </c>
      <c r="F890" s="4" t="s">
        <v>3</v>
      </c>
      <c r="G890" s="4" t="s">
        <v>14</v>
      </c>
      <c r="H890" s="4" t="s">
        <v>44</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75">
      <c r="A891" s="2">
        <v>4504</v>
      </c>
      <c r="B891" s="3">
        <v>46165</v>
      </c>
      <c r="C891" s="4" t="s">
        <v>0</v>
      </c>
      <c r="D891" s="4" t="s">
        <v>36</v>
      </c>
      <c r="E891" s="4" t="s">
        <v>28</v>
      </c>
      <c r="F891" s="4" t="s">
        <v>3</v>
      </c>
      <c r="G891" s="4" t="s">
        <v>9</v>
      </c>
      <c r="H891" s="4" t="s">
        <v>37</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75">
      <c r="A892" s="2">
        <v>656</v>
      </c>
      <c r="B892" s="3">
        <v>46166</v>
      </c>
      <c r="C892" s="4" t="s">
        <v>20</v>
      </c>
      <c r="D892" s="4" t="s">
        <v>31</v>
      </c>
      <c r="E892" s="4" t="s">
        <v>2</v>
      </c>
      <c r="F892" s="4" t="s">
        <v>13</v>
      </c>
      <c r="G892" s="4" t="s">
        <v>23</v>
      </c>
      <c r="H892" s="4" t="s">
        <v>51</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75">
      <c r="A893" s="2">
        <v>979</v>
      </c>
      <c r="B893" s="3">
        <v>46166</v>
      </c>
      <c r="C893" s="4" t="s">
        <v>20</v>
      </c>
      <c r="D893" s="4" t="s">
        <v>21</v>
      </c>
      <c r="E893" s="4" t="s">
        <v>8</v>
      </c>
      <c r="F893" s="4" t="s">
        <v>3</v>
      </c>
      <c r="G893" s="4" t="s">
        <v>4</v>
      </c>
      <c r="H893" s="4" t="s">
        <v>5</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75">
      <c r="A894" s="2">
        <v>1510</v>
      </c>
      <c r="B894" s="3">
        <v>46166</v>
      </c>
      <c r="C894" s="4" t="s">
        <v>20</v>
      </c>
      <c r="D894" s="4" t="s">
        <v>31</v>
      </c>
      <c r="E894" s="4" t="s">
        <v>2</v>
      </c>
      <c r="F894" s="4" t="s">
        <v>13</v>
      </c>
      <c r="G894" s="4" t="s">
        <v>4</v>
      </c>
      <c r="H894" s="4" t="s">
        <v>22</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75">
      <c r="A895" s="2">
        <v>1959</v>
      </c>
      <c r="B895" s="3">
        <v>46166</v>
      </c>
      <c r="C895" s="4" t="s">
        <v>0</v>
      </c>
      <c r="D895" s="4" t="s">
        <v>50</v>
      </c>
      <c r="E895" s="4" t="s">
        <v>28</v>
      </c>
      <c r="F895" s="4" t="s">
        <v>16</v>
      </c>
      <c r="G895" s="4" t="s">
        <v>4</v>
      </c>
      <c r="H895" s="4" t="s">
        <v>5</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75">
      <c r="A896" s="2">
        <v>2089</v>
      </c>
      <c r="B896" s="3">
        <v>46166</v>
      </c>
      <c r="C896" s="4" t="s">
        <v>0</v>
      </c>
      <c r="D896" s="4" t="s">
        <v>50</v>
      </c>
      <c r="E896" s="4" t="s">
        <v>28</v>
      </c>
      <c r="F896" s="4" t="s">
        <v>13</v>
      </c>
      <c r="G896" s="4" t="s">
        <v>34</v>
      </c>
      <c r="H896" s="4" t="s">
        <v>42</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75">
      <c r="A897" s="2">
        <v>2446</v>
      </c>
      <c r="B897" s="3">
        <v>46166</v>
      </c>
      <c r="C897" s="4" t="s">
        <v>6</v>
      </c>
      <c r="D897" s="4" t="s">
        <v>43</v>
      </c>
      <c r="E897" s="4" t="s">
        <v>2</v>
      </c>
      <c r="F897" s="4" t="s">
        <v>13</v>
      </c>
      <c r="G897" s="4" t="s">
        <v>23</v>
      </c>
      <c r="H897" s="4" t="s">
        <v>29</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75">
      <c r="A898" s="2">
        <v>2847</v>
      </c>
      <c r="B898" s="3">
        <v>46166</v>
      </c>
      <c r="C898" s="4" t="s">
        <v>20</v>
      </c>
      <c r="D898" s="4" t="s">
        <v>47</v>
      </c>
      <c r="E898" s="4" t="s">
        <v>2</v>
      </c>
      <c r="F898" s="4" t="s">
        <v>3</v>
      </c>
      <c r="G898" s="4" t="s">
        <v>23</v>
      </c>
      <c r="H898" s="4" t="s">
        <v>51</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75">
      <c r="A899" s="2">
        <v>3454</v>
      </c>
      <c r="B899" s="3">
        <v>46166</v>
      </c>
      <c r="C899" s="4" t="s">
        <v>20</v>
      </c>
      <c r="D899" s="4" t="s">
        <v>31</v>
      </c>
      <c r="E899" s="4" t="s">
        <v>2</v>
      </c>
      <c r="F899" s="4" t="s">
        <v>13</v>
      </c>
      <c r="G899" s="4" t="s">
        <v>34</v>
      </c>
      <c r="H899" s="4" t="s">
        <v>35</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75">
      <c r="A900" s="2">
        <v>4472</v>
      </c>
      <c r="B900" s="3">
        <v>46166</v>
      </c>
      <c r="C900" s="4" t="s">
        <v>20</v>
      </c>
      <c r="D900" s="4" t="s">
        <v>33</v>
      </c>
      <c r="E900" s="4" t="s">
        <v>28</v>
      </c>
      <c r="F900" s="4" t="s">
        <v>13</v>
      </c>
      <c r="G900" s="4" t="s">
        <v>9</v>
      </c>
      <c r="H900" s="4" t="s">
        <v>17</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75">
      <c r="A901" s="2">
        <v>4852</v>
      </c>
      <c r="B901" s="3">
        <v>46166</v>
      </c>
      <c r="C901" s="4" t="s">
        <v>0</v>
      </c>
      <c r="D901" s="4" t="s">
        <v>50</v>
      </c>
      <c r="E901" s="4" t="s">
        <v>2</v>
      </c>
      <c r="F901" s="4" t="s">
        <v>16</v>
      </c>
      <c r="G901" s="4" t="s">
        <v>4</v>
      </c>
      <c r="H901" s="4" t="s">
        <v>22</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75">
      <c r="A902" s="2">
        <v>4959</v>
      </c>
      <c r="B902" s="3">
        <v>46166</v>
      </c>
      <c r="C902" s="4" t="s">
        <v>0</v>
      </c>
      <c r="D902" s="4" t="s">
        <v>1</v>
      </c>
      <c r="E902" s="4" t="s">
        <v>8</v>
      </c>
      <c r="F902" s="4" t="s">
        <v>16</v>
      </c>
      <c r="G902" s="4" t="s">
        <v>23</v>
      </c>
      <c r="H902" s="4" t="s">
        <v>40</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75">
      <c r="A903" s="2">
        <v>5056</v>
      </c>
      <c r="B903" s="3">
        <v>46166</v>
      </c>
      <c r="C903" s="4" t="s">
        <v>11</v>
      </c>
      <c r="D903" s="4" t="s">
        <v>52</v>
      </c>
      <c r="E903" s="4" t="s">
        <v>28</v>
      </c>
      <c r="F903" s="4" t="s">
        <v>3</v>
      </c>
      <c r="G903" s="4" t="s">
        <v>23</v>
      </c>
      <c r="H903" s="4" t="s">
        <v>40</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75">
      <c r="A904" s="2">
        <v>1152</v>
      </c>
      <c r="B904" s="3">
        <v>46167</v>
      </c>
      <c r="C904" s="4" t="s">
        <v>20</v>
      </c>
      <c r="D904" s="4" t="s">
        <v>31</v>
      </c>
      <c r="E904" s="4" t="s">
        <v>2</v>
      </c>
      <c r="F904" s="4" t="s">
        <v>13</v>
      </c>
      <c r="G904" s="4" t="s">
        <v>9</v>
      </c>
      <c r="H904" s="4" t="s">
        <v>10</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75">
      <c r="A905" s="2">
        <v>3919</v>
      </c>
      <c r="B905" s="3">
        <v>46167</v>
      </c>
      <c r="C905" s="4" t="s">
        <v>11</v>
      </c>
      <c r="D905" s="4" t="s">
        <v>12</v>
      </c>
      <c r="E905" s="4" t="s">
        <v>19</v>
      </c>
      <c r="F905" s="4" t="s">
        <v>16</v>
      </c>
      <c r="G905" s="4" t="s">
        <v>9</v>
      </c>
      <c r="H905" s="4" t="s">
        <v>37</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75">
      <c r="A906" s="2">
        <v>4202</v>
      </c>
      <c r="B906" s="3">
        <v>46167</v>
      </c>
      <c r="C906" s="4" t="s">
        <v>11</v>
      </c>
      <c r="D906" s="4" t="s">
        <v>18</v>
      </c>
      <c r="E906" s="4" t="s">
        <v>2</v>
      </c>
      <c r="F906" s="4" t="s">
        <v>13</v>
      </c>
      <c r="G906" s="4" t="s">
        <v>23</v>
      </c>
      <c r="H906" s="4" t="s">
        <v>51</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75">
      <c r="A907" s="2">
        <v>4274</v>
      </c>
      <c r="B907" s="3">
        <v>46167</v>
      </c>
      <c r="C907" s="4" t="s">
        <v>6</v>
      </c>
      <c r="D907" s="4" t="s">
        <v>43</v>
      </c>
      <c r="E907" s="4" t="s">
        <v>28</v>
      </c>
      <c r="F907" s="4" t="s">
        <v>3</v>
      </c>
      <c r="G907" s="4" t="s">
        <v>34</v>
      </c>
      <c r="H907" s="4" t="s">
        <v>42</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75">
      <c r="A908" s="2">
        <v>4364</v>
      </c>
      <c r="B908" s="3">
        <v>46167</v>
      </c>
      <c r="C908" s="4" t="s">
        <v>0</v>
      </c>
      <c r="D908" s="4" t="s">
        <v>50</v>
      </c>
      <c r="E908" s="4" t="s">
        <v>19</v>
      </c>
      <c r="F908" s="4" t="s">
        <v>3</v>
      </c>
      <c r="G908" s="4" t="s">
        <v>34</v>
      </c>
      <c r="H908" s="4" t="s">
        <v>35</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75">
      <c r="A909" s="2">
        <v>4896</v>
      </c>
      <c r="B909" s="3">
        <v>46167</v>
      </c>
      <c r="C909" s="4" t="s">
        <v>11</v>
      </c>
      <c r="D909" s="4" t="s">
        <v>25</v>
      </c>
      <c r="E909" s="4" t="s">
        <v>2</v>
      </c>
      <c r="F909" s="4" t="s">
        <v>3</v>
      </c>
      <c r="G909" s="4" t="s">
        <v>9</v>
      </c>
      <c r="H909" s="4" t="s">
        <v>46</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75">
      <c r="A910" s="2">
        <v>5109</v>
      </c>
      <c r="B910" s="3">
        <v>46167</v>
      </c>
      <c r="C910" s="4" t="s">
        <v>20</v>
      </c>
      <c r="D910" s="4" t="s">
        <v>21</v>
      </c>
      <c r="E910" s="4" t="s">
        <v>2</v>
      </c>
      <c r="F910" s="4" t="s">
        <v>16</v>
      </c>
      <c r="G910" s="4" t="s">
        <v>23</v>
      </c>
      <c r="H910" s="4" t="s">
        <v>51</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75">
      <c r="A911" s="2">
        <v>289</v>
      </c>
      <c r="B911" s="3">
        <v>46168</v>
      </c>
      <c r="C911" s="4" t="s">
        <v>0</v>
      </c>
      <c r="D911" s="4" t="s">
        <v>50</v>
      </c>
      <c r="E911" s="4" t="s">
        <v>2</v>
      </c>
      <c r="F911" s="4" t="s">
        <v>16</v>
      </c>
      <c r="G911" s="4" t="s">
        <v>4</v>
      </c>
      <c r="H911" s="4" t="s">
        <v>26</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75">
      <c r="A912" s="2">
        <v>4092</v>
      </c>
      <c r="B912" s="3">
        <v>46168</v>
      </c>
      <c r="C912" s="4" t="s">
        <v>20</v>
      </c>
      <c r="D912" s="4" t="s">
        <v>33</v>
      </c>
      <c r="E912" s="4" t="s">
        <v>8</v>
      </c>
      <c r="F912" s="4" t="s">
        <v>16</v>
      </c>
      <c r="G912" s="4" t="s">
        <v>14</v>
      </c>
      <c r="H912" s="4" t="s">
        <v>44</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75">
      <c r="A913" s="2">
        <v>4727</v>
      </c>
      <c r="B913" s="3">
        <v>46168</v>
      </c>
      <c r="C913" s="4" t="s">
        <v>11</v>
      </c>
      <c r="D913" s="4" t="s">
        <v>52</v>
      </c>
      <c r="E913" s="4" t="s">
        <v>2</v>
      </c>
      <c r="F913" s="4" t="s">
        <v>13</v>
      </c>
      <c r="G913" s="4" t="s">
        <v>9</v>
      </c>
      <c r="H913" s="4" t="s">
        <v>17</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75">
      <c r="A914" s="2">
        <v>4753</v>
      </c>
      <c r="B914" s="3">
        <v>46168</v>
      </c>
      <c r="C914" s="4" t="s">
        <v>20</v>
      </c>
      <c r="D914" s="4" t="s">
        <v>33</v>
      </c>
      <c r="E914" s="4" t="s">
        <v>2</v>
      </c>
      <c r="F914" s="4" t="s">
        <v>3</v>
      </c>
      <c r="G914" s="4" t="s">
        <v>34</v>
      </c>
      <c r="H914" s="4" t="s">
        <v>42</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75">
      <c r="A915" s="2">
        <v>942</v>
      </c>
      <c r="B915" s="3">
        <v>46169</v>
      </c>
      <c r="C915" s="4" t="s">
        <v>20</v>
      </c>
      <c r="D915" s="4" t="s">
        <v>21</v>
      </c>
      <c r="E915" s="4" t="s">
        <v>2</v>
      </c>
      <c r="F915" s="4" t="s">
        <v>3</v>
      </c>
      <c r="G915" s="4" t="s">
        <v>14</v>
      </c>
      <c r="H915" s="4" t="s">
        <v>32</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75">
      <c r="A916" s="2">
        <v>1755</v>
      </c>
      <c r="B916" s="3">
        <v>46169</v>
      </c>
      <c r="C916" s="4" t="s">
        <v>20</v>
      </c>
      <c r="D916" s="4" t="s">
        <v>47</v>
      </c>
      <c r="E916" s="4" t="s">
        <v>28</v>
      </c>
      <c r="F916" s="4" t="s">
        <v>3</v>
      </c>
      <c r="G916" s="4" t="s">
        <v>9</v>
      </c>
      <c r="H916" s="4" t="s">
        <v>10</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75">
      <c r="A917" s="2">
        <v>3073</v>
      </c>
      <c r="B917" s="3">
        <v>46169</v>
      </c>
      <c r="C917" s="4" t="s">
        <v>20</v>
      </c>
      <c r="D917" s="4" t="s">
        <v>47</v>
      </c>
      <c r="E917" s="4" t="s">
        <v>2</v>
      </c>
      <c r="F917" s="4" t="s">
        <v>3</v>
      </c>
      <c r="G917" s="4" t="s">
        <v>34</v>
      </c>
      <c r="H917" s="4" t="s">
        <v>35</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75">
      <c r="A918" s="2">
        <v>4230</v>
      </c>
      <c r="B918" s="3">
        <v>46169</v>
      </c>
      <c r="C918" s="4" t="s">
        <v>0</v>
      </c>
      <c r="D918" s="4" t="s">
        <v>1</v>
      </c>
      <c r="E918" s="4" t="s">
        <v>19</v>
      </c>
      <c r="F918" s="4" t="s">
        <v>13</v>
      </c>
      <c r="G918" s="4" t="s">
        <v>4</v>
      </c>
      <c r="H918" s="4" t="s">
        <v>5</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75">
      <c r="A919" s="2">
        <v>644</v>
      </c>
      <c r="B919" s="3">
        <v>46170</v>
      </c>
      <c r="C919" s="4" t="s">
        <v>20</v>
      </c>
      <c r="D919" s="4" t="s">
        <v>47</v>
      </c>
      <c r="E919" s="4" t="s">
        <v>19</v>
      </c>
      <c r="F919" s="4" t="s">
        <v>13</v>
      </c>
      <c r="G919" s="4" t="s">
        <v>9</v>
      </c>
      <c r="H919" s="4" t="s">
        <v>10</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75">
      <c r="A920" s="2">
        <v>1122</v>
      </c>
      <c r="B920" s="3">
        <v>46170</v>
      </c>
      <c r="C920" s="4" t="s">
        <v>11</v>
      </c>
      <c r="D920" s="4" t="s">
        <v>52</v>
      </c>
      <c r="E920" s="4" t="s">
        <v>2</v>
      </c>
      <c r="F920" s="4" t="s">
        <v>3</v>
      </c>
      <c r="G920" s="4" t="s">
        <v>4</v>
      </c>
      <c r="H920" s="4" t="s">
        <v>22</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75">
      <c r="A921" s="2">
        <v>2019</v>
      </c>
      <c r="B921" s="3">
        <v>46170</v>
      </c>
      <c r="C921" s="4" t="s">
        <v>20</v>
      </c>
      <c r="D921" s="4" t="s">
        <v>47</v>
      </c>
      <c r="E921" s="4" t="s">
        <v>8</v>
      </c>
      <c r="F921" s="4" t="s">
        <v>16</v>
      </c>
      <c r="G921" s="4" t="s">
        <v>4</v>
      </c>
      <c r="H921" s="4" t="s">
        <v>5</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75">
      <c r="A922" s="2">
        <v>2432</v>
      </c>
      <c r="B922" s="3">
        <v>46170</v>
      </c>
      <c r="C922" s="4" t="s">
        <v>6</v>
      </c>
      <c r="D922" s="4" t="s">
        <v>43</v>
      </c>
      <c r="E922" s="4" t="s">
        <v>2</v>
      </c>
      <c r="F922" s="4" t="s">
        <v>3</v>
      </c>
      <c r="G922" s="4" t="s">
        <v>34</v>
      </c>
      <c r="H922" s="4" t="s">
        <v>35</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75">
      <c r="A923" s="2">
        <v>2989</v>
      </c>
      <c r="B923" s="3">
        <v>46170</v>
      </c>
      <c r="C923" s="4" t="s">
        <v>20</v>
      </c>
      <c r="D923" s="4" t="s">
        <v>47</v>
      </c>
      <c r="E923" s="4" t="s">
        <v>2</v>
      </c>
      <c r="F923" s="4" t="s">
        <v>3</v>
      </c>
      <c r="G923" s="4" t="s">
        <v>23</v>
      </c>
      <c r="H923" s="4" t="s">
        <v>40</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75">
      <c r="A924" s="2">
        <v>3019</v>
      </c>
      <c r="B924" s="3">
        <v>46170</v>
      </c>
      <c r="C924" s="4" t="s">
        <v>11</v>
      </c>
      <c r="D924" s="4" t="s">
        <v>18</v>
      </c>
      <c r="E924" s="4" t="s">
        <v>2</v>
      </c>
      <c r="F924" s="4" t="s">
        <v>16</v>
      </c>
      <c r="G924" s="4" t="s">
        <v>14</v>
      </c>
      <c r="H924" s="4" t="s">
        <v>32</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75">
      <c r="A925" s="2">
        <v>3798</v>
      </c>
      <c r="B925" s="3">
        <v>46170</v>
      </c>
      <c r="C925" s="4" t="s">
        <v>20</v>
      </c>
      <c r="D925" s="4" t="s">
        <v>33</v>
      </c>
      <c r="E925" s="4" t="s">
        <v>2</v>
      </c>
      <c r="F925" s="4" t="s">
        <v>3</v>
      </c>
      <c r="G925" s="4" t="s">
        <v>9</v>
      </c>
      <c r="H925" s="4" t="s">
        <v>37</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75">
      <c r="A926" s="2">
        <v>3862</v>
      </c>
      <c r="B926" s="3">
        <v>46170</v>
      </c>
      <c r="C926" s="4" t="s">
        <v>20</v>
      </c>
      <c r="D926" s="4" t="s">
        <v>47</v>
      </c>
      <c r="E926" s="4" t="s">
        <v>28</v>
      </c>
      <c r="F926" s="4" t="s">
        <v>13</v>
      </c>
      <c r="G926" s="4" t="s">
        <v>34</v>
      </c>
      <c r="H926" s="4" t="s">
        <v>38</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75">
      <c r="A927" s="2">
        <v>4281</v>
      </c>
      <c r="B927" s="3">
        <v>46170</v>
      </c>
      <c r="C927" s="4" t="s">
        <v>11</v>
      </c>
      <c r="D927" s="4" t="s">
        <v>12</v>
      </c>
      <c r="E927" s="4" t="s">
        <v>28</v>
      </c>
      <c r="F927" s="4" t="s">
        <v>13</v>
      </c>
      <c r="G927" s="4" t="s">
        <v>4</v>
      </c>
      <c r="H927" s="4" t="s">
        <v>22</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75">
      <c r="A928" s="2">
        <v>191</v>
      </c>
      <c r="B928" s="3">
        <v>46171</v>
      </c>
      <c r="C928" s="4" t="s">
        <v>11</v>
      </c>
      <c r="D928" s="4" t="s">
        <v>25</v>
      </c>
      <c r="E928" s="4" t="s">
        <v>2</v>
      </c>
      <c r="F928" s="4" t="s">
        <v>3</v>
      </c>
      <c r="G928" s="4" t="s">
        <v>9</v>
      </c>
      <c r="H928" s="4" t="s">
        <v>46</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75">
      <c r="A929" s="2">
        <v>1039</v>
      </c>
      <c r="B929" s="3">
        <v>46171</v>
      </c>
      <c r="C929" s="4" t="s">
        <v>6</v>
      </c>
      <c r="D929" s="4" t="s">
        <v>41</v>
      </c>
      <c r="E929" s="4" t="s">
        <v>28</v>
      </c>
      <c r="F929" s="4" t="s">
        <v>13</v>
      </c>
      <c r="G929" s="4" t="s">
        <v>4</v>
      </c>
      <c r="H929" s="4" t="s">
        <v>26</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75">
      <c r="A930" s="2">
        <v>2641</v>
      </c>
      <c r="B930" s="3">
        <v>46171</v>
      </c>
      <c r="C930" s="4" t="s">
        <v>0</v>
      </c>
      <c r="D930" s="4" t="s">
        <v>50</v>
      </c>
      <c r="E930" s="4" t="s">
        <v>28</v>
      </c>
      <c r="F930" s="4" t="s">
        <v>3</v>
      </c>
      <c r="G930" s="4" t="s">
        <v>34</v>
      </c>
      <c r="H930" s="4" t="s">
        <v>42</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75">
      <c r="A931" s="2">
        <v>3058</v>
      </c>
      <c r="B931" s="3">
        <v>46171</v>
      </c>
      <c r="C931" s="4" t="s">
        <v>6</v>
      </c>
      <c r="D931" s="4" t="s">
        <v>41</v>
      </c>
      <c r="E931" s="4" t="s">
        <v>2</v>
      </c>
      <c r="F931" s="4" t="s">
        <v>3</v>
      </c>
      <c r="G931" s="4" t="s">
        <v>23</v>
      </c>
      <c r="H931" s="4" t="s">
        <v>29</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75">
      <c r="A932" s="2">
        <v>3110</v>
      </c>
      <c r="B932" s="3">
        <v>46171</v>
      </c>
      <c r="C932" s="4" t="s">
        <v>6</v>
      </c>
      <c r="D932" s="4" t="s">
        <v>27</v>
      </c>
      <c r="E932" s="4" t="s">
        <v>19</v>
      </c>
      <c r="F932" s="4" t="s">
        <v>16</v>
      </c>
      <c r="G932" s="4" t="s">
        <v>34</v>
      </c>
      <c r="H932" s="4" t="s">
        <v>42</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75">
      <c r="A933" s="2">
        <v>3981</v>
      </c>
      <c r="B933" s="3">
        <v>46171</v>
      </c>
      <c r="C933" s="4" t="s">
        <v>20</v>
      </c>
      <c r="D933" s="4" t="s">
        <v>47</v>
      </c>
      <c r="E933" s="4" t="s">
        <v>2</v>
      </c>
      <c r="F933" s="4" t="s">
        <v>13</v>
      </c>
      <c r="G933" s="4" t="s">
        <v>4</v>
      </c>
      <c r="H933" s="4" t="s">
        <v>5</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75">
      <c r="A934" s="2">
        <v>4663</v>
      </c>
      <c r="B934" s="3">
        <v>46171</v>
      </c>
      <c r="C934" s="4" t="s">
        <v>11</v>
      </c>
      <c r="D934" s="4" t="s">
        <v>25</v>
      </c>
      <c r="E934" s="4" t="s">
        <v>2</v>
      </c>
      <c r="F934" s="4" t="s">
        <v>13</v>
      </c>
      <c r="G934" s="4" t="s">
        <v>4</v>
      </c>
      <c r="H934" s="4" t="s">
        <v>26</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75">
      <c r="A935" s="2">
        <v>5021</v>
      </c>
      <c r="B935" s="3">
        <v>46171</v>
      </c>
      <c r="C935" s="4" t="s">
        <v>11</v>
      </c>
      <c r="D935" s="4" t="s">
        <v>39</v>
      </c>
      <c r="E935" s="4" t="s">
        <v>19</v>
      </c>
      <c r="F935" s="4" t="s">
        <v>3</v>
      </c>
      <c r="G935" s="4" t="s">
        <v>23</v>
      </c>
      <c r="H935" s="4" t="s">
        <v>29</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75">
      <c r="A936" s="2">
        <v>5107</v>
      </c>
      <c r="B936" s="3">
        <v>46171</v>
      </c>
      <c r="C936" s="4" t="s">
        <v>6</v>
      </c>
      <c r="D936" s="4" t="s">
        <v>27</v>
      </c>
      <c r="E936" s="4" t="s">
        <v>28</v>
      </c>
      <c r="F936" s="4" t="s">
        <v>3</v>
      </c>
      <c r="G936" s="4" t="s">
        <v>9</v>
      </c>
      <c r="H936" s="4" t="s">
        <v>37</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75">
      <c r="A937" s="2">
        <v>454</v>
      </c>
      <c r="B937" s="3">
        <v>46172</v>
      </c>
      <c r="C937" s="4" t="s">
        <v>11</v>
      </c>
      <c r="D937" s="4" t="s">
        <v>39</v>
      </c>
      <c r="E937" s="4" t="s">
        <v>28</v>
      </c>
      <c r="F937" s="4" t="s">
        <v>3</v>
      </c>
      <c r="G937" s="4" t="s">
        <v>23</v>
      </c>
      <c r="H937" s="4" t="s">
        <v>51</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75">
      <c r="A938" s="2">
        <v>873</v>
      </c>
      <c r="B938" s="3">
        <v>46172</v>
      </c>
      <c r="C938" s="4" t="s">
        <v>11</v>
      </c>
      <c r="D938" s="4" t="s">
        <v>39</v>
      </c>
      <c r="E938" s="4" t="s">
        <v>2</v>
      </c>
      <c r="F938" s="4" t="s">
        <v>16</v>
      </c>
      <c r="G938" s="4" t="s">
        <v>4</v>
      </c>
      <c r="H938" s="4" t="s">
        <v>26</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75">
      <c r="A939" s="2">
        <v>1116</v>
      </c>
      <c r="B939" s="3">
        <v>46172</v>
      </c>
      <c r="C939" s="4" t="s">
        <v>6</v>
      </c>
      <c r="D939" s="4" t="s">
        <v>43</v>
      </c>
      <c r="E939" s="4" t="s">
        <v>8</v>
      </c>
      <c r="F939" s="4" t="s">
        <v>16</v>
      </c>
      <c r="G939" s="4" t="s">
        <v>14</v>
      </c>
      <c r="H939" s="4" t="s">
        <v>44</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75">
      <c r="A940" s="2">
        <v>1206</v>
      </c>
      <c r="B940" s="3">
        <v>46172</v>
      </c>
      <c r="C940" s="4" t="s">
        <v>20</v>
      </c>
      <c r="D940" s="4" t="s">
        <v>47</v>
      </c>
      <c r="E940" s="4" t="s">
        <v>2</v>
      </c>
      <c r="F940" s="4" t="s">
        <v>3</v>
      </c>
      <c r="G940" s="4" t="s">
        <v>14</v>
      </c>
      <c r="H940" s="4" t="s">
        <v>15</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75">
      <c r="A941" s="2">
        <v>1576</v>
      </c>
      <c r="B941" s="3">
        <v>46172</v>
      </c>
      <c r="C941" s="4" t="s">
        <v>6</v>
      </c>
      <c r="D941" s="4" t="s">
        <v>7</v>
      </c>
      <c r="E941" s="4" t="s">
        <v>2</v>
      </c>
      <c r="F941" s="4" t="s">
        <v>16</v>
      </c>
      <c r="G941" s="4" t="s">
        <v>23</v>
      </c>
      <c r="H941" s="4" t="s">
        <v>51</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75">
      <c r="A942" s="2">
        <v>2634</v>
      </c>
      <c r="B942" s="3">
        <v>46172</v>
      </c>
      <c r="C942" s="4" t="s">
        <v>11</v>
      </c>
      <c r="D942" s="4" t="s">
        <v>52</v>
      </c>
      <c r="E942" s="4" t="s">
        <v>28</v>
      </c>
      <c r="F942" s="4" t="s">
        <v>3</v>
      </c>
      <c r="G942" s="4" t="s">
        <v>14</v>
      </c>
      <c r="H942" s="4" t="s">
        <v>15</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75">
      <c r="A943" s="2">
        <v>2649</v>
      </c>
      <c r="B943" s="3">
        <v>46172</v>
      </c>
      <c r="C943" s="4" t="s">
        <v>0</v>
      </c>
      <c r="D943" s="4" t="s">
        <v>1</v>
      </c>
      <c r="E943" s="4" t="s">
        <v>2</v>
      </c>
      <c r="F943" s="4" t="s">
        <v>13</v>
      </c>
      <c r="G943" s="4" t="s">
        <v>23</v>
      </c>
      <c r="H943" s="4" t="s">
        <v>29</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75">
      <c r="A944" s="2">
        <v>2774</v>
      </c>
      <c r="B944" s="3">
        <v>46172</v>
      </c>
      <c r="C944" s="4" t="s">
        <v>0</v>
      </c>
      <c r="D944" s="4" t="s">
        <v>36</v>
      </c>
      <c r="E944" s="4" t="s">
        <v>2</v>
      </c>
      <c r="F944" s="4" t="s">
        <v>3</v>
      </c>
      <c r="G944" s="4" t="s">
        <v>23</v>
      </c>
      <c r="H944" s="4" t="s">
        <v>40</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75">
      <c r="A945" s="2">
        <v>3037</v>
      </c>
      <c r="B945" s="3">
        <v>46172</v>
      </c>
      <c r="C945" s="4" t="s">
        <v>6</v>
      </c>
      <c r="D945" s="4" t="s">
        <v>27</v>
      </c>
      <c r="E945" s="4" t="s">
        <v>2</v>
      </c>
      <c r="F945" s="4" t="s">
        <v>16</v>
      </c>
      <c r="G945" s="4" t="s">
        <v>14</v>
      </c>
      <c r="H945" s="4" t="s">
        <v>32</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75">
      <c r="A946" s="2">
        <v>3138</v>
      </c>
      <c r="B946" s="3">
        <v>46172</v>
      </c>
      <c r="C946" s="4" t="s">
        <v>11</v>
      </c>
      <c r="D946" s="4" t="s">
        <v>12</v>
      </c>
      <c r="E946" s="4" t="s">
        <v>28</v>
      </c>
      <c r="F946" s="4" t="s">
        <v>3</v>
      </c>
      <c r="G946" s="4" t="s">
        <v>9</v>
      </c>
      <c r="H946" s="4" t="s">
        <v>37</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75">
      <c r="A947" s="2">
        <v>3228</v>
      </c>
      <c r="B947" s="3">
        <v>46172</v>
      </c>
      <c r="C947" s="4" t="s">
        <v>20</v>
      </c>
      <c r="D947" s="4" t="s">
        <v>47</v>
      </c>
      <c r="E947" s="4" t="s">
        <v>2</v>
      </c>
      <c r="F947" s="4" t="s">
        <v>16</v>
      </c>
      <c r="G947" s="4" t="s">
        <v>23</v>
      </c>
      <c r="H947" s="4" t="s">
        <v>29</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75">
      <c r="A948" s="2">
        <v>3401</v>
      </c>
      <c r="B948" s="3">
        <v>46172</v>
      </c>
      <c r="C948" s="4" t="s">
        <v>11</v>
      </c>
      <c r="D948" s="4" t="s">
        <v>39</v>
      </c>
      <c r="E948" s="4" t="s">
        <v>2</v>
      </c>
      <c r="F948" s="4" t="s">
        <v>3</v>
      </c>
      <c r="G948" s="4" t="s">
        <v>34</v>
      </c>
      <c r="H948" s="4" t="s">
        <v>42</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75">
      <c r="A949" s="2">
        <v>3511</v>
      </c>
      <c r="B949" s="3">
        <v>46172</v>
      </c>
      <c r="C949" s="4" t="s">
        <v>0</v>
      </c>
      <c r="D949" s="4" t="s">
        <v>1</v>
      </c>
      <c r="E949" s="4" t="s">
        <v>2</v>
      </c>
      <c r="F949" s="4" t="s">
        <v>3</v>
      </c>
      <c r="G949" s="4" t="s">
        <v>14</v>
      </c>
      <c r="H949" s="4" t="s">
        <v>32</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75">
      <c r="A950" s="2">
        <v>4485</v>
      </c>
      <c r="B950" s="3">
        <v>46172</v>
      </c>
      <c r="C950" s="4" t="s">
        <v>20</v>
      </c>
      <c r="D950" s="4" t="s">
        <v>33</v>
      </c>
      <c r="E950" s="4" t="s">
        <v>2</v>
      </c>
      <c r="F950" s="4" t="s">
        <v>13</v>
      </c>
      <c r="G950" s="4" t="s">
        <v>34</v>
      </c>
      <c r="H950" s="4" t="s">
        <v>38</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75">
      <c r="A951" s="2">
        <v>447</v>
      </c>
      <c r="B951" s="3">
        <v>46173</v>
      </c>
      <c r="C951" s="4" t="s">
        <v>20</v>
      </c>
      <c r="D951" s="4" t="s">
        <v>33</v>
      </c>
      <c r="E951" s="4" t="s">
        <v>2</v>
      </c>
      <c r="F951" s="4" t="s">
        <v>3</v>
      </c>
      <c r="G951" s="4" t="s">
        <v>14</v>
      </c>
      <c r="H951" s="4" t="s">
        <v>44</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75">
      <c r="A952" s="2">
        <v>1208</v>
      </c>
      <c r="B952" s="3">
        <v>46173</v>
      </c>
      <c r="C952" s="4" t="s">
        <v>20</v>
      </c>
      <c r="D952" s="4" t="s">
        <v>33</v>
      </c>
      <c r="E952" s="4" t="s">
        <v>28</v>
      </c>
      <c r="F952" s="4" t="s">
        <v>13</v>
      </c>
      <c r="G952" s="4" t="s">
        <v>4</v>
      </c>
      <c r="H952" s="4" t="s">
        <v>30</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75">
      <c r="A953" s="2">
        <v>1355</v>
      </c>
      <c r="B953" s="3">
        <v>46173</v>
      </c>
      <c r="C953" s="4" t="s">
        <v>20</v>
      </c>
      <c r="D953" s="4" t="s">
        <v>47</v>
      </c>
      <c r="E953" s="4" t="s">
        <v>28</v>
      </c>
      <c r="F953" s="4" t="s">
        <v>13</v>
      </c>
      <c r="G953" s="4" t="s">
        <v>9</v>
      </c>
      <c r="H953" s="4" t="s">
        <v>37</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75">
      <c r="A954" s="2">
        <v>1474</v>
      </c>
      <c r="B954" s="3">
        <v>46173</v>
      </c>
      <c r="C954" s="4" t="s">
        <v>11</v>
      </c>
      <c r="D954" s="4" t="s">
        <v>18</v>
      </c>
      <c r="E954" s="4" t="s">
        <v>2</v>
      </c>
      <c r="F954" s="4" t="s">
        <v>13</v>
      </c>
      <c r="G954" s="4" t="s">
        <v>23</v>
      </c>
      <c r="H954" s="4" t="s">
        <v>51</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75">
      <c r="A955" s="2">
        <v>1625</v>
      </c>
      <c r="B955" s="3">
        <v>46173</v>
      </c>
      <c r="C955" s="4" t="s">
        <v>11</v>
      </c>
      <c r="D955" s="4" t="s">
        <v>12</v>
      </c>
      <c r="E955" s="4" t="s">
        <v>19</v>
      </c>
      <c r="F955" s="4" t="s">
        <v>3</v>
      </c>
      <c r="G955" s="4" t="s">
        <v>9</v>
      </c>
      <c r="H955" s="4" t="s">
        <v>37</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75">
      <c r="A956" s="2">
        <v>1877</v>
      </c>
      <c r="B956" s="3">
        <v>46173</v>
      </c>
      <c r="C956" s="4" t="s">
        <v>11</v>
      </c>
      <c r="D956" s="4" t="s">
        <v>52</v>
      </c>
      <c r="E956" s="4" t="s">
        <v>2</v>
      </c>
      <c r="F956" s="4" t="s">
        <v>3</v>
      </c>
      <c r="G956" s="4" t="s">
        <v>14</v>
      </c>
      <c r="H956" s="4" t="s">
        <v>48</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75">
      <c r="A957" s="2">
        <v>1978</v>
      </c>
      <c r="B957" s="3">
        <v>46173</v>
      </c>
      <c r="C957" s="4" t="s">
        <v>6</v>
      </c>
      <c r="D957" s="4" t="s">
        <v>43</v>
      </c>
      <c r="E957" s="4" t="s">
        <v>2</v>
      </c>
      <c r="F957" s="4" t="s">
        <v>3</v>
      </c>
      <c r="G957" s="4" t="s">
        <v>9</v>
      </c>
      <c r="H957" s="4" t="s">
        <v>17</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75">
      <c r="A958" s="2">
        <v>3616</v>
      </c>
      <c r="B958" s="3">
        <v>46173</v>
      </c>
      <c r="C958" s="4" t="s">
        <v>11</v>
      </c>
      <c r="D958" s="4" t="s">
        <v>12</v>
      </c>
      <c r="E958" s="4" t="s">
        <v>2</v>
      </c>
      <c r="F958" s="4" t="s">
        <v>3</v>
      </c>
      <c r="G958" s="4" t="s">
        <v>34</v>
      </c>
      <c r="H958" s="4" t="s">
        <v>38</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75">
      <c r="A959" s="2">
        <v>3992</v>
      </c>
      <c r="B959" s="3">
        <v>46173</v>
      </c>
      <c r="C959" s="4" t="s">
        <v>20</v>
      </c>
      <c r="D959" s="4" t="s">
        <v>33</v>
      </c>
      <c r="E959" s="4" t="s">
        <v>2</v>
      </c>
      <c r="F959" s="4" t="s">
        <v>13</v>
      </c>
      <c r="G959" s="4" t="s">
        <v>14</v>
      </c>
      <c r="H959" s="4" t="s">
        <v>48</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75">
      <c r="A960" s="2">
        <v>4091</v>
      </c>
      <c r="B960" s="3">
        <v>46173</v>
      </c>
      <c r="C960" s="4" t="s">
        <v>11</v>
      </c>
      <c r="D960" s="4" t="s">
        <v>52</v>
      </c>
      <c r="E960" s="4" t="s">
        <v>2</v>
      </c>
      <c r="F960" s="4" t="s">
        <v>13</v>
      </c>
      <c r="G960" s="4" t="s">
        <v>9</v>
      </c>
      <c r="H960" s="4" t="s">
        <v>17</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75">
      <c r="A961" s="2">
        <v>4204</v>
      </c>
      <c r="B961" s="3">
        <v>46173</v>
      </c>
      <c r="C961" s="4" t="s">
        <v>6</v>
      </c>
      <c r="D961" s="4" t="s">
        <v>41</v>
      </c>
      <c r="E961" s="4" t="s">
        <v>2</v>
      </c>
      <c r="F961" s="4" t="s">
        <v>13</v>
      </c>
      <c r="G961" s="4" t="s">
        <v>4</v>
      </c>
      <c r="H961" s="4" t="s">
        <v>5</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75">
      <c r="A962" s="2">
        <v>4234</v>
      </c>
      <c r="B962" s="3">
        <v>46173</v>
      </c>
      <c r="C962" s="4" t="s">
        <v>20</v>
      </c>
      <c r="D962" s="4" t="s">
        <v>33</v>
      </c>
      <c r="E962" s="4" t="s">
        <v>19</v>
      </c>
      <c r="F962" s="4" t="s">
        <v>13</v>
      </c>
      <c r="G962" s="4" t="s">
        <v>23</v>
      </c>
      <c r="H962" s="4" t="s">
        <v>51</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75">
      <c r="A963" s="2">
        <v>4696</v>
      </c>
      <c r="B963" s="3">
        <v>46173</v>
      </c>
      <c r="C963" s="4" t="s">
        <v>6</v>
      </c>
      <c r="D963" s="4" t="s">
        <v>49</v>
      </c>
      <c r="E963" s="4" t="s">
        <v>2</v>
      </c>
      <c r="F963" s="4" t="s">
        <v>13</v>
      </c>
      <c r="G963" s="4" t="s">
        <v>4</v>
      </c>
      <c r="H963" s="4" t="s">
        <v>5</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75">
      <c r="A964" s="2">
        <v>4755</v>
      </c>
      <c r="B964" s="3">
        <v>46173</v>
      </c>
      <c r="C964" s="4" t="s">
        <v>0</v>
      </c>
      <c r="D964" s="4" t="s">
        <v>50</v>
      </c>
      <c r="E964" s="4" t="s">
        <v>2</v>
      </c>
      <c r="F964" s="4" t="s">
        <v>13</v>
      </c>
      <c r="G964" s="4" t="s">
        <v>23</v>
      </c>
      <c r="H964" s="4" t="s">
        <v>40</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75">
      <c r="A965" s="2">
        <v>5090</v>
      </c>
      <c r="B965" s="3">
        <v>46173</v>
      </c>
      <c r="C965" s="4" t="s">
        <v>6</v>
      </c>
      <c r="D965" s="4" t="s">
        <v>7</v>
      </c>
      <c r="E965" s="4" t="s">
        <v>28</v>
      </c>
      <c r="F965" s="4" t="s">
        <v>13</v>
      </c>
      <c r="G965" s="4" t="s">
        <v>14</v>
      </c>
      <c r="H965" s="4" t="s">
        <v>32</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75">
      <c r="A966" s="2">
        <v>27</v>
      </c>
      <c r="B966" s="3">
        <v>46174</v>
      </c>
      <c r="C966" s="4" t="s">
        <v>20</v>
      </c>
      <c r="D966" s="4" t="s">
        <v>47</v>
      </c>
      <c r="E966" s="4" t="s">
        <v>2</v>
      </c>
      <c r="F966" s="4" t="s">
        <v>3</v>
      </c>
      <c r="G966" s="4" t="s">
        <v>23</v>
      </c>
      <c r="H966" s="4" t="s">
        <v>29</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75">
      <c r="A967" s="2">
        <v>463</v>
      </c>
      <c r="B967" s="3">
        <v>46174</v>
      </c>
      <c r="C967" s="4" t="s">
        <v>20</v>
      </c>
      <c r="D967" s="4" t="s">
        <v>21</v>
      </c>
      <c r="E967" s="4" t="s">
        <v>2</v>
      </c>
      <c r="F967" s="4" t="s">
        <v>13</v>
      </c>
      <c r="G967" s="4" t="s">
        <v>4</v>
      </c>
      <c r="H967" s="4" t="s">
        <v>26</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75">
      <c r="A968" s="2">
        <v>653</v>
      </c>
      <c r="B968" s="3">
        <v>46174</v>
      </c>
      <c r="C968" s="4" t="s">
        <v>6</v>
      </c>
      <c r="D968" s="4" t="s">
        <v>41</v>
      </c>
      <c r="E968" s="4" t="s">
        <v>2</v>
      </c>
      <c r="F968" s="4" t="s">
        <v>3</v>
      </c>
      <c r="G968" s="4" t="s">
        <v>34</v>
      </c>
      <c r="H968" s="4" t="s">
        <v>35</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75">
      <c r="A969" s="2">
        <v>1485</v>
      </c>
      <c r="B969" s="3">
        <v>46174</v>
      </c>
      <c r="C969" s="4" t="s">
        <v>6</v>
      </c>
      <c r="D969" s="4" t="s">
        <v>41</v>
      </c>
      <c r="E969" s="4" t="s">
        <v>19</v>
      </c>
      <c r="F969" s="4" t="s">
        <v>13</v>
      </c>
      <c r="G969" s="4" t="s">
        <v>34</v>
      </c>
      <c r="H969" s="4" t="s">
        <v>35</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75">
      <c r="A970" s="2">
        <v>1925</v>
      </c>
      <c r="B970" s="3">
        <v>46174</v>
      </c>
      <c r="C970" s="4" t="s">
        <v>20</v>
      </c>
      <c r="D970" s="4" t="s">
        <v>21</v>
      </c>
      <c r="E970" s="4" t="s">
        <v>2</v>
      </c>
      <c r="F970" s="4" t="s">
        <v>3</v>
      </c>
      <c r="G970" s="4" t="s">
        <v>9</v>
      </c>
      <c r="H970" s="4" t="s">
        <v>17</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75">
      <c r="A971" s="2">
        <v>1952</v>
      </c>
      <c r="B971" s="3">
        <v>46174</v>
      </c>
      <c r="C971" s="4" t="s">
        <v>0</v>
      </c>
      <c r="D971" s="4" t="s">
        <v>50</v>
      </c>
      <c r="E971" s="4" t="s">
        <v>2</v>
      </c>
      <c r="F971" s="4" t="s">
        <v>13</v>
      </c>
      <c r="G971" s="4" t="s">
        <v>9</v>
      </c>
      <c r="H971" s="4" t="s">
        <v>37</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75">
      <c r="A972" s="2">
        <v>2010</v>
      </c>
      <c r="B972" s="3">
        <v>46174</v>
      </c>
      <c r="C972" s="4" t="s">
        <v>20</v>
      </c>
      <c r="D972" s="4" t="s">
        <v>33</v>
      </c>
      <c r="E972" s="4" t="s">
        <v>2</v>
      </c>
      <c r="F972" s="4" t="s">
        <v>13</v>
      </c>
      <c r="G972" s="4" t="s">
        <v>4</v>
      </c>
      <c r="H972" s="4" t="s">
        <v>30</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75">
      <c r="A973" s="2">
        <v>2114</v>
      </c>
      <c r="B973" s="3">
        <v>46174</v>
      </c>
      <c r="C973" s="4" t="s">
        <v>20</v>
      </c>
      <c r="D973" s="4" t="s">
        <v>47</v>
      </c>
      <c r="E973" s="4" t="s">
        <v>19</v>
      </c>
      <c r="F973" s="4" t="s">
        <v>16</v>
      </c>
      <c r="G973" s="4" t="s">
        <v>14</v>
      </c>
      <c r="H973" s="4" t="s">
        <v>32</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75">
      <c r="A974" s="2">
        <v>3104</v>
      </c>
      <c r="B974" s="3">
        <v>46174</v>
      </c>
      <c r="C974" s="4" t="s">
        <v>11</v>
      </c>
      <c r="D974" s="4" t="s">
        <v>18</v>
      </c>
      <c r="E974" s="4" t="s">
        <v>8</v>
      </c>
      <c r="F974" s="4" t="s">
        <v>16</v>
      </c>
      <c r="G974" s="4" t="s">
        <v>9</v>
      </c>
      <c r="H974" s="4" t="s">
        <v>37</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75">
      <c r="A975" s="2">
        <v>3230</v>
      </c>
      <c r="B975" s="3">
        <v>46174</v>
      </c>
      <c r="C975" s="4" t="s">
        <v>11</v>
      </c>
      <c r="D975" s="4" t="s">
        <v>52</v>
      </c>
      <c r="E975" s="4" t="s">
        <v>19</v>
      </c>
      <c r="F975" s="4" t="s">
        <v>3</v>
      </c>
      <c r="G975" s="4" t="s">
        <v>34</v>
      </c>
      <c r="H975" s="4" t="s">
        <v>38</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75">
      <c r="A976" s="2">
        <v>3415</v>
      </c>
      <c r="B976" s="3">
        <v>46174</v>
      </c>
      <c r="C976" s="4" t="s">
        <v>11</v>
      </c>
      <c r="D976" s="4" t="s">
        <v>25</v>
      </c>
      <c r="E976" s="4" t="s">
        <v>19</v>
      </c>
      <c r="F976" s="4" t="s">
        <v>3</v>
      </c>
      <c r="G976" s="4" t="s">
        <v>9</v>
      </c>
      <c r="H976" s="4" t="s">
        <v>37</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75">
      <c r="A977" s="2">
        <v>4130</v>
      </c>
      <c r="B977" s="3">
        <v>46174</v>
      </c>
      <c r="C977" s="4" t="s">
        <v>20</v>
      </c>
      <c r="D977" s="4" t="s">
        <v>47</v>
      </c>
      <c r="E977" s="4" t="s">
        <v>2</v>
      </c>
      <c r="F977" s="4" t="s">
        <v>13</v>
      </c>
      <c r="G977" s="4" t="s">
        <v>4</v>
      </c>
      <c r="H977" s="4" t="s">
        <v>5</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75">
      <c r="A978" s="2">
        <v>4314</v>
      </c>
      <c r="B978" s="3">
        <v>46174</v>
      </c>
      <c r="C978" s="4" t="s">
        <v>20</v>
      </c>
      <c r="D978" s="4" t="s">
        <v>21</v>
      </c>
      <c r="E978" s="4" t="s">
        <v>19</v>
      </c>
      <c r="F978" s="4" t="s">
        <v>13</v>
      </c>
      <c r="G978" s="4" t="s">
        <v>34</v>
      </c>
      <c r="H978" s="4" t="s">
        <v>42</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75">
      <c r="A979" s="2">
        <v>998</v>
      </c>
      <c r="B979" s="3">
        <v>46175</v>
      </c>
      <c r="C979" s="4" t="s">
        <v>6</v>
      </c>
      <c r="D979" s="4" t="s">
        <v>41</v>
      </c>
      <c r="E979" s="4" t="s">
        <v>2</v>
      </c>
      <c r="F979" s="4" t="s">
        <v>3</v>
      </c>
      <c r="G979" s="4" t="s">
        <v>14</v>
      </c>
      <c r="H979" s="4" t="s">
        <v>44</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75">
      <c r="A980" s="2">
        <v>1172</v>
      </c>
      <c r="B980" s="3">
        <v>46175</v>
      </c>
      <c r="C980" s="4" t="s">
        <v>0</v>
      </c>
      <c r="D980" s="4" t="s">
        <v>50</v>
      </c>
      <c r="E980" s="4" t="s">
        <v>2</v>
      </c>
      <c r="F980" s="4" t="s">
        <v>3</v>
      </c>
      <c r="G980" s="4" t="s">
        <v>9</v>
      </c>
      <c r="H980" s="4" t="s">
        <v>37</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75">
      <c r="A981" s="2">
        <v>1261</v>
      </c>
      <c r="B981" s="3">
        <v>46175</v>
      </c>
      <c r="C981" s="4" t="s">
        <v>6</v>
      </c>
      <c r="D981" s="4" t="s">
        <v>49</v>
      </c>
      <c r="E981" s="4" t="s">
        <v>2</v>
      </c>
      <c r="F981" s="4" t="s">
        <v>13</v>
      </c>
      <c r="G981" s="4" t="s">
        <v>4</v>
      </c>
      <c r="H981" s="4" t="s">
        <v>5</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75">
      <c r="A982" s="2">
        <v>1762</v>
      </c>
      <c r="B982" s="3">
        <v>46175</v>
      </c>
      <c r="C982" s="4" t="s">
        <v>20</v>
      </c>
      <c r="D982" s="4" t="s">
        <v>47</v>
      </c>
      <c r="E982" s="4" t="s">
        <v>19</v>
      </c>
      <c r="F982" s="4" t="s">
        <v>16</v>
      </c>
      <c r="G982" s="4" t="s">
        <v>34</v>
      </c>
      <c r="H982" s="4" t="s">
        <v>35</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75">
      <c r="A983" s="2">
        <v>1851</v>
      </c>
      <c r="B983" s="3">
        <v>46175</v>
      </c>
      <c r="C983" s="4" t="s">
        <v>6</v>
      </c>
      <c r="D983" s="4" t="s">
        <v>27</v>
      </c>
      <c r="E983" s="4" t="s">
        <v>2</v>
      </c>
      <c r="F983" s="4" t="s">
        <v>13</v>
      </c>
      <c r="G983" s="4" t="s">
        <v>14</v>
      </c>
      <c r="H983" s="4" t="s">
        <v>32</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75">
      <c r="A984" s="2">
        <v>3205</v>
      </c>
      <c r="B984" s="3">
        <v>46175</v>
      </c>
      <c r="C984" s="4" t="s">
        <v>20</v>
      </c>
      <c r="D984" s="4" t="s">
        <v>21</v>
      </c>
      <c r="E984" s="4" t="s">
        <v>8</v>
      </c>
      <c r="F984" s="4" t="s">
        <v>16</v>
      </c>
      <c r="G984" s="4" t="s">
        <v>9</v>
      </c>
      <c r="H984" s="4" t="s">
        <v>17</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75">
      <c r="A985" s="2">
        <v>1396</v>
      </c>
      <c r="B985" s="3">
        <v>46176</v>
      </c>
      <c r="C985" s="4" t="s">
        <v>11</v>
      </c>
      <c r="D985" s="4" t="s">
        <v>18</v>
      </c>
      <c r="E985" s="4" t="s">
        <v>2</v>
      </c>
      <c r="F985" s="4" t="s">
        <v>16</v>
      </c>
      <c r="G985" s="4" t="s">
        <v>23</v>
      </c>
      <c r="H985" s="4" t="s">
        <v>29</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75">
      <c r="A986" s="2">
        <v>1441</v>
      </c>
      <c r="B986" s="3">
        <v>46176</v>
      </c>
      <c r="C986" s="4" t="s">
        <v>11</v>
      </c>
      <c r="D986" s="4" t="s">
        <v>39</v>
      </c>
      <c r="E986" s="4" t="s">
        <v>28</v>
      </c>
      <c r="F986" s="4" t="s">
        <v>13</v>
      </c>
      <c r="G986" s="4" t="s">
        <v>14</v>
      </c>
      <c r="H986" s="4" t="s">
        <v>44</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75">
      <c r="A987" s="2">
        <v>1511</v>
      </c>
      <c r="B987" s="3">
        <v>46176</v>
      </c>
      <c r="C987" s="4" t="s">
        <v>11</v>
      </c>
      <c r="D987" s="4" t="s">
        <v>25</v>
      </c>
      <c r="E987" s="4" t="s">
        <v>2</v>
      </c>
      <c r="F987" s="4" t="s">
        <v>13</v>
      </c>
      <c r="G987" s="4" t="s">
        <v>34</v>
      </c>
      <c r="H987" s="4" t="s">
        <v>42</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75">
      <c r="A988" s="2">
        <v>1701</v>
      </c>
      <c r="B988" s="3">
        <v>46176</v>
      </c>
      <c r="C988" s="4" t="s">
        <v>0</v>
      </c>
      <c r="D988" s="4" t="s">
        <v>36</v>
      </c>
      <c r="E988" s="4" t="s">
        <v>2</v>
      </c>
      <c r="F988" s="4" t="s">
        <v>13</v>
      </c>
      <c r="G988" s="4" t="s">
        <v>14</v>
      </c>
      <c r="H988" s="4" t="s">
        <v>32</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75">
      <c r="A989" s="2">
        <v>1984</v>
      </c>
      <c r="B989" s="3">
        <v>46176</v>
      </c>
      <c r="C989" s="4" t="s">
        <v>6</v>
      </c>
      <c r="D989" s="4" t="s">
        <v>7</v>
      </c>
      <c r="E989" s="4" t="s">
        <v>2</v>
      </c>
      <c r="F989" s="4" t="s">
        <v>3</v>
      </c>
      <c r="G989" s="4" t="s">
        <v>4</v>
      </c>
      <c r="H989" s="4" t="s">
        <v>22</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75">
      <c r="A990" s="2">
        <v>2572</v>
      </c>
      <c r="B990" s="3">
        <v>46176</v>
      </c>
      <c r="C990" s="4" t="s">
        <v>20</v>
      </c>
      <c r="D990" s="4" t="s">
        <v>33</v>
      </c>
      <c r="E990" s="4" t="s">
        <v>28</v>
      </c>
      <c r="F990" s="4" t="s">
        <v>16</v>
      </c>
      <c r="G990" s="4" t="s">
        <v>9</v>
      </c>
      <c r="H990" s="4" t="s">
        <v>46</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75">
      <c r="A991" s="2">
        <v>2833</v>
      </c>
      <c r="B991" s="3">
        <v>46176</v>
      </c>
      <c r="C991" s="4" t="s">
        <v>20</v>
      </c>
      <c r="D991" s="4" t="s">
        <v>47</v>
      </c>
      <c r="E991" s="4" t="s">
        <v>2</v>
      </c>
      <c r="F991" s="4" t="s">
        <v>3</v>
      </c>
      <c r="G991" s="4" t="s">
        <v>9</v>
      </c>
      <c r="H991" s="4" t="s">
        <v>17</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75">
      <c r="A992" s="2">
        <v>3522</v>
      </c>
      <c r="B992" s="3">
        <v>46176</v>
      </c>
      <c r="C992" s="4" t="s">
        <v>20</v>
      </c>
      <c r="D992" s="4" t="s">
        <v>47</v>
      </c>
      <c r="E992" s="4" t="s">
        <v>2</v>
      </c>
      <c r="F992" s="4" t="s">
        <v>13</v>
      </c>
      <c r="G992" s="4" t="s">
        <v>4</v>
      </c>
      <c r="H992" s="4" t="s">
        <v>26</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75">
      <c r="A993" s="2">
        <v>146</v>
      </c>
      <c r="B993" s="3">
        <v>46177</v>
      </c>
      <c r="C993" s="4" t="s">
        <v>6</v>
      </c>
      <c r="D993" s="4" t="s">
        <v>49</v>
      </c>
      <c r="E993" s="4" t="s">
        <v>28</v>
      </c>
      <c r="F993" s="4" t="s">
        <v>3</v>
      </c>
      <c r="G993" s="4" t="s">
        <v>4</v>
      </c>
      <c r="H993" s="4" t="s">
        <v>5</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75">
      <c r="A994" s="2">
        <v>161</v>
      </c>
      <c r="B994" s="3">
        <v>46177</v>
      </c>
      <c r="C994" s="4" t="s">
        <v>0</v>
      </c>
      <c r="D994" s="4" t="s">
        <v>1</v>
      </c>
      <c r="E994" s="4" t="s">
        <v>28</v>
      </c>
      <c r="F994" s="4" t="s">
        <v>3</v>
      </c>
      <c r="G994" s="4" t="s">
        <v>4</v>
      </c>
      <c r="H994" s="4" t="s">
        <v>22</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75">
      <c r="A995" s="2">
        <v>819</v>
      </c>
      <c r="B995" s="3">
        <v>46177</v>
      </c>
      <c r="C995" s="4" t="s">
        <v>20</v>
      </c>
      <c r="D995" s="4" t="s">
        <v>33</v>
      </c>
      <c r="E995" s="4" t="s">
        <v>2</v>
      </c>
      <c r="F995" s="4" t="s">
        <v>3</v>
      </c>
      <c r="G995" s="4" t="s">
        <v>9</v>
      </c>
      <c r="H995" s="4" t="s">
        <v>46</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75">
      <c r="A996" s="2">
        <v>2104</v>
      </c>
      <c r="B996" s="3">
        <v>46177</v>
      </c>
      <c r="C996" s="4" t="s">
        <v>6</v>
      </c>
      <c r="D996" s="4" t="s">
        <v>7</v>
      </c>
      <c r="E996" s="4" t="s">
        <v>2</v>
      </c>
      <c r="F996" s="4" t="s">
        <v>13</v>
      </c>
      <c r="G996" s="4" t="s">
        <v>9</v>
      </c>
      <c r="H996" s="4" t="s">
        <v>10</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75">
      <c r="A997" s="2">
        <v>2678</v>
      </c>
      <c r="B997" s="3">
        <v>46177</v>
      </c>
      <c r="C997" s="4" t="s">
        <v>20</v>
      </c>
      <c r="D997" s="4" t="s">
        <v>33</v>
      </c>
      <c r="E997" s="4" t="s">
        <v>8</v>
      </c>
      <c r="F997" s="4" t="s">
        <v>3</v>
      </c>
      <c r="G997" s="4" t="s">
        <v>14</v>
      </c>
      <c r="H997" s="4" t="s">
        <v>32</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75">
      <c r="A998" s="2">
        <v>3015</v>
      </c>
      <c r="B998" s="3">
        <v>46177</v>
      </c>
      <c r="C998" s="4" t="s">
        <v>6</v>
      </c>
      <c r="D998" s="4" t="s">
        <v>49</v>
      </c>
      <c r="E998" s="4" t="s">
        <v>2</v>
      </c>
      <c r="F998" s="4" t="s">
        <v>3</v>
      </c>
      <c r="G998" s="4" t="s">
        <v>14</v>
      </c>
      <c r="H998" s="4" t="s">
        <v>32</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75">
      <c r="A999" s="2">
        <v>3243</v>
      </c>
      <c r="B999" s="3">
        <v>46177</v>
      </c>
      <c r="C999" s="4" t="s">
        <v>11</v>
      </c>
      <c r="D999" s="4" t="s">
        <v>25</v>
      </c>
      <c r="E999" s="4" t="s">
        <v>2</v>
      </c>
      <c r="F999" s="4" t="s">
        <v>3</v>
      </c>
      <c r="G999" s="4" t="s">
        <v>34</v>
      </c>
      <c r="H999" s="4" t="s">
        <v>42</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75">
      <c r="A1000" s="2">
        <v>3283</v>
      </c>
      <c r="B1000" s="3">
        <v>46177</v>
      </c>
      <c r="C1000" s="4" t="s">
        <v>6</v>
      </c>
      <c r="D1000" s="4" t="s">
        <v>43</v>
      </c>
      <c r="E1000" s="4" t="s">
        <v>28</v>
      </c>
      <c r="F1000" s="4" t="s">
        <v>3</v>
      </c>
      <c r="G1000" s="4" t="s">
        <v>34</v>
      </c>
      <c r="H1000" s="4" t="s">
        <v>38</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75">
      <c r="A1001" s="2">
        <v>3966</v>
      </c>
      <c r="B1001" s="3">
        <v>46177</v>
      </c>
      <c r="C1001" s="4" t="s">
        <v>20</v>
      </c>
      <c r="D1001" s="4" t="s">
        <v>33</v>
      </c>
      <c r="E1001" s="4" t="s">
        <v>2</v>
      </c>
      <c r="F1001" s="4" t="s">
        <v>13</v>
      </c>
      <c r="G1001" s="4" t="s">
        <v>34</v>
      </c>
      <c r="H1001" s="4" t="s">
        <v>38</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75">
      <c r="A1002" s="2">
        <v>1349</v>
      </c>
      <c r="B1002" s="3">
        <v>46178</v>
      </c>
      <c r="C1002" s="4" t="s">
        <v>0</v>
      </c>
      <c r="D1002" s="4" t="s">
        <v>50</v>
      </c>
      <c r="E1002" s="4" t="s">
        <v>19</v>
      </c>
      <c r="F1002" s="4" t="s">
        <v>3</v>
      </c>
      <c r="G1002" s="4" t="s">
        <v>9</v>
      </c>
      <c r="H1002" s="4" t="s">
        <v>10</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75">
      <c r="A1003" s="2">
        <v>2333</v>
      </c>
      <c r="B1003" s="3">
        <v>46178</v>
      </c>
      <c r="C1003" s="4" t="s">
        <v>11</v>
      </c>
      <c r="D1003" s="4" t="s">
        <v>25</v>
      </c>
      <c r="E1003" s="4" t="s">
        <v>2</v>
      </c>
      <c r="F1003" s="4" t="s">
        <v>16</v>
      </c>
      <c r="G1003" s="4" t="s">
        <v>23</v>
      </c>
      <c r="H1003" s="4" t="s">
        <v>51</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75">
      <c r="A1004" s="2">
        <v>2628</v>
      </c>
      <c r="B1004" s="3">
        <v>46178</v>
      </c>
      <c r="C1004" s="4" t="s">
        <v>20</v>
      </c>
      <c r="D1004" s="4" t="s">
        <v>33</v>
      </c>
      <c r="E1004" s="4" t="s">
        <v>28</v>
      </c>
      <c r="F1004" s="4" t="s">
        <v>3</v>
      </c>
      <c r="G1004" s="4" t="s">
        <v>14</v>
      </c>
      <c r="H1004" s="4" t="s">
        <v>48</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75">
      <c r="A1005" s="2">
        <v>2718</v>
      </c>
      <c r="B1005" s="3">
        <v>46178</v>
      </c>
      <c r="C1005" s="4" t="s">
        <v>0</v>
      </c>
      <c r="D1005" s="4" t="s">
        <v>1</v>
      </c>
      <c r="E1005" s="4" t="s">
        <v>28</v>
      </c>
      <c r="F1005" s="4" t="s">
        <v>3</v>
      </c>
      <c r="G1005" s="4" t="s">
        <v>4</v>
      </c>
      <c r="H1005" s="4" t="s">
        <v>5</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75">
      <c r="A1006" s="2">
        <v>3185</v>
      </c>
      <c r="B1006" s="3">
        <v>46178</v>
      </c>
      <c r="C1006" s="4" t="s">
        <v>0</v>
      </c>
      <c r="D1006" s="4" t="s">
        <v>50</v>
      </c>
      <c r="E1006" s="4" t="s">
        <v>2</v>
      </c>
      <c r="F1006" s="4" t="s">
        <v>13</v>
      </c>
      <c r="G1006" s="4" t="s">
        <v>4</v>
      </c>
      <c r="H1006" s="4" t="s">
        <v>22</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75">
      <c r="A1007" s="2">
        <v>4495</v>
      </c>
      <c r="B1007" s="3">
        <v>46178</v>
      </c>
      <c r="C1007" s="4" t="s">
        <v>11</v>
      </c>
      <c r="D1007" s="4" t="s">
        <v>39</v>
      </c>
      <c r="E1007" s="4" t="s">
        <v>19</v>
      </c>
      <c r="F1007" s="4" t="s">
        <v>13</v>
      </c>
      <c r="G1007" s="4" t="s">
        <v>23</v>
      </c>
      <c r="H1007" s="4" t="s">
        <v>29</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75">
      <c r="A1008" s="2">
        <v>815</v>
      </c>
      <c r="B1008" s="3">
        <v>46179</v>
      </c>
      <c r="C1008" s="4" t="s">
        <v>0</v>
      </c>
      <c r="D1008" s="4" t="s">
        <v>1</v>
      </c>
      <c r="E1008" s="4" t="s">
        <v>19</v>
      </c>
      <c r="F1008" s="4" t="s">
        <v>13</v>
      </c>
      <c r="G1008" s="4" t="s">
        <v>34</v>
      </c>
      <c r="H1008" s="4" t="s">
        <v>35</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75">
      <c r="A1009" s="2">
        <v>1140</v>
      </c>
      <c r="B1009" s="3">
        <v>46179</v>
      </c>
      <c r="C1009" s="4" t="s">
        <v>6</v>
      </c>
      <c r="D1009" s="4" t="s">
        <v>7</v>
      </c>
      <c r="E1009" s="4" t="s">
        <v>19</v>
      </c>
      <c r="F1009" s="4" t="s">
        <v>3</v>
      </c>
      <c r="G1009" s="4" t="s">
        <v>9</v>
      </c>
      <c r="H1009" s="4" t="s">
        <v>46</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75">
      <c r="A1010" s="2">
        <v>1544</v>
      </c>
      <c r="B1010" s="3">
        <v>46179</v>
      </c>
      <c r="C1010" s="4" t="s">
        <v>20</v>
      </c>
      <c r="D1010" s="4" t="s">
        <v>31</v>
      </c>
      <c r="E1010" s="4" t="s">
        <v>8</v>
      </c>
      <c r="F1010" s="4" t="s">
        <v>3</v>
      </c>
      <c r="G1010" s="4" t="s">
        <v>34</v>
      </c>
      <c r="H1010" s="4" t="s">
        <v>35</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75">
      <c r="A1011" s="2">
        <v>2420</v>
      </c>
      <c r="B1011" s="3">
        <v>46179</v>
      </c>
      <c r="C1011" s="4" t="s">
        <v>11</v>
      </c>
      <c r="D1011" s="4" t="s">
        <v>25</v>
      </c>
      <c r="E1011" s="4" t="s">
        <v>2</v>
      </c>
      <c r="F1011" s="4" t="s">
        <v>13</v>
      </c>
      <c r="G1011" s="4" t="s">
        <v>14</v>
      </c>
      <c r="H1011" s="4" t="s">
        <v>44</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75">
      <c r="A1012" s="2">
        <v>2805</v>
      </c>
      <c r="B1012" s="3">
        <v>46179</v>
      </c>
      <c r="C1012" s="4" t="s">
        <v>11</v>
      </c>
      <c r="D1012" s="4" t="s">
        <v>39</v>
      </c>
      <c r="E1012" s="4" t="s">
        <v>8</v>
      </c>
      <c r="F1012" s="4" t="s">
        <v>3</v>
      </c>
      <c r="G1012" s="4" t="s">
        <v>23</v>
      </c>
      <c r="H1012" s="4" t="s">
        <v>24</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75">
      <c r="A1013" s="2">
        <v>3160</v>
      </c>
      <c r="B1013" s="3">
        <v>46179</v>
      </c>
      <c r="C1013" s="4" t="s">
        <v>11</v>
      </c>
      <c r="D1013" s="4" t="s">
        <v>18</v>
      </c>
      <c r="E1013" s="4" t="s">
        <v>19</v>
      </c>
      <c r="F1013" s="4" t="s">
        <v>3</v>
      </c>
      <c r="G1013" s="4" t="s">
        <v>34</v>
      </c>
      <c r="H1013" s="4" t="s">
        <v>35</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75">
      <c r="A1014" s="2">
        <v>3278</v>
      </c>
      <c r="B1014" s="3">
        <v>46179</v>
      </c>
      <c r="C1014" s="4" t="s">
        <v>6</v>
      </c>
      <c r="D1014" s="4" t="s">
        <v>43</v>
      </c>
      <c r="E1014" s="4" t="s">
        <v>19</v>
      </c>
      <c r="F1014" s="4" t="s">
        <v>3</v>
      </c>
      <c r="G1014" s="4" t="s">
        <v>4</v>
      </c>
      <c r="H1014" s="4" t="s">
        <v>30</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75">
      <c r="A1015" s="2">
        <v>3555</v>
      </c>
      <c r="B1015" s="3">
        <v>46179</v>
      </c>
      <c r="C1015" s="4" t="s">
        <v>11</v>
      </c>
      <c r="D1015" s="4" t="s">
        <v>12</v>
      </c>
      <c r="E1015" s="4" t="s">
        <v>8</v>
      </c>
      <c r="F1015" s="4" t="s">
        <v>16</v>
      </c>
      <c r="G1015" s="4" t="s">
        <v>23</v>
      </c>
      <c r="H1015" s="4" t="s">
        <v>24</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75">
      <c r="A1016" s="2">
        <v>3702</v>
      </c>
      <c r="B1016" s="3">
        <v>46179</v>
      </c>
      <c r="C1016" s="4" t="s">
        <v>0</v>
      </c>
      <c r="D1016" s="4" t="s">
        <v>36</v>
      </c>
      <c r="E1016" s="4" t="s">
        <v>19</v>
      </c>
      <c r="F1016" s="4" t="s">
        <v>16</v>
      </c>
      <c r="G1016" s="4" t="s">
        <v>4</v>
      </c>
      <c r="H1016" s="4" t="s">
        <v>5</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75">
      <c r="A1017" s="2">
        <v>4349</v>
      </c>
      <c r="B1017" s="3">
        <v>46179</v>
      </c>
      <c r="C1017" s="4" t="s">
        <v>20</v>
      </c>
      <c r="D1017" s="4" t="s">
        <v>31</v>
      </c>
      <c r="E1017" s="4" t="s">
        <v>19</v>
      </c>
      <c r="F1017" s="4" t="s">
        <v>16</v>
      </c>
      <c r="G1017" s="4" t="s">
        <v>4</v>
      </c>
      <c r="H1017" s="4" t="s">
        <v>5</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75">
      <c r="A1018" s="2">
        <v>4989</v>
      </c>
      <c r="B1018" s="3">
        <v>46179</v>
      </c>
      <c r="C1018" s="4" t="s">
        <v>6</v>
      </c>
      <c r="D1018" s="4" t="s">
        <v>7</v>
      </c>
      <c r="E1018" s="4" t="s">
        <v>2</v>
      </c>
      <c r="F1018" s="4" t="s">
        <v>3</v>
      </c>
      <c r="G1018" s="4" t="s">
        <v>4</v>
      </c>
      <c r="H1018" s="4" t="s">
        <v>26</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75">
      <c r="A1019" s="2">
        <v>713</v>
      </c>
      <c r="B1019" s="3">
        <v>46180</v>
      </c>
      <c r="C1019" s="4" t="s">
        <v>6</v>
      </c>
      <c r="D1019" s="4" t="s">
        <v>27</v>
      </c>
      <c r="E1019" s="4" t="s">
        <v>19</v>
      </c>
      <c r="F1019" s="4" t="s">
        <v>3</v>
      </c>
      <c r="G1019" s="4" t="s">
        <v>14</v>
      </c>
      <c r="H1019" s="4" t="s">
        <v>15</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75">
      <c r="A1020" s="2">
        <v>3355</v>
      </c>
      <c r="B1020" s="3">
        <v>46180</v>
      </c>
      <c r="C1020" s="4" t="s">
        <v>0</v>
      </c>
      <c r="D1020" s="4" t="s">
        <v>50</v>
      </c>
      <c r="E1020" s="4" t="s">
        <v>8</v>
      </c>
      <c r="F1020" s="4" t="s">
        <v>13</v>
      </c>
      <c r="G1020" s="4" t="s">
        <v>23</v>
      </c>
      <c r="H1020" s="4" t="s">
        <v>24</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75">
      <c r="A1021" s="2">
        <v>3879</v>
      </c>
      <c r="B1021" s="3">
        <v>46180</v>
      </c>
      <c r="C1021" s="4" t="s">
        <v>0</v>
      </c>
      <c r="D1021" s="4" t="s">
        <v>36</v>
      </c>
      <c r="E1021" s="4" t="s">
        <v>28</v>
      </c>
      <c r="F1021" s="4" t="s">
        <v>3</v>
      </c>
      <c r="G1021" s="4" t="s">
        <v>4</v>
      </c>
      <c r="H1021" s="4" t="s">
        <v>26</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75">
      <c r="A1022" s="2">
        <v>3989</v>
      </c>
      <c r="B1022" s="3">
        <v>46180</v>
      </c>
      <c r="C1022" s="4" t="s">
        <v>6</v>
      </c>
      <c r="D1022" s="4" t="s">
        <v>43</v>
      </c>
      <c r="E1022" s="4" t="s">
        <v>2</v>
      </c>
      <c r="F1022" s="4" t="s">
        <v>3</v>
      </c>
      <c r="G1022" s="4" t="s">
        <v>9</v>
      </c>
      <c r="H1022" s="4" t="s">
        <v>10</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75">
      <c r="A1023" s="2">
        <v>4193</v>
      </c>
      <c r="B1023" s="3">
        <v>46180</v>
      </c>
      <c r="C1023" s="4" t="s">
        <v>6</v>
      </c>
      <c r="D1023" s="4" t="s">
        <v>27</v>
      </c>
      <c r="E1023" s="4" t="s">
        <v>2</v>
      </c>
      <c r="F1023" s="4" t="s">
        <v>13</v>
      </c>
      <c r="G1023" s="4" t="s">
        <v>23</v>
      </c>
      <c r="H1023" s="4" t="s">
        <v>40</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75">
      <c r="A1024" s="2">
        <v>4413</v>
      </c>
      <c r="B1024" s="3">
        <v>46180</v>
      </c>
      <c r="C1024" s="4" t="s">
        <v>0</v>
      </c>
      <c r="D1024" s="4" t="s">
        <v>1</v>
      </c>
      <c r="E1024" s="4" t="s">
        <v>19</v>
      </c>
      <c r="F1024" s="4" t="s">
        <v>13</v>
      </c>
      <c r="G1024" s="4" t="s">
        <v>23</v>
      </c>
      <c r="H1024" s="4" t="s">
        <v>29</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75">
      <c r="A1025" s="2">
        <v>4598</v>
      </c>
      <c r="B1025" s="3">
        <v>46180</v>
      </c>
      <c r="C1025" s="4" t="s">
        <v>20</v>
      </c>
      <c r="D1025" s="4" t="s">
        <v>21</v>
      </c>
      <c r="E1025" s="4" t="s">
        <v>8</v>
      </c>
      <c r="F1025" s="4" t="s">
        <v>16</v>
      </c>
      <c r="G1025" s="4" t="s">
        <v>9</v>
      </c>
      <c r="H1025" s="4" t="s">
        <v>10</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75">
      <c r="A1026" s="2">
        <v>72</v>
      </c>
      <c r="B1026" s="3">
        <v>46181</v>
      </c>
      <c r="C1026" s="4" t="s">
        <v>11</v>
      </c>
      <c r="D1026" s="4" t="s">
        <v>39</v>
      </c>
      <c r="E1026" s="4" t="s">
        <v>19</v>
      </c>
      <c r="F1026" s="4" t="s">
        <v>13</v>
      </c>
      <c r="G1026" s="4" t="s">
        <v>9</v>
      </c>
      <c r="H1026" s="4" t="s">
        <v>17</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75">
      <c r="A1027" s="2">
        <v>176</v>
      </c>
      <c r="B1027" s="3">
        <v>46181</v>
      </c>
      <c r="C1027" s="4" t="s">
        <v>6</v>
      </c>
      <c r="D1027" s="4" t="s">
        <v>49</v>
      </c>
      <c r="E1027" s="4" t="s">
        <v>2</v>
      </c>
      <c r="F1027" s="4" t="s">
        <v>3</v>
      </c>
      <c r="G1027" s="4" t="s">
        <v>23</v>
      </c>
      <c r="H1027" s="4" t="s">
        <v>29</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75">
      <c r="A1028" s="2">
        <v>205</v>
      </c>
      <c r="B1028" s="3">
        <v>46181</v>
      </c>
      <c r="C1028" s="4" t="s">
        <v>20</v>
      </c>
      <c r="D1028" s="4" t="s">
        <v>31</v>
      </c>
      <c r="E1028" s="4" t="s">
        <v>2</v>
      </c>
      <c r="F1028" s="4" t="s">
        <v>13</v>
      </c>
      <c r="G1028" s="4" t="s">
        <v>4</v>
      </c>
      <c r="H1028" s="4" t="s">
        <v>26</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75">
      <c r="A1029" s="2">
        <v>896</v>
      </c>
      <c r="B1029" s="3">
        <v>46181</v>
      </c>
      <c r="C1029" s="4" t="s">
        <v>20</v>
      </c>
      <c r="D1029" s="4" t="s">
        <v>33</v>
      </c>
      <c r="E1029" s="4" t="s">
        <v>2</v>
      </c>
      <c r="F1029" s="4" t="s">
        <v>13</v>
      </c>
      <c r="G1029" s="4" t="s">
        <v>34</v>
      </c>
      <c r="H1029" s="4" t="s">
        <v>38</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75">
      <c r="A1030" s="2">
        <v>1697</v>
      </c>
      <c r="B1030" s="3">
        <v>46181</v>
      </c>
      <c r="C1030" s="4" t="s">
        <v>6</v>
      </c>
      <c r="D1030" s="4" t="s">
        <v>43</v>
      </c>
      <c r="E1030" s="4" t="s">
        <v>2</v>
      </c>
      <c r="F1030" s="4" t="s">
        <v>16</v>
      </c>
      <c r="G1030" s="4" t="s">
        <v>9</v>
      </c>
      <c r="H1030" s="4" t="s">
        <v>17</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75">
      <c r="A1031" s="2">
        <v>2159</v>
      </c>
      <c r="B1031" s="3">
        <v>46181</v>
      </c>
      <c r="C1031" s="4" t="s">
        <v>11</v>
      </c>
      <c r="D1031" s="4" t="s">
        <v>39</v>
      </c>
      <c r="E1031" s="4" t="s">
        <v>19</v>
      </c>
      <c r="F1031" s="4" t="s">
        <v>13</v>
      </c>
      <c r="G1031" s="4" t="s">
        <v>9</v>
      </c>
      <c r="H1031" s="4" t="s">
        <v>37</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75">
      <c r="A1032" s="2">
        <v>2772</v>
      </c>
      <c r="B1032" s="3">
        <v>46181</v>
      </c>
      <c r="C1032" s="4" t="s">
        <v>20</v>
      </c>
      <c r="D1032" s="4" t="s">
        <v>31</v>
      </c>
      <c r="E1032" s="4" t="s">
        <v>19</v>
      </c>
      <c r="F1032" s="4" t="s">
        <v>13</v>
      </c>
      <c r="G1032" s="4" t="s">
        <v>14</v>
      </c>
      <c r="H1032" s="4" t="s">
        <v>44</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75">
      <c r="A1033" s="2">
        <v>3091</v>
      </c>
      <c r="B1033" s="3">
        <v>46181</v>
      </c>
      <c r="C1033" s="4" t="s">
        <v>0</v>
      </c>
      <c r="D1033" s="4" t="s">
        <v>1</v>
      </c>
      <c r="E1033" s="4" t="s">
        <v>2</v>
      </c>
      <c r="F1033" s="4" t="s">
        <v>13</v>
      </c>
      <c r="G1033" s="4" t="s">
        <v>34</v>
      </c>
      <c r="H1033" s="4" t="s">
        <v>42</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75">
      <c r="A1034" s="2">
        <v>4241</v>
      </c>
      <c r="B1034" s="3">
        <v>46181</v>
      </c>
      <c r="C1034" s="4" t="s">
        <v>20</v>
      </c>
      <c r="D1034" s="4" t="s">
        <v>47</v>
      </c>
      <c r="E1034" s="4" t="s">
        <v>2</v>
      </c>
      <c r="F1034" s="4" t="s">
        <v>13</v>
      </c>
      <c r="G1034" s="4" t="s">
        <v>9</v>
      </c>
      <c r="H1034" s="4" t="s">
        <v>10</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75">
      <c r="A1035" s="2">
        <v>5185</v>
      </c>
      <c r="B1035" s="3">
        <v>46181</v>
      </c>
      <c r="C1035" s="4" t="s">
        <v>6</v>
      </c>
      <c r="D1035" s="4" t="s">
        <v>43</v>
      </c>
      <c r="E1035" s="4" t="s">
        <v>2</v>
      </c>
      <c r="F1035" s="4" t="s">
        <v>13</v>
      </c>
      <c r="G1035" s="4" t="s">
        <v>14</v>
      </c>
      <c r="H1035" s="4" t="s">
        <v>48</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75">
      <c r="A1036" s="2">
        <v>1437</v>
      </c>
      <c r="B1036" s="3">
        <v>46182</v>
      </c>
      <c r="C1036" s="4" t="s">
        <v>20</v>
      </c>
      <c r="D1036" s="4" t="s">
        <v>33</v>
      </c>
      <c r="E1036" s="4" t="s">
        <v>28</v>
      </c>
      <c r="F1036" s="4" t="s">
        <v>13</v>
      </c>
      <c r="G1036" s="4" t="s">
        <v>14</v>
      </c>
      <c r="H1036" s="4" t="s">
        <v>15</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75">
      <c r="A1037" s="2">
        <v>2316</v>
      </c>
      <c r="B1037" s="3">
        <v>46182</v>
      </c>
      <c r="C1037" s="4" t="s">
        <v>6</v>
      </c>
      <c r="D1037" s="4" t="s">
        <v>41</v>
      </c>
      <c r="E1037" s="4" t="s">
        <v>28</v>
      </c>
      <c r="F1037" s="4" t="s">
        <v>13</v>
      </c>
      <c r="G1037" s="4" t="s">
        <v>34</v>
      </c>
      <c r="H1037" s="4" t="s">
        <v>42</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75">
      <c r="A1038" s="2">
        <v>2329</v>
      </c>
      <c r="B1038" s="3">
        <v>46182</v>
      </c>
      <c r="C1038" s="4" t="s">
        <v>20</v>
      </c>
      <c r="D1038" s="4" t="s">
        <v>33</v>
      </c>
      <c r="E1038" s="4" t="s">
        <v>2</v>
      </c>
      <c r="F1038" s="4" t="s">
        <v>13</v>
      </c>
      <c r="G1038" s="4" t="s">
        <v>9</v>
      </c>
      <c r="H1038" s="4" t="s">
        <v>37</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75">
      <c r="A1039" s="2">
        <v>3036</v>
      </c>
      <c r="B1039" s="3">
        <v>46182</v>
      </c>
      <c r="C1039" s="4" t="s">
        <v>6</v>
      </c>
      <c r="D1039" s="4" t="s">
        <v>43</v>
      </c>
      <c r="E1039" s="4" t="s">
        <v>19</v>
      </c>
      <c r="F1039" s="4" t="s">
        <v>13</v>
      </c>
      <c r="G1039" s="4" t="s">
        <v>4</v>
      </c>
      <c r="H1039" s="4" t="s">
        <v>5</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75">
      <c r="A1040" s="2">
        <v>3429</v>
      </c>
      <c r="B1040" s="3">
        <v>46182</v>
      </c>
      <c r="C1040" s="4" t="s">
        <v>20</v>
      </c>
      <c r="D1040" s="4" t="s">
        <v>47</v>
      </c>
      <c r="E1040" s="4" t="s">
        <v>2</v>
      </c>
      <c r="F1040" s="4" t="s">
        <v>3</v>
      </c>
      <c r="G1040" s="4" t="s">
        <v>9</v>
      </c>
      <c r="H1040" s="4" t="s">
        <v>10</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75">
      <c r="A1041" s="2">
        <v>3615</v>
      </c>
      <c r="B1041" s="3">
        <v>46182</v>
      </c>
      <c r="C1041" s="4" t="s">
        <v>6</v>
      </c>
      <c r="D1041" s="4" t="s">
        <v>49</v>
      </c>
      <c r="E1041" s="4" t="s">
        <v>2</v>
      </c>
      <c r="F1041" s="4" t="s">
        <v>13</v>
      </c>
      <c r="G1041" s="4" t="s">
        <v>9</v>
      </c>
      <c r="H1041" s="4" t="s">
        <v>37</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75">
      <c r="A1042" s="2">
        <v>3661</v>
      </c>
      <c r="B1042" s="3">
        <v>46182</v>
      </c>
      <c r="C1042" s="4" t="s">
        <v>20</v>
      </c>
      <c r="D1042" s="4" t="s">
        <v>33</v>
      </c>
      <c r="E1042" s="4" t="s">
        <v>2</v>
      </c>
      <c r="F1042" s="4" t="s">
        <v>13</v>
      </c>
      <c r="G1042" s="4" t="s">
        <v>4</v>
      </c>
      <c r="H1042" s="4" t="s">
        <v>30</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75">
      <c r="A1043" s="2">
        <v>3831</v>
      </c>
      <c r="B1043" s="3">
        <v>46182</v>
      </c>
      <c r="C1043" s="4" t="s">
        <v>11</v>
      </c>
      <c r="D1043" s="4" t="s">
        <v>18</v>
      </c>
      <c r="E1043" s="4" t="s">
        <v>2</v>
      </c>
      <c r="F1043" s="4" t="s">
        <v>16</v>
      </c>
      <c r="G1043" s="4" t="s">
        <v>14</v>
      </c>
      <c r="H1043" s="4" t="s">
        <v>44</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75">
      <c r="A1044" s="2">
        <v>4394</v>
      </c>
      <c r="B1044" s="3">
        <v>46182</v>
      </c>
      <c r="C1044" s="4" t="s">
        <v>11</v>
      </c>
      <c r="D1044" s="4" t="s">
        <v>12</v>
      </c>
      <c r="E1044" s="4" t="s">
        <v>2</v>
      </c>
      <c r="F1044" s="4" t="s">
        <v>13</v>
      </c>
      <c r="G1044" s="4" t="s">
        <v>34</v>
      </c>
      <c r="H1044" s="4" t="s">
        <v>45</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75">
      <c r="A1045" s="2">
        <v>372</v>
      </c>
      <c r="B1045" s="3">
        <v>46183</v>
      </c>
      <c r="C1045" s="4" t="s">
        <v>6</v>
      </c>
      <c r="D1045" s="4" t="s">
        <v>43</v>
      </c>
      <c r="E1045" s="4" t="s">
        <v>2</v>
      </c>
      <c r="F1045" s="4" t="s">
        <v>3</v>
      </c>
      <c r="G1045" s="4" t="s">
        <v>34</v>
      </c>
      <c r="H1045" s="4" t="s">
        <v>42</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75">
      <c r="A1046" s="2">
        <v>532</v>
      </c>
      <c r="B1046" s="3">
        <v>46183</v>
      </c>
      <c r="C1046" s="4" t="s">
        <v>11</v>
      </c>
      <c r="D1046" s="4" t="s">
        <v>39</v>
      </c>
      <c r="E1046" s="4" t="s">
        <v>19</v>
      </c>
      <c r="F1046" s="4" t="s">
        <v>3</v>
      </c>
      <c r="G1046" s="4" t="s">
        <v>9</v>
      </c>
      <c r="H1046" s="4" t="s">
        <v>17</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75">
      <c r="A1047" s="2">
        <v>910</v>
      </c>
      <c r="B1047" s="3">
        <v>46183</v>
      </c>
      <c r="C1047" s="4" t="s">
        <v>11</v>
      </c>
      <c r="D1047" s="4" t="s">
        <v>52</v>
      </c>
      <c r="E1047" s="4" t="s">
        <v>2</v>
      </c>
      <c r="F1047" s="4" t="s">
        <v>16</v>
      </c>
      <c r="G1047" s="4" t="s">
        <v>14</v>
      </c>
      <c r="H1047" s="4" t="s">
        <v>15</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75">
      <c r="A1048" s="2">
        <v>938</v>
      </c>
      <c r="B1048" s="3">
        <v>46183</v>
      </c>
      <c r="C1048" s="4" t="s">
        <v>20</v>
      </c>
      <c r="D1048" s="4" t="s">
        <v>47</v>
      </c>
      <c r="E1048" s="4" t="s">
        <v>19</v>
      </c>
      <c r="F1048" s="4" t="s">
        <v>16</v>
      </c>
      <c r="G1048" s="4" t="s">
        <v>34</v>
      </c>
      <c r="H1048" s="4" t="s">
        <v>45</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75">
      <c r="A1049" s="2">
        <v>1079</v>
      </c>
      <c r="B1049" s="3">
        <v>46183</v>
      </c>
      <c r="C1049" s="4" t="s">
        <v>6</v>
      </c>
      <c r="D1049" s="4" t="s">
        <v>49</v>
      </c>
      <c r="E1049" s="4" t="s">
        <v>19</v>
      </c>
      <c r="F1049" s="4" t="s">
        <v>3</v>
      </c>
      <c r="G1049" s="4" t="s">
        <v>23</v>
      </c>
      <c r="H1049" s="4" t="s">
        <v>29</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75">
      <c r="A1050" s="2">
        <v>1662</v>
      </c>
      <c r="B1050" s="3">
        <v>46183</v>
      </c>
      <c r="C1050" s="4" t="s">
        <v>6</v>
      </c>
      <c r="D1050" s="4" t="s">
        <v>27</v>
      </c>
      <c r="E1050" s="4" t="s">
        <v>19</v>
      </c>
      <c r="F1050" s="4" t="s">
        <v>13</v>
      </c>
      <c r="G1050" s="4" t="s">
        <v>4</v>
      </c>
      <c r="H1050" s="4" t="s">
        <v>5</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75">
      <c r="A1051" s="2">
        <v>2748</v>
      </c>
      <c r="B1051" s="3">
        <v>46183</v>
      </c>
      <c r="C1051" s="4" t="s">
        <v>11</v>
      </c>
      <c r="D1051" s="4" t="s">
        <v>12</v>
      </c>
      <c r="E1051" s="4" t="s">
        <v>2</v>
      </c>
      <c r="F1051" s="4" t="s">
        <v>13</v>
      </c>
      <c r="G1051" s="4" t="s">
        <v>34</v>
      </c>
      <c r="H1051" s="4" t="s">
        <v>35</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75">
      <c r="A1052" s="2">
        <v>3354</v>
      </c>
      <c r="B1052" s="3">
        <v>46183</v>
      </c>
      <c r="C1052" s="4" t="s">
        <v>6</v>
      </c>
      <c r="D1052" s="4" t="s">
        <v>27</v>
      </c>
      <c r="E1052" s="4" t="s">
        <v>19</v>
      </c>
      <c r="F1052" s="4" t="s">
        <v>13</v>
      </c>
      <c r="G1052" s="4" t="s">
        <v>23</v>
      </c>
      <c r="H1052" s="4" t="s">
        <v>40</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75">
      <c r="A1053" s="2">
        <v>3532</v>
      </c>
      <c r="B1053" s="3">
        <v>46183</v>
      </c>
      <c r="C1053" s="4" t="s">
        <v>11</v>
      </c>
      <c r="D1053" s="4" t="s">
        <v>39</v>
      </c>
      <c r="E1053" s="4" t="s">
        <v>28</v>
      </c>
      <c r="F1053" s="4" t="s">
        <v>16</v>
      </c>
      <c r="G1053" s="4" t="s">
        <v>34</v>
      </c>
      <c r="H1053" s="4" t="s">
        <v>42</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75">
      <c r="A1054" s="2">
        <v>3636</v>
      </c>
      <c r="B1054" s="3">
        <v>46183</v>
      </c>
      <c r="C1054" s="4" t="s">
        <v>0</v>
      </c>
      <c r="D1054" s="4" t="s">
        <v>1</v>
      </c>
      <c r="E1054" s="4" t="s">
        <v>28</v>
      </c>
      <c r="F1054" s="4" t="s">
        <v>13</v>
      </c>
      <c r="G1054" s="4" t="s">
        <v>14</v>
      </c>
      <c r="H1054" s="4" t="s">
        <v>48</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75">
      <c r="A1055" s="2">
        <v>3810</v>
      </c>
      <c r="B1055" s="3">
        <v>46183</v>
      </c>
      <c r="C1055" s="4" t="s">
        <v>11</v>
      </c>
      <c r="D1055" s="4" t="s">
        <v>12</v>
      </c>
      <c r="E1055" s="4" t="s">
        <v>8</v>
      </c>
      <c r="F1055" s="4" t="s">
        <v>16</v>
      </c>
      <c r="G1055" s="4" t="s">
        <v>14</v>
      </c>
      <c r="H1055" s="4" t="s">
        <v>32</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75">
      <c r="A1056" s="2">
        <v>4137</v>
      </c>
      <c r="B1056" s="3">
        <v>46183</v>
      </c>
      <c r="C1056" s="4" t="s">
        <v>20</v>
      </c>
      <c r="D1056" s="4" t="s">
        <v>33</v>
      </c>
      <c r="E1056" s="4" t="s">
        <v>2</v>
      </c>
      <c r="F1056" s="4" t="s">
        <v>3</v>
      </c>
      <c r="G1056" s="4" t="s">
        <v>9</v>
      </c>
      <c r="H1056" s="4" t="s">
        <v>10</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75">
      <c r="A1057" s="2">
        <v>4303</v>
      </c>
      <c r="B1057" s="3">
        <v>46183</v>
      </c>
      <c r="C1057" s="4" t="s">
        <v>11</v>
      </c>
      <c r="D1057" s="4" t="s">
        <v>39</v>
      </c>
      <c r="E1057" s="4" t="s">
        <v>28</v>
      </c>
      <c r="F1057" s="4" t="s">
        <v>3</v>
      </c>
      <c r="G1057" s="4" t="s">
        <v>14</v>
      </c>
      <c r="H1057" s="4" t="s">
        <v>32</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75">
      <c r="A1058" s="2">
        <v>4991</v>
      </c>
      <c r="B1058" s="3">
        <v>46183</v>
      </c>
      <c r="C1058" s="4" t="s">
        <v>20</v>
      </c>
      <c r="D1058" s="4" t="s">
        <v>21</v>
      </c>
      <c r="E1058" s="4" t="s">
        <v>2</v>
      </c>
      <c r="F1058" s="4" t="s">
        <v>13</v>
      </c>
      <c r="G1058" s="4" t="s">
        <v>9</v>
      </c>
      <c r="H1058" s="4" t="s">
        <v>17</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75">
      <c r="A1059" s="2">
        <v>39</v>
      </c>
      <c r="B1059" s="3">
        <v>46184</v>
      </c>
      <c r="C1059" s="4" t="s">
        <v>20</v>
      </c>
      <c r="D1059" s="4" t="s">
        <v>33</v>
      </c>
      <c r="E1059" s="4" t="s">
        <v>28</v>
      </c>
      <c r="F1059" s="4" t="s">
        <v>16</v>
      </c>
      <c r="G1059" s="4" t="s">
        <v>4</v>
      </c>
      <c r="H1059" s="4" t="s">
        <v>26</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75">
      <c r="A1060" s="2">
        <v>206</v>
      </c>
      <c r="B1060" s="3">
        <v>46184</v>
      </c>
      <c r="C1060" s="4" t="s">
        <v>0</v>
      </c>
      <c r="D1060" s="4" t="s">
        <v>1</v>
      </c>
      <c r="E1060" s="4" t="s">
        <v>19</v>
      </c>
      <c r="F1060" s="4" t="s">
        <v>13</v>
      </c>
      <c r="G1060" s="4" t="s">
        <v>4</v>
      </c>
      <c r="H1060" s="4" t="s">
        <v>22</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75">
      <c r="A1061" s="2">
        <v>397</v>
      </c>
      <c r="B1061" s="3">
        <v>46184</v>
      </c>
      <c r="C1061" s="4" t="s">
        <v>20</v>
      </c>
      <c r="D1061" s="4" t="s">
        <v>33</v>
      </c>
      <c r="E1061" s="4" t="s">
        <v>2</v>
      </c>
      <c r="F1061" s="4" t="s">
        <v>16</v>
      </c>
      <c r="G1061" s="4" t="s">
        <v>23</v>
      </c>
      <c r="H1061" s="4" t="s">
        <v>51</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75">
      <c r="A1062" s="2">
        <v>763</v>
      </c>
      <c r="B1062" s="3">
        <v>46184</v>
      </c>
      <c r="C1062" s="4" t="s">
        <v>20</v>
      </c>
      <c r="D1062" s="4" t="s">
        <v>47</v>
      </c>
      <c r="E1062" s="4" t="s">
        <v>19</v>
      </c>
      <c r="F1062" s="4" t="s">
        <v>13</v>
      </c>
      <c r="G1062" s="4" t="s">
        <v>9</v>
      </c>
      <c r="H1062" s="4" t="s">
        <v>37</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75">
      <c r="A1063" s="2">
        <v>1059</v>
      </c>
      <c r="B1063" s="3">
        <v>46184</v>
      </c>
      <c r="C1063" s="4" t="s">
        <v>0</v>
      </c>
      <c r="D1063" s="4" t="s">
        <v>1</v>
      </c>
      <c r="E1063" s="4" t="s">
        <v>2</v>
      </c>
      <c r="F1063" s="4" t="s">
        <v>13</v>
      </c>
      <c r="G1063" s="4" t="s">
        <v>4</v>
      </c>
      <c r="H1063" s="4" t="s">
        <v>5</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75">
      <c r="A1064" s="2">
        <v>1332</v>
      </c>
      <c r="B1064" s="3">
        <v>46184</v>
      </c>
      <c r="C1064" s="4" t="s">
        <v>6</v>
      </c>
      <c r="D1064" s="4" t="s">
        <v>43</v>
      </c>
      <c r="E1064" s="4" t="s">
        <v>28</v>
      </c>
      <c r="F1064" s="4" t="s">
        <v>3</v>
      </c>
      <c r="G1064" s="4" t="s">
        <v>9</v>
      </c>
      <c r="H1064" s="4" t="s">
        <v>10</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75">
      <c r="A1065" s="2">
        <v>1447</v>
      </c>
      <c r="B1065" s="3">
        <v>46184</v>
      </c>
      <c r="C1065" s="4" t="s">
        <v>6</v>
      </c>
      <c r="D1065" s="4" t="s">
        <v>27</v>
      </c>
      <c r="E1065" s="4" t="s">
        <v>2</v>
      </c>
      <c r="F1065" s="4" t="s">
        <v>3</v>
      </c>
      <c r="G1065" s="4" t="s">
        <v>4</v>
      </c>
      <c r="H1065" s="4" t="s">
        <v>22</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75">
      <c r="A1066" s="2">
        <v>2990</v>
      </c>
      <c r="B1066" s="3">
        <v>46184</v>
      </c>
      <c r="C1066" s="4" t="s">
        <v>6</v>
      </c>
      <c r="D1066" s="4" t="s">
        <v>27</v>
      </c>
      <c r="E1066" s="4" t="s">
        <v>28</v>
      </c>
      <c r="F1066" s="4" t="s">
        <v>3</v>
      </c>
      <c r="G1066" s="4" t="s">
        <v>9</v>
      </c>
      <c r="H1066" s="4" t="s">
        <v>17</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75">
      <c r="A1067" s="2">
        <v>3769</v>
      </c>
      <c r="B1067" s="3">
        <v>46184</v>
      </c>
      <c r="C1067" s="4" t="s">
        <v>6</v>
      </c>
      <c r="D1067" s="4" t="s">
        <v>43</v>
      </c>
      <c r="E1067" s="4" t="s">
        <v>19</v>
      </c>
      <c r="F1067" s="4" t="s">
        <v>13</v>
      </c>
      <c r="G1067" s="4" t="s">
        <v>23</v>
      </c>
      <c r="H1067" s="4" t="s">
        <v>29</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75">
      <c r="A1068" s="2">
        <v>4152</v>
      </c>
      <c r="B1068" s="3">
        <v>46184</v>
      </c>
      <c r="C1068" s="4" t="s">
        <v>11</v>
      </c>
      <c r="D1068" s="4" t="s">
        <v>12</v>
      </c>
      <c r="E1068" s="4" t="s">
        <v>2</v>
      </c>
      <c r="F1068" s="4" t="s">
        <v>3</v>
      </c>
      <c r="G1068" s="4" t="s">
        <v>4</v>
      </c>
      <c r="H1068" s="4" t="s">
        <v>26</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75">
      <c r="A1069" s="2">
        <v>4242</v>
      </c>
      <c r="B1069" s="3">
        <v>46184</v>
      </c>
      <c r="C1069" s="4" t="s">
        <v>6</v>
      </c>
      <c r="D1069" s="4" t="s">
        <v>43</v>
      </c>
      <c r="E1069" s="4" t="s">
        <v>19</v>
      </c>
      <c r="F1069" s="4" t="s">
        <v>16</v>
      </c>
      <c r="G1069" s="4" t="s">
        <v>9</v>
      </c>
      <c r="H1069" s="4" t="s">
        <v>17</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75">
      <c r="A1070" s="2">
        <v>4780</v>
      </c>
      <c r="B1070" s="3">
        <v>46184</v>
      </c>
      <c r="C1070" s="4" t="s">
        <v>6</v>
      </c>
      <c r="D1070" s="4" t="s">
        <v>43</v>
      </c>
      <c r="E1070" s="4" t="s">
        <v>19</v>
      </c>
      <c r="F1070" s="4" t="s">
        <v>3</v>
      </c>
      <c r="G1070" s="4" t="s">
        <v>4</v>
      </c>
      <c r="H1070" s="4" t="s">
        <v>5</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75">
      <c r="A1071" s="2">
        <v>63</v>
      </c>
      <c r="B1071" s="3">
        <v>46185</v>
      </c>
      <c r="C1071" s="4" t="s">
        <v>6</v>
      </c>
      <c r="D1071" s="4" t="s">
        <v>7</v>
      </c>
      <c r="E1071" s="4" t="s">
        <v>28</v>
      </c>
      <c r="F1071" s="4" t="s">
        <v>3</v>
      </c>
      <c r="G1071" s="4" t="s">
        <v>14</v>
      </c>
      <c r="H1071" s="4" t="s">
        <v>48</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75">
      <c r="A1072" s="2">
        <v>190</v>
      </c>
      <c r="B1072" s="3">
        <v>46185</v>
      </c>
      <c r="C1072" s="4" t="s">
        <v>0</v>
      </c>
      <c r="D1072" s="4" t="s">
        <v>1</v>
      </c>
      <c r="E1072" s="4" t="s">
        <v>19</v>
      </c>
      <c r="F1072" s="4" t="s">
        <v>16</v>
      </c>
      <c r="G1072" s="4" t="s">
        <v>14</v>
      </c>
      <c r="H1072" s="4" t="s">
        <v>32</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75">
      <c r="A1073" s="2">
        <v>268</v>
      </c>
      <c r="B1073" s="3">
        <v>46185</v>
      </c>
      <c r="C1073" s="4" t="s">
        <v>20</v>
      </c>
      <c r="D1073" s="4" t="s">
        <v>47</v>
      </c>
      <c r="E1073" s="4" t="s">
        <v>19</v>
      </c>
      <c r="F1073" s="4" t="s">
        <v>16</v>
      </c>
      <c r="G1073" s="4" t="s">
        <v>34</v>
      </c>
      <c r="H1073" s="4" t="s">
        <v>42</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75">
      <c r="A1074" s="2">
        <v>691</v>
      </c>
      <c r="B1074" s="3">
        <v>46185</v>
      </c>
      <c r="C1074" s="4" t="s">
        <v>20</v>
      </c>
      <c r="D1074" s="4" t="s">
        <v>33</v>
      </c>
      <c r="E1074" s="4" t="s">
        <v>28</v>
      </c>
      <c r="F1074" s="4" t="s">
        <v>16</v>
      </c>
      <c r="G1074" s="4" t="s">
        <v>9</v>
      </c>
      <c r="H1074" s="4" t="s">
        <v>17</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75">
      <c r="A1075" s="2">
        <v>810</v>
      </c>
      <c r="B1075" s="3">
        <v>46185</v>
      </c>
      <c r="C1075" s="4" t="s">
        <v>6</v>
      </c>
      <c r="D1075" s="4" t="s">
        <v>43</v>
      </c>
      <c r="E1075" s="4" t="s">
        <v>19</v>
      </c>
      <c r="F1075" s="4" t="s">
        <v>13</v>
      </c>
      <c r="G1075" s="4" t="s">
        <v>34</v>
      </c>
      <c r="H1075" s="4" t="s">
        <v>42</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75">
      <c r="A1076" s="2">
        <v>855</v>
      </c>
      <c r="B1076" s="3">
        <v>46185</v>
      </c>
      <c r="C1076" s="4" t="s">
        <v>6</v>
      </c>
      <c r="D1076" s="4" t="s">
        <v>27</v>
      </c>
      <c r="E1076" s="4" t="s">
        <v>2</v>
      </c>
      <c r="F1076" s="4" t="s">
        <v>16</v>
      </c>
      <c r="G1076" s="4" t="s">
        <v>14</v>
      </c>
      <c r="H1076" s="4" t="s">
        <v>15</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75">
      <c r="A1077" s="2">
        <v>1612</v>
      </c>
      <c r="B1077" s="3">
        <v>46185</v>
      </c>
      <c r="C1077" s="4" t="s">
        <v>11</v>
      </c>
      <c r="D1077" s="4" t="s">
        <v>52</v>
      </c>
      <c r="E1077" s="4" t="s">
        <v>2</v>
      </c>
      <c r="F1077" s="4" t="s">
        <v>13</v>
      </c>
      <c r="G1077" s="4" t="s">
        <v>23</v>
      </c>
      <c r="H1077" s="4" t="s">
        <v>51</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75">
      <c r="A1078" s="2">
        <v>1704</v>
      </c>
      <c r="B1078" s="3">
        <v>46185</v>
      </c>
      <c r="C1078" s="4" t="s">
        <v>11</v>
      </c>
      <c r="D1078" s="4" t="s">
        <v>52</v>
      </c>
      <c r="E1078" s="4" t="s">
        <v>2</v>
      </c>
      <c r="F1078" s="4" t="s">
        <v>3</v>
      </c>
      <c r="G1078" s="4" t="s">
        <v>14</v>
      </c>
      <c r="H1078" s="4" t="s">
        <v>32</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75">
      <c r="A1079" s="2">
        <v>1857</v>
      </c>
      <c r="B1079" s="3">
        <v>46185</v>
      </c>
      <c r="C1079" s="4" t="s">
        <v>11</v>
      </c>
      <c r="D1079" s="4" t="s">
        <v>18</v>
      </c>
      <c r="E1079" s="4" t="s">
        <v>28</v>
      </c>
      <c r="F1079" s="4" t="s">
        <v>16</v>
      </c>
      <c r="G1079" s="4" t="s">
        <v>9</v>
      </c>
      <c r="H1079" s="4" t="s">
        <v>37</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75">
      <c r="A1080" s="2">
        <v>1888</v>
      </c>
      <c r="B1080" s="3">
        <v>46185</v>
      </c>
      <c r="C1080" s="4" t="s">
        <v>6</v>
      </c>
      <c r="D1080" s="4" t="s">
        <v>43</v>
      </c>
      <c r="E1080" s="4" t="s">
        <v>2</v>
      </c>
      <c r="F1080" s="4" t="s">
        <v>3</v>
      </c>
      <c r="G1080" s="4" t="s">
        <v>14</v>
      </c>
      <c r="H1080" s="4" t="s">
        <v>32</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75">
      <c r="A1081" s="2">
        <v>2683</v>
      </c>
      <c r="B1081" s="3">
        <v>46185</v>
      </c>
      <c r="C1081" s="4" t="s">
        <v>20</v>
      </c>
      <c r="D1081" s="4" t="s">
        <v>33</v>
      </c>
      <c r="E1081" s="4" t="s">
        <v>2</v>
      </c>
      <c r="F1081" s="4" t="s">
        <v>3</v>
      </c>
      <c r="G1081" s="4" t="s">
        <v>23</v>
      </c>
      <c r="H1081" s="4" t="s">
        <v>29</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75">
      <c r="A1082" s="2">
        <v>4211</v>
      </c>
      <c r="B1082" s="3">
        <v>46185</v>
      </c>
      <c r="C1082" s="4" t="s">
        <v>11</v>
      </c>
      <c r="D1082" s="4" t="s">
        <v>18</v>
      </c>
      <c r="E1082" s="4" t="s">
        <v>2</v>
      </c>
      <c r="F1082" s="4" t="s">
        <v>13</v>
      </c>
      <c r="G1082" s="4" t="s">
        <v>14</v>
      </c>
      <c r="H1082" s="4" t="s">
        <v>48</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75">
      <c r="A1083" s="2">
        <v>4353</v>
      </c>
      <c r="B1083" s="3">
        <v>46185</v>
      </c>
      <c r="C1083" s="4" t="s">
        <v>6</v>
      </c>
      <c r="D1083" s="4" t="s">
        <v>27</v>
      </c>
      <c r="E1083" s="4" t="s">
        <v>19</v>
      </c>
      <c r="F1083" s="4" t="s">
        <v>13</v>
      </c>
      <c r="G1083" s="4" t="s">
        <v>14</v>
      </c>
      <c r="H1083" s="4" t="s">
        <v>15</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75">
      <c r="A1084" s="2">
        <v>5020</v>
      </c>
      <c r="B1084" s="3">
        <v>46185</v>
      </c>
      <c r="C1084" s="4" t="s">
        <v>11</v>
      </c>
      <c r="D1084" s="4" t="s">
        <v>25</v>
      </c>
      <c r="E1084" s="4" t="s">
        <v>19</v>
      </c>
      <c r="F1084" s="4" t="s">
        <v>3</v>
      </c>
      <c r="G1084" s="4" t="s">
        <v>14</v>
      </c>
      <c r="H1084" s="4" t="s">
        <v>15</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75">
      <c r="A1085" s="2">
        <v>564</v>
      </c>
      <c r="B1085" s="3">
        <v>46186</v>
      </c>
      <c r="C1085" s="4" t="s">
        <v>11</v>
      </c>
      <c r="D1085" s="4" t="s">
        <v>25</v>
      </c>
      <c r="E1085" s="4" t="s">
        <v>19</v>
      </c>
      <c r="F1085" s="4" t="s">
        <v>13</v>
      </c>
      <c r="G1085" s="4" t="s">
        <v>14</v>
      </c>
      <c r="H1085" s="4" t="s">
        <v>32</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75">
      <c r="A1086" s="2">
        <v>736</v>
      </c>
      <c r="B1086" s="3">
        <v>46186</v>
      </c>
      <c r="C1086" s="4" t="s">
        <v>20</v>
      </c>
      <c r="D1086" s="4" t="s">
        <v>47</v>
      </c>
      <c r="E1086" s="4" t="s">
        <v>19</v>
      </c>
      <c r="F1086" s="4" t="s">
        <v>16</v>
      </c>
      <c r="G1086" s="4" t="s">
        <v>9</v>
      </c>
      <c r="H1086" s="4" t="s">
        <v>37</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75">
      <c r="A1087" s="2">
        <v>1300</v>
      </c>
      <c r="B1087" s="3">
        <v>46186</v>
      </c>
      <c r="C1087" s="4" t="s">
        <v>6</v>
      </c>
      <c r="D1087" s="4" t="s">
        <v>27</v>
      </c>
      <c r="E1087" s="4" t="s">
        <v>2</v>
      </c>
      <c r="F1087" s="4" t="s">
        <v>13</v>
      </c>
      <c r="G1087" s="4" t="s">
        <v>4</v>
      </c>
      <c r="H1087" s="4" t="s">
        <v>22</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75">
      <c r="A1088" s="2">
        <v>1948</v>
      </c>
      <c r="B1088" s="3">
        <v>46186</v>
      </c>
      <c r="C1088" s="4" t="s">
        <v>20</v>
      </c>
      <c r="D1088" s="4" t="s">
        <v>33</v>
      </c>
      <c r="E1088" s="4" t="s">
        <v>19</v>
      </c>
      <c r="F1088" s="4" t="s">
        <v>13</v>
      </c>
      <c r="G1088" s="4" t="s">
        <v>9</v>
      </c>
      <c r="H1088" s="4" t="s">
        <v>37</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75">
      <c r="A1089" s="2">
        <v>2272</v>
      </c>
      <c r="B1089" s="3">
        <v>46186</v>
      </c>
      <c r="C1089" s="4" t="s">
        <v>20</v>
      </c>
      <c r="D1089" s="4" t="s">
        <v>33</v>
      </c>
      <c r="E1089" s="4" t="s">
        <v>2</v>
      </c>
      <c r="F1089" s="4" t="s">
        <v>3</v>
      </c>
      <c r="G1089" s="4" t="s">
        <v>34</v>
      </c>
      <c r="H1089" s="4" t="s">
        <v>38</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75">
      <c r="A1090" s="2">
        <v>2680</v>
      </c>
      <c r="B1090" s="3">
        <v>46186</v>
      </c>
      <c r="C1090" s="4" t="s">
        <v>6</v>
      </c>
      <c r="D1090" s="4" t="s">
        <v>49</v>
      </c>
      <c r="E1090" s="4" t="s">
        <v>2</v>
      </c>
      <c r="F1090" s="4" t="s">
        <v>3</v>
      </c>
      <c r="G1090" s="4" t="s">
        <v>9</v>
      </c>
      <c r="H1090" s="4" t="s">
        <v>10</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75">
      <c r="A1091" s="2">
        <v>4178</v>
      </c>
      <c r="B1091" s="3">
        <v>46186</v>
      </c>
      <c r="C1091" s="4" t="s">
        <v>11</v>
      </c>
      <c r="D1091" s="4" t="s">
        <v>12</v>
      </c>
      <c r="E1091" s="4" t="s">
        <v>19</v>
      </c>
      <c r="F1091" s="4" t="s">
        <v>3</v>
      </c>
      <c r="G1091" s="4" t="s">
        <v>9</v>
      </c>
      <c r="H1091" s="4" t="s">
        <v>17</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75">
      <c r="A1092" s="2">
        <v>4272</v>
      </c>
      <c r="B1092" s="3">
        <v>46186</v>
      </c>
      <c r="C1092" s="4" t="s">
        <v>20</v>
      </c>
      <c r="D1092" s="4" t="s">
        <v>31</v>
      </c>
      <c r="E1092" s="4" t="s">
        <v>28</v>
      </c>
      <c r="F1092" s="4" t="s">
        <v>3</v>
      </c>
      <c r="G1092" s="4" t="s">
        <v>23</v>
      </c>
      <c r="H1092" s="4" t="s">
        <v>29</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75">
      <c r="A1093" s="2">
        <v>4713</v>
      </c>
      <c r="B1093" s="3">
        <v>46186</v>
      </c>
      <c r="C1093" s="4" t="s">
        <v>20</v>
      </c>
      <c r="D1093" s="4" t="s">
        <v>47</v>
      </c>
      <c r="E1093" s="4" t="s">
        <v>19</v>
      </c>
      <c r="F1093" s="4" t="s">
        <v>16</v>
      </c>
      <c r="G1093" s="4" t="s">
        <v>34</v>
      </c>
      <c r="H1093" s="4" t="s">
        <v>42</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75">
      <c r="A1094" s="2">
        <v>5166</v>
      </c>
      <c r="B1094" s="3">
        <v>46186</v>
      </c>
      <c r="C1094" s="4" t="s">
        <v>20</v>
      </c>
      <c r="D1094" s="4" t="s">
        <v>31</v>
      </c>
      <c r="E1094" s="4" t="s">
        <v>28</v>
      </c>
      <c r="F1094" s="4" t="s">
        <v>13</v>
      </c>
      <c r="G1094" s="4" t="s">
        <v>23</v>
      </c>
      <c r="H1094" s="4" t="s">
        <v>51</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75">
      <c r="A1095" s="2">
        <v>486</v>
      </c>
      <c r="B1095" s="3">
        <v>46187</v>
      </c>
      <c r="C1095" s="4" t="s">
        <v>0</v>
      </c>
      <c r="D1095" s="4" t="s">
        <v>36</v>
      </c>
      <c r="E1095" s="4" t="s">
        <v>8</v>
      </c>
      <c r="F1095" s="4" t="s">
        <v>16</v>
      </c>
      <c r="G1095" s="4" t="s">
        <v>9</v>
      </c>
      <c r="H1095" s="4" t="s">
        <v>46</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75">
      <c r="A1096" s="2">
        <v>1507</v>
      </c>
      <c r="B1096" s="3">
        <v>46187</v>
      </c>
      <c r="C1096" s="4" t="s">
        <v>0</v>
      </c>
      <c r="D1096" s="4" t="s">
        <v>50</v>
      </c>
      <c r="E1096" s="4" t="s">
        <v>19</v>
      </c>
      <c r="F1096" s="4" t="s">
        <v>3</v>
      </c>
      <c r="G1096" s="4" t="s">
        <v>14</v>
      </c>
      <c r="H1096" s="4" t="s">
        <v>48</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75">
      <c r="A1097" s="2">
        <v>1821</v>
      </c>
      <c r="B1097" s="3">
        <v>46187</v>
      </c>
      <c r="C1097" s="4" t="s">
        <v>0</v>
      </c>
      <c r="D1097" s="4" t="s">
        <v>50</v>
      </c>
      <c r="E1097" s="4" t="s">
        <v>19</v>
      </c>
      <c r="F1097" s="4" t="s">
        <v>16</v>
      </c>
      <c r="G1097" s="4" t="s">
        <v>9</v>
      </c>
      <c r="H1097" s="4" t="s">
        <v>46</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75">
      <c r="A1098" s="2">
        <v>2588</v>
      </c>
      <c r="B1098" s="3">
        <v>46187</v>
      </c>
      <c r="C1098" s="4" t="s">
        <v>20</v>
      </c>
      <c r="D1098" s="4" t="s">
        <v>33</v>
      </c>
      <c r="E1098" s="4" t="s">
        <v>28</v>
      </c>
      <c r="F1098" s="4" t="s">
        <v>3</v>
      </c>
      <c r="G1098" s="4" t="s">
        <v>9</v>
      </c>
      <c r="H1098" s="4" t="s">
        <v>10</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75">
      <c r="A1099" s="2">
        <v>2815</v>
      </c>
      <c r="B1099" s="3">
        <v>46187</v>
      </c>
      <c r="C1099" s="4" t="s">
        <v>20</v>
      </c>
      <c r="D1099" s="4" t="s">
        <v>47</v>
      </c>
      <c r="E1099" s="4" t="s">
        <v>28</v>
      </c>
      <c r="F1099" s="4" t="s">
        <v>13</v>
      </c>
      <c r="G1099" s="4" t="s">
        <v>23</v>
      </c>
      <c r="H1099" s="4" t="s">
        <v>24</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75">
      <c r="A1100" s="2">
        <v>3258</v>
      </c>
      <c r="B1100" s="3">
        <v>46187</v>
      </c>
      <c r="C1100" s="4" t="s">
        <v>6</v>
      </c>
      <c r="D1100" s="4" t="s">
        <v>7</v>
      </c>
      <c r="E1100" s="4" t="s">
        <v>2</v>
      </c>
      <c r="F1100" s="4" t="s">
        <v>16</v>
      </c>
      <c r="G1100" s="4" t="s">
        <v>4</v>
      </c>
      <c r="H1100" s="4" t="s">
        <v>22</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75">
      <c r="A1101" s="2">
        <v>3361</v>
      </c>
      <c r="B1101" s="3">
        <v>46187</v>
      </c>
      <c r="C1101" s="4" t="s">
        <v>0</v>
      </c>
      <c r="D1101" s="4" t="s">
        <v>1</v>
      </c>
      <c r="E1101" s="4" t="s">
        <v>19</v>
      </c>
      <c r="F1101" s="4" t="s">
        <v>3</v>
      </c>
      <c r="G1101" s="4" t="s">
        <v>14</v>
      </c>
      <c r="H1101" s="4" t="s">
        <v>15</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75">
      <c r="A1102" s="2">
        <v>3629</v>
      </c>
      <c r="B1102" s="3">
        <v>46187</v>
      </c>
      <c r="C1102" s="4" t="s">
        <v>0</v>
      </c>
      <c r="D1102" s="4" t="s">
        <v>50</v>
      </c>
      <c r="E1102" s="4" t="s">
        <v>2</v>
      </c>
      <c r="F1102" s="4" t="s">
        <v>13</v>
      </c>
      <c r="G1102" s="4" t="s">
        <v>23</v>
      </c>
      <c r="H1102" s="4" t="s">
        <v>24</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75">
      <c r="A1103" s="2">
        <v>3750</v>
      </c>
      <c r="B1103" s="3">
        <v>46187</v>
      </c>
      <c r="C1103" s="4" t="s">
        <v>0</v>
      </c>
      <c r="D1103" s="4" t="s">
        <v>1</v>
      </c>
      <c r="E1103" s="4" t="s">
        <v>2</v>
      </c>
      <c r="F1103" s="4" t="s">
        <v>3</v>
      </c>
      <c r="G1103" s="4" t="s">
        <v>9</v>
      </c>
      <c r="H1103" s="4" t="s">
        <v>46</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75">
      <c r="A1104" s="2">
        <v>5088</v>
      </c>
      <c r="B1104" s="3">
        <v>46187</v>
      </c>
      <c r="C1104" s="4" t="s">
        <v>6</v>
      </c>
      <c r="D1104" s="4" t="s">
        <v>43</v>
      </c>
      <c r="E1104" s="4" t="s">
        <v>2</v>
      </c>
      <c r="F1104" s="4" t="s">
        <v>13</v>
      </c>
      <c r="G1104" s="4" t="s">
        <v>14</v>
      </c>
      <c r="H1104" s="4" t="s">
        <v>48</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75">
      <c r="A1105" s="2">
        <v>1450</v>
      </c>
      <c r="B1105" s="3">
        <v>46188</v>
      </c>
      <c r="C1105" s="4" t="s">
        <v>6</v>
      </c>
      <c r="D1105" s="4" t="s">
        <v>49</v>
      </c>
      <c r="E1105" s="4" t="s">
        <v>2</v>
      </c>
      <c r="F1105" s="4" t="s">
        <v>3</v>
      </c>
      <c r="G1105" s="4" t="s">
        <v>34</v>
      </c>
      <c r="H1105" s="4" t="s">
        <v>38</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75">
      <c r="A1106" s="2">
        <v>2330</v>
      </c>
      <c r="B1106" s="3">
        <v>46188</v>
      </c>
      <c r="C1106" s="4" t="s">
        <v>6</v>
      </c>
      <c r="D1106" s="4" t="s">
        <v>7</v>
      </c>
      <c r="E1106" s="4" t="s">
        <v>2</v>
      </c>
      <c r="F1106" s="4" t="s">
        <v>13</v>
      </c>
      <c r="G1106" s="4" t="s">
        <v>14</v>
      </c>
      <c r="H1106" s="4" t="s">
        <v>15</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75">
      <c r="A1107" s="2">
        <v>4655</v>
      </c>
      <c r="B1107" s="3">
        <v>46188</v>
      </c>
      <c r="C1107" s="4" t="s">
        <v>0</v>
      </c>
      <c r="D1107" s="4" t="s">
        <v>1</v>
      </c>
      <c r="E1107" s="4" t="s">
        <v>8</v>
      </c>
      <c r="F1107" s="4" t="s">
        <v>16</v>
      </c>
      <c r="G1107" s="4" t="s">
        <v>34</v>
      </c>
      <c r="H1107" s="4" t="s">
        <v>35</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75">
      <c r="A1108" s="2">
        <v>137</v>
      </c>
      <c r="B1108" s="3">
        <v>46189</v>
      </c>
      <c r="C1108" s="4" t="s">
        <v>6</v>
      </c>
      <c r="D1108" s="4" t="s">
        <v>27</v>
      </c>
      <c r="E1108" s="4" t="s">
        <v>2</v>
      </c>
      <c r="F1108" s="4" t="s">
        <v>3</v>
      </c>
      <c r="G1108" s="4" t="s">
        <v>9</v>
      </c>
      <c r="H1108" s="4" t="s">
        <v>17</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75">
      <c r="A1109" s="2">
        <v>141</v>
      </c>
      <c r="B1109" s="3">
        <v>46189</v>
      </c>
      <c r="C1109" s="4" t="s">
        <v>20</v>
      </c>
      <c r="D1109" s="4" t="s">
        <v>31</v>
      </c>
      <c r="E1109" s="4" t="s">
        <v>2</v>
      </c>
      <c r="F1109" s="4" t="s">
        <v>3</v>
      </c>
      <c r="G1109" s="4" t="s">
        <v>14</v>
      </c>
      <c r="H1109" s="4" t="s">
        <v>32</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75">
      <c r="A1110" s="2">
        <v>335</v>
      </c>
      <c r="B1110" s="3">
        <v>46189</v>
      </c>
      <c r="C1110" s="4" t="s">
        <v>20</v>
      </c>
      <c r="D1110" s="4" t="s">
        <v>33</v>
      </c>
      <c r="E1110" s="4" t="s">
        <v>2</v>
      </c>
      <c r="F1110" s="4" t="s">
        <v>3</v>
      </c>
      <c r="G1110" s="4" t="s">
        <v>14</v>
      </c>
      <c r="H1110" s="4" t="s">
        <v>48</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75">
      <c r="A1111" s="2">
        <v>498</v>
      </c>
      <c r="B1111" s="3">
        <v>46189</v>
      </c>
      <c r="C1111" s="4" t="s">
        <v>0</v>
      </c>
      <c r="D1111" s="4" t="s">
        <v>50</v>
      </c>
      <c r="E1111" s="4" t="s">
        <v>8</v>
      </c>
      <c r="F1111" s="4" t="s">
        <v>16</v>
      </c>
      <c r="G1111" s="4" t="s">
        <v>14</v>
      </c>
      <c r="H1111" s="4" t="s">
        <v>44</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75">
      <c r="A1112" s="2">
        <v>2611</v>
      </c>
      <c r="B1112" s="3">
        <v>46189</v>
      </c>
      <c r="C1112" s="4" t="s">
        <v>20</v>
      </c>
      <c r="D1112" s="4" t="s">
        <v>47</v>
      </c>
      <c r="E1112" s="4" t="s">
        <v>2</v>
      </c>
      <c r="F1112" s="4" t="s">
        <v>3</v>
      </c>
      <c r="G1112" s="4" t="s">
        <v>14</v>
      </c>
      <c r="H1112" s="4" t="s">
        <v>48</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75">
      <c r="A1113" s="2">
        <v>3197</v>
      </c>
      <c r="B1113" s="3">
        <v>46189</v>
      </c>
      <c r="C1113" s="4" t="s">
        <v>6</v>
      </c>
      <c r="D1113" s="4" t="s">
        <v>43</v>
      </c>
      <c r="E1113" s="4" t="s">
        <v>19</v>
      </c>
      <c r="F1113" s="4" t="s">
        <v>13</v>
      </c>
      <c r="G1113" s="4" t="s">
        <v>4</v>
      </c>
      <c r="H1113" s="4" t="s">
        <v>26</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75">
      <c r="A1114" s="2">
        <v>4668</v>
      </c>
      <c r="B1114" s="3">
        <v>46189</v>
      </c>
      <c r="C1114" s="4" t="s">
        <v>6</v>
      </c>
      <c r="D1114" s="4" t="s">
        <v>41</v>
      </c>
      <c r="E1114" s="4" t="s">
        <v>2</v>
      </c>
      <c r="F1114" s="4" t="s">
        <v>16</v>
      </c>
      <c r="G1114" s="4" t="s">
        <v>4</v>
      </c>
      <c r="H1114" s="4" t="s">
        <v>5</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75">
      <c r="A1115" s="2">
        <v>4994</v>
      </c>
      <c r="B1115" s="3">
        <v>46189</v>
      </c>
      <c r="C1115" s="4" t="s">
        <v>11</v>
      </c>
      <c r="D1115" s="4" t="s">
        <v>39</v>
      </c>
      <c r="E1115" s="4" t="s">
        <v>8</v>
      </c>
      <c r="F1115" s="4" t="s">
        <v>16</v>
      </c>
      <c r="G1115" s="4" t="s">
        <v>9</v>
      </c>
      <c r="H1115" s="4" t="s">
        <v>37</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75">
      <c r="A1116" s="2">
        <v>512</v>
      </c>
      <c r="B1116" s="3">
        <v>46190</v>
      </c>
      <c r="C1116" s="4" t="s">
        <v>6</v>
      </c>
      <c r="D1116" s="4" t="s">
        <v>43</v>
      </c>
      <c r="E1116" s="4" t="s">
        <v>28</v>
      </c>
      <c r="F1116" s="4" t="s">
        <v>3</v>
      </c>
      <c r="G1116" s="4" t="s">
        <v>23</v>
      </c>
      <c r="H1116" s="4" t="s">
        <v>29</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75">
      <c r="A1117" s="2">
        <v>717</v>
      </c>
      <c r="B1117" s="3">
        <v>46190</v>
      </c>
      <c r="C1117" s="4" t="s">
        <v>20</v>
      </c>
      <c r="D1117" s="4" t="s">
        <v>31</v>
      </c>
      <c r="E1117" s="4" t="s">
        <v>8</v>
      </c>
      <c r="F1117" s="4" t="s">
        <v>16</v>
      </c>
      <c r="G1117" s="4" t="s">
        <v>23</v>
      </c>
      <c r="H1117" s="4" t="s">
        <v>24</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75">
      <c r="A1118" s="2">
        <v>952</v>
      </c>
      <c r="B1118" s="3">
        <v>46190</v>
      </c>
      <c r="C1118" s="4" t="s">
        <v>0</v>
      </c>
      <c r="D1118" s="4" t="s">
        <v>1</v>
      </c>
      <c r="E1118" s="4" t="s">
        <v>2</v>
      </c>
      <c r="F1118" s="4" t="s">
        <v>16</v>
      </c>
      <c r="G1118" s="4" t="s">
        <v>23</v>
      </c>
      <c r="H1118" s="4" t="s">
        <v>40</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75">
      <c r="A1119" s="2">
        <v>1081</v>
      </c>
      <c r="B1119" s="3">
        <v>46190</v>
      </c>
      <c r="C1119" s="4" t="s">
        <v>20</v>
      </c>
      <c r="D1119" s="4" t="s">
        <v>47</v>
      </c>
      <c r="E1119" s="4" t="s">
        <v>2</v>
      </c>
      <c r="F1119" s="4" t="s">
        <v>3</v>
      </c>
      <c r="G1119" s="4" t="s">
        <v>4</v>
      </c>
      <c r="H1119" s="4" t="s">
        <v>22</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75">
      <c r="A1120" s="2">
        <v>2043</v>
      </c>
      <c r="B1120" s="3">
        <v>46190</v>
      </c>
      <c r="C1120" s="4" t="s">
        <v>6</v>
      </c>
      <c r="D1120" s="4" t="s">
        <v>27</v>
      </c>
      <c r="E1120" s="4" t="s">
        <v>2</v>
      </c>
      <c r="F1120" s="4" t="s">
        <v>13</v>
      </c>
      <c r="G1120" s="4" t="s">
        <v>9</v>
      </c>
      <c r="H1120" s="4" t="s">
        <v>10</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75">
      <c r="A1121" s="2">
        <v>4040</v>
      </c>
      <c r="B1121" s="3">
        <v>46190</v>
      </c>
      <c r="C1121" s="4" t="s">
        <v>20</v>
      </c>
      <c r="D1121" s="4" t="s">
        <v>31</v>
      </c>
      <c r="E1121" s="4" t="s">
        <v>2</v>
      </c>
      <c r="F1121" s="4" t="s">
        <v>16</v>
      </c>
      <c r="G1121" s="4" t="s">
        <v>14</v>
      </c>
      <c r="H1121" s="4" t="s">
        <v>15</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75">
      <c r="A1122" s="2">
        <v>2295</v>
      </c>
      <c r="B1122" s="3">
        <v>46191</v>
      </c>
      <c r="C1122" s="4" t="s">
        <v>6</v>
      </c>
      <c r="D1122" s="4" t="s">
        <v>41</v>
      </c>
      <c r="E1122" s="4" t="s">
        <v>28</v>
      </c>
      <c r="F1122" s="4" t="s">
        <v>13</v>
      </c>
      <c r="G1122" s="4" t="s">
        <v>14</v>
      </c>
      <c r="H1122" s="4" t="s">
        <v>32</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75">
      <c r="A1123" s="2">
        <v>2670</v>
      </c>
      <c r="B1123" s="3">
        <v>46191</v>
      </c>
      <c r="C1123" s="4" t="s">
        <v>11</v>
      </c>
      <c r="D1123" s="4" t="s">
        <v>25</v>
      </c>
      <c r="E1123" s="4" t="s">
        <v>28</v>
      </c>
      <c r="F1123" s="4" t="s">
        <v>3</v>
      </c>
      <c r="G1123" s="4" t="s">
        <v>14</v>
      </c>
      <c r="H1123" s="4" t="s">
        <v>48</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75">
      <c r="A1124" s="2">
        <v>2777</v>
      </c>
      <c r="B1124" s="3">
        <v>46191</v>
      </c>
      <c r="C1124" s="4" t="s">
        <v>6</v>
      </c>
      <c r="D1124" s="4" t="s">
        <v>49</v>
      </c>
      <c r="E1124" s="4" t="s">
        <v>8</v>
      </c>
      <c r="F1124" s="4" t="s">
        <v>16</v>
      </c>
      <c r="G1124" s="4" t="s">
        <v>9</v>
      </c>
      <c r="H1124" s="4" t="s">
        <v>46</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75">
      <c r="A1125" s="2">
        <v>2780</v>
      </c>
      <c r="B1125" s="3">
        <v>46191</v>
      </c>
      <c r="C1125" s="4" t="s">
        <v>11</v>
      </c>
      <c r="D1125" s="4" t="s">
        <v>18</v>
      </c>
      <c r="E1125" s="4" t="s">
        <v>2</v>
      </c>
      <c r="F1125" s="4" t="s">
        <v>13</v>
      </c>
      <c r="G1125" s="4" t="s">
        <v>34</v>
      </c>
      <c r="H1125" s="4" t="s">
        <v>42</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75">
      <c r="A1126" s="2">
        <v>3209</v>
      </c>
      <c r="B1126" s="3">
        <v>46191</v>
      </c>
      <c r="C1126" s="4" t="s">
        <v>20</v>
      </c>
      <c r="D1126" s="4" t="s">
        <v>47</v>
      </c>
      <c r="E1126" s="4" t="s">
        <v>2</v>
      </c>
      <c r="F1126" s="4" t="s">
        <v>3</v>
      </c>
      <c r="G1126" s="4" t="s">
        <v>14</v>
      </c>
      <c r="H1126" s="4" t="s">
        <v>44</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75">
      <c r="A1127" s="2">
        <v>3414</v>
      </c>
      <c r="B1127" s="3">
        <v>46191</v>
      </c>
      <c r="C1127" s="4" t="s">
        <v>0</v>
      </c>
      <c r="D1127" s="4" t="s">
        <v>50</v>
      </c>
      <c r="E1127" s="4" t="s">
        <v>28</v>
      </c>
      <c r="F1127" s="4" t="s">
        <v>3</v>
      </c>
      <c r="G1127" s="4" t="s">
        <v>4</v>
      </c>
      <c r="H1127" s="4" t="s">
        <v>22</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75">
      <c r="A1128" s="2">
        <v>3846</v>
      </c>
      <c r="B1128" s="3">
        <v>46191</v>
      </c>
      <c r="C1128" s="4" t="s">
        <v>6</v>
      </c>
      <c r="D1128" s="4" t="s">
        <v>43</v>
      </c>
      <c r="E1128" s="4" t="s">
        <v>2</v>
      </c>
      <c r="F1128" s="4" t="s">
        <v>16</v>
      </c>
      <c r="G1128" s="4" t="s">
        <v>9</v>
      </c>
      <c r="H1128" s="4" t="s">
        <v>10</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75">
      <c r="A1129" s="2">
        <v>4120</v>
      </c>
      <c r="B1129" s="3">
        <v>46191</v>
      </c>
      <c r="C1129" s="4" t="s">
        <v>20</v>
      </c>
      <c r="D1129" s="4" t="s">
        <v>21</v>
      </c>
      <c r="E1129" s="4" t="s">
        <v>19</v>
      </c>
      <c r="F1129" s="4" t="s">
        <v>3</v>
      </c>
      <c r="G1129" s="4" t="s">
        <v>34</v>
      </c>
      <c r="H1129" s="4" t="s">
        <v>35</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75">
      <c r="A1130" s="2">
        <v>4217</v>
      </c>
      <c r="B1130" s="3">
        <v>46191</v>
      </c>
      <c r="C1130" s="4" t="s">
        <v>6</v>
      </c>
      <c r="D1130" s="4" t="s">
        <v>43</v>
      </c>
      <c r="E1130" s="4" t="s">
        <v>28</v>
      </c>
      <c r="F1130" s="4" t="s">
        <v>13</v>
      </c>
      <c r="G1130" s="4" t="s">
        <v>34</v>
      </c>
      <c r="H1130" s="4" t="s">
        <v>35</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75">
      <c r="A1131" s="2">
        <v>4786</v>
      </c>
      <c r="B1131" s="3">
        <v>46191</v>
      </c>
      <c r="C1131" s="4" t="s">
        <v>20</v>
      </c>
      <c r="D1131" s="4" t="s">
        <v>31</v>
      </c>
      <c r="E1131" s="4" t="s">
        <v>2</v>
      </c>
      <c r="F1131" s="4" t="s">
        <v>3</v>
      </c>
      <c r="G1131" s="4" t="s">
        <v>14</v>
      </c>
      <c r="H1131" s="4" t="s">
        <v>32</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75">
      <c r="A1132" s="2">
        <v>23</v>
      </c>
      <c r="B1132" s="3">
        <v>46192</v>
      </c>
      <c r="C1132" s="4" t="s">
        <v>20</v>
      </c>
      <c r="D1132" s="4" t="s">
        <v>47</v>
      </c>
      <c r="E1132" s="4" t="s">
        <v>8</v>
      </c>
      <c r="F1132" s="4" t="s">
        <v>16</v>
      </c>
      <c r="G1132" s="4" t="s">
        <v>9</v>
      </c>
      <c r="H1132" s="4" t="s">
        <v>10</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75">
      <c r="A1133" s="2">
        <v>99</v>
      </c>
      <c r="B1133" s="3">
        <v>46192</v>
      </c>
      <c r="C1133" s="4" t="s">
        <v>20</v>
      </c>
      <c r="D1133" s="4" t="s">
        <v>47</v>
      </c>
      <c r="E1133" s="4" t="s">
        <v>2</v>
      </c>
      <c r="F1133" s="4" t="s">
        <v>13</v>
      </c>
      <c r="G1133" s="4" t="s">
        <v>34</v>
      </c>
      <c r="H1133" s="4" t="s">
        <v>42</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75">
      <c r="A1134" s="2">
        <v>269</v>
      </c>
      <c r="B1134" s="3">
        <v>46192</v>
      </c>
      <c r="C1134" s="4" t="s">
        <v>20</v>
      </c>
      <c r="D1134" s="4" t="s">
        <v>47</v>
      </c>
      <c r="E1134" s="4" t="s">
        <v>8</v>
      </c>
      <c r="F1134" s="4" t="s">
        <v>3</v>
      </c>
      <c r="G1134" s="4" t="s">
        <v>9</v>
      </c>
      <c r="H1134" s="4" t="s">
        <v>46</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75">
      <c r="A1135" s="2">
        <v>1772</v>
      </c>
      <c r="B1135" s="3">
        <v>46192</v>
      </c>
      <c r="C1135" s="4" t="s">
        <v>20</v>
      </c>
      <c r="D1135" s="4" t="s">
        <v>21</v>
      </c>
      <c r="E1135" s="4" t="s">
        <v>2</v>
      </c>
      <c r="F1135" s="4" t="s">
        <v>13</v>
      </c>
      <c r="G1135" s="4" t="s">
        <v>9</v>
      </c>
      <c r="H1135" s="4" t="s">
        <v>37</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75">
      <c r="A1136" s="2">
        <v>1906</v>
      </c>
      <c r="B1136" s="3">
        <v>46192</v>
      </c>
      <c r="C1136" s="4" t="s">
        <v>20</v>
      </c>
      <c r="D1136" s="4" t="s">
        <v>33</v>
      </c>
      <c r="E1136" s="4" t="s">
        <v>28</v>
      </c>
      <c r="F1136" s="4" t="s">
        <v>3</v>
      </c>
      <c r="G1136" s="4" t="s">
        <v>23</v>
      </c>
      <c r="H1136" s="4" t="s">
        <v>51</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75">
      <c r="A1137" s="2">
        <v>2473</v>
      </c>
      <c r="B1137" s="3">
        <v>46192</v>
      </c>
      <c r="C1137" s="4" t="s">
        <v>0</v>
      </c>
      <c r="D1137" s="4" t="s">
        <v>1</v>
      </c>
      <c r="E1137" s="4" t="s">
        <v>8</v>
      </c>
      <c r="F1137" s="4" t="s">
        <v>3</v>
      </c>
      <c r="G1137" s="4" t="s">
        <v>4</v>
      </c>
      <c r="H1137" s="4" t="s">
        <v>5</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75">
      <c r="A1138" s="2">
        <v>2549</v>
      </c>
      <c r="B1138" s="3">
        <v>46192</v>
      </c>
      <c r="C1138" s="4" t="s">
        <v>20</v>
      </c>
      <c r="D1138" s="4" t="s">
        <v>47</v>
      </c>
      <c r="E1138" s="4" t="s">
        <v>8</v>
      </c>
      <c r="F1138" s="4" t="s">
        <v>3</v>
      </c>
      <c r="G1138" s="4" t="s">
        <v>34</v>
      </c>
      <c r="H1138" s="4" t="s">
        <v>42</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75">
      <c r="A1139" s="2">
        <v>3341</v>
      </c>
      <c r="B1139" s="3">
        <v>46192</v>
      </c>
      <c r="C1139" s="4" t="s">
        <v>0</v>
      </c>
      <c r="D1139" s="4" t="s">
        <v>50</v>
      </c>
      <c r="E1139" s="4" t="s">
        <v>2</v>
      </c>
      <c r="F1139" s="4" t="s">
        <v>13</v>
      </c>
      <c r="G1139" s="4" t="s">
        <v>9</v>
      </c>
      <c r="H1139" s="4" t="s">
        <v>17</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75">
      <c r="A1140" s="2">
        <v>3351</v>
      </c>
      <c r="B1140" s="3">
        <v>46192</v>
      </c>
      <c r="C1140" s="4" t="s">
        <v>6</v>
      </c>
      <c r="D1140" s="4" t="s">
        <v>7</v>
      </c>
      <c r="E1140" s="4" t="s">
        <v>28</v>
      </c>
      <c r="F1140" s="4" t="s">
        <v>13</v>
      </c>
      <c r="G1140" s="4" t="s">
        <v>23</v>
      </c>
      <c r="H1140" s="4" t="s">
        <v>51</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75">
      <c r="A1141" s="2">
        <v>3366</v>
      </c>
      <c r="B1141" s="3">
        <v>46192</v>
      </c>
      <c r="C1141" s="4" t="s">
        <v>6</v>
      </c>
      <c r="D1141" s="4" t="s">
        <v>41</v>
      </c>
      <c r="E1141" s="4" t="s">
        <v>2</v>
      </c>
      <c r="F1141" s="4" t="s">
        <v>16</v>
      </c>
      <c r="G1141" s="4" t="s">
        <v>14</v>
      </c>
      <c r="H1141" s="4" t="s">
        <v>44</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75">
      <c r="A1142" s="2">
        <v>3691</v>
      </c>
      <c r="B1142" s="3">
        <v>46192</v>
      </c>
      <c r="C1142" s="4" t="s">
        <v>6</v>
      </c>
      <c r="D1142" s="4" t="s">
        <v>27</v>
      </c>
      <c r="E1142" s="4" t="s">
        <v>19</v>
      </c>
      <c r="F1142" s="4" t="s">
        <v>3</v>
      </c>
      <c r="G1142" s="4" t="s">
        <v>9</v>
      </c>
      <c r="H1142" s="4" t="s">
        <v>10</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75">
      <c r="A1143" s="2">
        <v>3909</v>
      </c>
      <c r="B1143" s="3">
        <v>46192</v>
      </c>
      <c r="C1143" s="4" t="s">
        <v>6</v>
      </c>
      <c r="D1143" s="4" t="s">
        <v>7</v>
      </c>
      <c r="E1143" s="4" t="s">
        <v>28</v>
      </c>
      <c r="F1143" s="4" t="s">
        <v>3</v>
      </c>
      <c r="G1143" s="4" t="s">
        <v>9</v>
      </c>
      <c r="H1143" s="4" t="s">
        <v>37</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75">
      <c r="A1144" s="2">
        <v>4862</v>
      </c>
      <c r="B1144" s="3">
        <v>46192</v>
      </c>
      <c r="C1144" s="4" t="s">
        <v>6</v>
      </c>
      <c r="D1144" s="4" t="s">
        <v>27</v>
      </c>
      <c r="E1144" s="4" t="s">
        <v>2</v>
      </c>
      <c r="F1144" s="4" t="s">
        <v>3</v>
      </c>
      <c r="G1144" s="4" t="s">
        <v>34</v>
      </c>
      <c r="H1144" s="4" t="s">
        <v>42</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75">
      <c r="A1145" s="2">
        <v>5096</v>
      </c>
      <c r="B1145" s="3">
        <v>46192</v>
      </c>
      <c r="C1145" s="4" t="s">
        <v>0</v>
      </c>
      <c r="D1145" s="4" t="s">
        <v>50</v>
      </c>
      <c r="E1145" s="4" t="s">
        <v>2</v>
      </c>
      <c r="F1145" s="4" t="s">
        <v>3</v>
      </c>
      <c r="G1145" s="4" t="s">
        <v>23</v>
      </c>
      <c r="H1145" s="4" t="s">
        <v>29</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75">
      <c r="A1146" s="2">
        <v>5112</v>
      </c>
      <c r="B1146" s="3">
        <v>46192</v>
      </c>
      <c r="C1146" s="4" t="s">
        <v>0</v>
      </c>
      <c r="D1146" s="4" t="s">
        <v>1</v>
      </c>
      <c r="E1146" s="4" t="s">
        <v>28</v>
      </c>
      <c r="F1146" s="4" t="s">
        <v>3</v>
      </c>
      <c r="G1146" s="4" t="s">
        <v>34</v>
      </c>
      <c r="H1146" s="4" t="s">
        <v>42</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75">
      <c r="A1147" s="2">
        <v>501</v>
      </c>
      <c r="B1147" s="3">
        <v>46193</v>
      </c>
      <c r="C1147" s="4" t="s">
        <v>20</v>
      </c>
      <c r="D1147" s="4" t="s">
        <v>21</v>
      </c>
      <c r="E1147" s="4" t="s">
        <v>2</v>
      </c>
      <c r="F1147" s="4" t="s">
        <v>13</v>
      </c>
      <c r="G1147" s="4" t="s">
        <v>23</v>
      </c>
      <c r="H1147" s="4" t="s">
        <v>40</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75">
      <c r="A1148" s="2">
        <v>540</v>
      </c>
      <c r="B1148" s="3">
        <v>46193</v>
      </c>
      <c r="C1148" s="4" t="s">
        <v>0</v>
      </c>
      <c r="D1148" s="4" t="s">
        <v>36</v>
      </c>
      <c r="E1148" s="4" t="s">
        <v>28</v>
      </c>
      <c r="F1148" s="4" t="s">
        <v>3</v>
      </c>
      <c r="G1148" s="4" t="s">
        <v>9</v>
      </c>
      <c r="H1148" s="4" t="s">
        <v>37</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75">
      <c r="A1149" s="2">
        <v>2255</v>
      </c>
      <c r="B1149" s="3">
        <v>46193</v>
      </c>
      <c r="C1149" s="4" t="s">
        <v>0</v>
      </c>
      <c r="D1149" s="4" t="s">
        <v>36</v>
      </c>
      <c r="E1149" s="4" t="s">
        <v>2</v>
      </c>
      <c r="F1149" s="4" t="s">
        <v>16</v>
      </c>
      <c r="G1149" s="4" t="s">
        <v>9</v>
      </c>
      <c r="H1149" s="4" t="s">
        <v>10</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75">
      <c r="A1150" s="2">
        <v>3126</v>
      </c>
      <c r="B1150" s="3">
        <v>46193</v>
      </c>
      <c r="C1150" s="4" t="s">
        <v>0</v>
      </c>
      <c r="D1150" s="4" t="s">
        <v>1</v>
      </c>
      <c r="E1150" s="4" t="s">
        <v>28</v>
      </c>
      <c r="F1150" s="4" t="s">
        <v>16</v>
      </c>
      <c r="G1150" s="4" t="s">
        <v>9</v>
      </c>
      <c r="H1150" s="4" t="s">
        <v>37</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75">
      <c r="A1151" s="2">
        <v>3223</v>
      </c>
      <c r="B1151" s="3">
        <v>46193</v>
      </c>
      <c r="C1151" s="4" t="s">
        <v>6</v>
      </c>
      <c r="D1151" s="4" t="s">
        <v>49</v>
      </c>
      <c r="E1151" s="4" t="s">
        <v>19</v>
      </c>
      <c r="F1151" s="4" t="s">
        <v>3</v>
      </c>
      <c r="G1151" s="4" t="s">
        <v>34</v>
      </c>
      <c r="H1151" s="4" t="s">
        <v>45</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75">
      <c r="A1152" s="2">
        <v>3260</v>
      </c>
      <c r="B1152" s="3">
        <v>46193</v>
      </c>
      <c r="C1152" s="4" t="s">
        <v>11</v>
      </c>
      <c r="D1152" s="4" t="s">
        <v>12</v>
      </c>
      <c r="E1152" s="4" t="s">
        <v>19</v>
      </c>
      <c r="F1152" s="4" t="s">
        <v>3</v>
      </c>
      <c r="G1152" s="4" t="s">
        <v>9</v>
      </c>
      <c r="H1152" s="4" t="s">
        <v>17</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75">
      <c r="A1153" s="2">
        <v>3404</v>
      </c>
      <c r="B1153" s="3">
        <v>46193</v>
      </c>
      <c r="C1153" s="4" t="s">
        <v>20</v>
      </c>
      <c r="D1153" s="4" t="s">
        <v>33</v>
      </c>
      <c r="E1153" s="4" t="s">
        <v>2</v>
      </c>
      <c r="F1153" s="4" t="s">
        <v>13</v>
      </c>
      <c r="G1153" s="4" t="s">
        <v>23</v>
      </c>
      <c r="H1153" s="4" t="s">
        <v>29</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75">
      <c r="A1154" s="2">
        <v>4267</v>
      </c>
      <c r="B1154" s="3">
        <v>46193</v>
      </c>
      <c r="C1154" s="4" t="s">
        <v>20</v>
      </c>
      <c r="D1154" s="4" t="s">
        <v>47</v>
      </c>
      <c r="E1154" s="4" t="s">
        <v>8</v>
      </c>
      <c r="F1154" s="4" t="s">
        <v>16</v>
      </c>
      <c r="G1154" s="4" t="s">
        <v>4</v>
      </c>
      <c r="H1154" s="4" t="s">
        <v>26</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75">
      <c r="A1155" s="2">
        <v>5082</v>
      </c>
      <c r="B1155" s="3">
        <v>46193</v>
      </c>
      <c r="C1155" s="4" t="s">
        <v>6</v>
      </c>
      <c r="D1155" s="4" t="s">
        <v>41</v>
      </c>
      <c r="E1155" s="4" t="s">
        <v>2</v>
      </c>
      <c r="F1155" s="4" t="s">
        <v>16</v>
      </c>
      <c r="G1155" s="4" t="s">
        <v>4</v>
      </c>
      <c r="H1155" s="4" t="s">
        <v>5</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75">
      <c r="A1156" s="2">
        <v>5108</v>
      </c>
      <c r="B1156" s="3">
        <v>46193</v>
      </c>
      <c r="C1156" s="4" t="s">
        <v>6</v>
      </c>
      <c r="D1156" s="4" t="s">
        <v>27</v>
      </c>
      <c r="E1156" s="4" t="s">
        <v>8</v>
      </c>
      <c r="F1156" s="4" t="s">
        <v>16</v>
      </c>
      <c r="G1156" s="4" t="s">
        <v>14</v>
      </c>
      <c r="H1156" s="4" t="s">
        <v>48</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75">
      <c r="A1157" s="2">
        <v>1105</v>
      </c>
      <c r="B1157" s="3">
        <v>46194</v>
      </c>
      <c r="C1157" s="4" t="s">
        <v>11</v>
      </c>
      <c r="D1157" s="4" t="s">
        <v>25</v>
      </c>
      <c r="E1157" s="4" t="s">
        <v>28</v>
      </c>
      <c r="F1157" s="4" t="s">
        <v>3</v>
      </c>
      <c r="G1157" s="4" t="s">
        <v>14</v>
      </c>
      <c r="H1157" s="4" t="s">
        <v>15</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75">
      <c r="A1158" s="2">
        <v>2757</v>
      </c>
      <c r="B1158" s="3">
        <v>46194</v>
      </c>
      <c r="C1158" s="4" t="s">
        <v>6</v>
      </c>
      <c r="D1158" s="4" t="s">
        <v>27</v>
      </c>
      <c r="E1158" s="4" t="s">
        <v>8</v>
      </c>
      <c r="F1158" s="4" t="s">
        <v>16</v>
      </c>
      <c r="G1158" s="4" t="s">
        <v>14</v>
      </c>
      <c r="H1158" s="4" t="s">
        <v>44</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75">
      <c r="A1159" s="2">
        <v>3325</v>
      </c>
      <c r="B1159" s="3">
        <v>46194</v>
      </c>
      <c r="C1159" s="4" t="s">
        <v>11</v>
      </c>
      <c r="D1159" s="4" t="s">
        <v>12</v>
      </c>
      <c r="E1159" s="4" t="s">
        <v>2</v>
      </c>
      <c r="F1159" s="4" t="s">
        <v>13</v>
      </c>
      <c r="G1159" s="4" t="s">
        <v>4</v>
      </c>
      <c r="H1159" s="4" t="s">
        <v>22</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75">
      <c r="A1160" s="2">
        <v>4070</v>
      </c>
      <c r="B1160" s="3">
        <v>46194</v>
      </c>
      <c r="C1160" s="4" t="s">
        <v>20</v>
      </c>
      <c r="D1160" s="4" t="s">
        <v>33</v>
      </c>
      <c r="E1160" s="4" t="s">
        <v>2</v>
      </c>
      <c r="F1160" s="4" t="s">
        <v>13</v>
      </c>
      <c r="G1160" s="4" t="s">
        <v>4</v>
      </c>
      <c r="H1160" s="4" t="s">
        <v>30</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75">
      <c r="A1161" s="2">
        <v>4339</v>
      </c>
      <c r="B1161" s="3">
        <v>46194</v>
      </c>
      <c r="C1161" s="4" t="s">
        <v>11</v>
      </c>
      <c r="D1161" s="4" t="s">
        <v>52</v>
      </c>
      <c r="E1161" s="4" t="s">
        <v>28</v>
      </c>
      <c r="F1161" s="4" t="s">
        <v>3</v>
      </c>
      <c r="G1161" s="4" t="s">
        <v>14</v>
      </c>
      <c r="H1161" s="4" t="s">
        <v>44</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75">
      <c r="A1162" s="2">
        <v>731</v>
      </c>
      <c r="B1162" s="3">
        <v>46195</v>
      </c>
      <c r="C1162" s="4" t="s">
        <v>11</v>
      </c>
      <c r="D1162" s="4" t="s">
        <v>18</v>
      </c>
      <c r="E1162" s="4" t="s">
        <v>2</v>
      </c>
      <c r="F1162" s="4" t="s">
        <v>13</v>
      </c>
      <c r="G1162" s="4" t="s">
        <v>23</v>
      </c>
      <c r="H1162" s="4" t="s">
        <v>40</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75">
      <c r="A1163" s="2">
        <v>1362</v>
      </c>
      <c r="B1163" s="3">
        <v>46195</v>
      </c>
      <c r="C1163" s="4" t="s">
        <v>6</v>
      </c>
      <c r="D1163" s="4" t="s">
        <v>7</v>
      </c>
      <c r="E1163" s="4" t="s">
        <v>19</v>
      </c>
      <c r="F1163" s="4" t="s">
        <v>13</v>
      </c>
      <c r="G1163" s="4" t="s">
        <v>34</v>
      </c>
      <c r="H1163" s="4" t="s">
        <v>42</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75">
      <c r="A1164" s="2">
        <v>1512</v>
      </c>
      <c r="B1164" s="3">
        <v>46195</v>
      </c>
      <c r="C1164" s="4" t="s">
        <v>0</v>
      </c>
      <c r="D1164" s="4" t="s">
        <v>1</v>
      </c>
      <c r="E1164" s="4" t="s">
        <v>28</v>
      </c>
      <c r="F1164" s="4" t="s">
        <v>3</v>
      </c>
      <c r="G1164" s="4" t="s">
        <v>34</v>
      </c>
      <c r="H1164" s="4" t="s">
        <v>35</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75">
      <c r="A1165" s="2">
        <v>1647</v>
      </c>
      <c r="B1165" s="3">
        <v>46195</v>
      </c>
      <c r="C1165" s="4" t="s">
        <v>20</v>
      </c>
      <c r="D1165" s="4" t="s">
        <v>33</v>
      </c>
      <c r="E1165" s="4" t="s">
        <v>2</v>
      </c>
      <c r="F1165" s="4" t="s">
        <v>16</v>
      </c>
      <c r="G1165" s="4" t="s">
        <v>14</v>
      </c>
      <c r="H1165" s="4" t="s">
        <v>15</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75">
      <c r="A1166" s="2">
        <v>2358</v>
      </c>
      <c r="B1166" s="3">
        <v>46195</v>
      </c>
      <c r="C1166" s="4" t="s">
        <v>0</v>
      </c>
      <c r="D1166" s="4" t="s">
        <v>1</v>
      </c>
      <c r="E1166" s="4" t="s">
        <v>28</v>
      </c>
      <c r="F1166" s="4" t="s">
        <v>3</v>
      </c>
      <c r="G1166" s="4" t="s">
        <v>34</v>
      </c>
      <c r="H1166" s="4" t="s">
        <v>45</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75">
      <c r="A1167" s="2">
        <v>2366</v>
      </c>
      <c r="B1167" s="3">
        <v>46195</v>
      </c>
      <c r="C1167" s="4" t="s">
        <v>11</v>
      </c>
      <c r="D1167" s="4" t="s">
        <v>39</v>
      </c>
      <c r="E1167" s="4" t="s">
        <v>28</v>
      </c>
      <c r="F1167" s="4" t="s">
        <v>3</v>
      </c>
      <c r="G1167" s="4" t="s">
        <v>4</v>
      </c>
      <c r="H1167" s="4" t="s">
        <v>30</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75">
      <c r="A1168" s="2">
        <v>3481</v>
      </c>
      <c r="B1168" s="3">
        <v>46195</v>
      </c>
      <c r="C1168" s="4" t="s">
        <v>20</v>
      </c>
      <c r="D1168" s="4" t="s">
        <v>33</v>
      </c>
      <c r="E1168" s="4" t="s">
        <v>19</v>
      </c>
      <c r="F1168" s="4" t="s">
        <v>13</v>
      </c>
      <c r="G1168" s="4" t="s">
        <v>14</v>
      </c>
      <c r="H1168" s="4" t="s">
        <v>32</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75">
      <c r="A1169" s="2">
        <v>3595</v>
      </c>
      <c r="B1169" s="3">
        <v>46195</v>
      </c>
      <c r="C1169" s="4" t="s">
        <v>6</v>
      </c>
      <c r="D1169" s="4" t="s">
        <v>49</v>
      </c>
      <c r="E1169" s="4" t="s">
        <v>2</v>
      </c>
      <c r="F1169" s="4" t="s">
        <v>13</v>
      </c>
      <c r="G1169" s="4" t="s">
        <v>4</v>
      </c>
      <c r="H1169" s="4" t="s">
        <v>26</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75">
      <c r="A1170" s="2">
        <v>3766</v>
      </c>
      <c r="B1170" s="3">
        <v>46195</v>
      </c>
      <c r="C1170" s="4" t="s">
        <v>20</v>
      </c>
      <c r="D1170" s="4" t="s">
        <v>33</v>
      </c>
      <c r="E1170" s="4" t="s">
        <v>19</v>
      </c>
      <c r="F1170" s="4" t="s">
        <v>3</v>
      </c>
      <c r="G1170" s="4" t="s">
        <v>9</v>
      </c>
      <c r="H1170" s="4" t="s">
        <v>10</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75">
      <c r="A1171" s="2">
        <v>3933</v>
      </c>
      <c r="B1171" s="3">
        <v>46195</v>
      </c>
      <c r="C1171" s="4" t="s">
        <v>20</v>
      </c>
      <c r="D1171" s="4" t="s">
        <v>21</v>
      </c>
      <c r="E1171" s="4" t="s">
        <v>19</v>
      </c>
      <c r="F1171" s="4" t="s">
        <v>13</v>
      </c>
      <c r="G1171" s="4" t="s">
        <v>34</v>
      </c>
      <c r="H1171" s="4" t="s">
        <v>45</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75">
      <c r="A1172" s="2">
        <v>3951</v>
      </c>
      <c r="B1172" s="3">
        <v>46195</v>
      </c>
      <c r="C1172" s="4" t="s">
        <v>11</v>
      </c>
      <c r="D1172" s="4" t="s">
        <v>12</v>
      </c>
      <c r="E1172" s="4" t="s">
        <v>19</v>
      </c>
      <c r="F1172" s="4" t="s">
        <v>13</v>
      </c>
      <c r="G1172" s="4" t="s">
        <v>14</v>
      </c>
      <c r="H1172" s="4" t="s">
        <v>48</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75">
      <c r="A1173" s="2">
        <v>4078</v>
      </c>
      <c r="B1173" s="3">
        <v>46195</v>
      </c>
      <c r="C1173" s="4" t="s">
        <v>11</v>
      </c>
      <c r="D1173" s="4" t="s">
        <v>25</v>
      </c>
      <c r="E1173" s="4" t="s">
        <v>28</v>
      </c>
      <c r="F1173" s="4" t="s">
        <v>3</v>
      </c>
      <c r="G1173" s="4" t="s">
        <v>9</v>
      </c>
      <c r="H1173" s="4" t="s">
        <v>17</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75">
      <c r="A1174" s="2">
        <v>4182</v>
      </c>
      <c r="B1174" s="3">
        <v>46195</v>
      </c>
      <c r="C1174" s="4" t="s">
        <v>6</v>
      </c>
      <c r="D1174" s="4" t="s">
        <v>41</v>
      </c>
      <c r="E1174" s="4" t="s">
        <v>2</v>
      </c>
      <c r="F1174" s="4" t="s">
        <v>13</v>
      </c>
      <c r="G1174" s="4" t="s">
        <v>34</v>
      </c>
      <c r="H1174" s="4" t="s">
        <v>38</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75">
      <c r="A1175" s="2">
        <v>323</v>
      </c>
      <c r="B1175" s="3">
        <v>46196</v>
      </c>
      <c r="C1175" s="4" t="s">
        <v>20</v>
      </c>
      <c r="D1175" s="4" t="s">
        <v>47</v>
      </c>
      <c r="E1175" s="4" t="s">
        <v>2</v>
      </c>
      <c r="F1175" s="4" t="s">
        <v>3</v>
      </c>
      <c r="G1175" s="4" t="s">
        <v>14</v>
      </c>
      <c r="H1175" s="4" t="s">
        <v>15</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75">
      <c r="A1176" s="2">
        <v>544</v>
      </c>
      <c r="B1176" s="3">
        <v>46196</v>
      </c>
      <c r="C1176" s="4" t="s">
        <v>0</v>
      </c>
      <c r="D1176" s="4" t="s">
        <v>50</v>
      </c>
      <c r="E1176" s="4" t="s">
        <v>2</v>
      </c>
      <c r="F1176" s="4" t="s">
        <v>16</v>
      </c>
      <c r="G1176" s="4" t="s">
        <v>9</v>
      </c>
      <c r="H1176" s="4" t="s">
        <v>10</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75">
      <c r="A1177" s="2">
        <v>1570</v>
      </c>
      <c r="B1177" s="3">
        <v>46196</v>
      </c>
      <c r="C1177" s="4" t="s">
        <v>20</v>
      </c>
      <c r="D1177" s="4" t="s">
        <v>47</v>
      </c>
      <c r="E1177" s="4" t="s">
        <v>28</v>
      </c>
      <c r="F1177" s="4" t="s">
        <v>3</v>
      </c>
      <c r="G1177" s="4" t="s">
        <v>23</v>
      </c>
      <c r="H1177" s="4" t="s">
        <v>24</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75">
      <c r="A1178" s="2">
        <v>1932</v>
      </c>
      <c r="B1178" s="3">
        <v>46196</v>
      </c>
      <c r="C1178" s="4" t="s">
        <v>20</v>
      </c>
      <c r="D1178" s="4" t="s">
        <v>33</v>
      </c>
      <c r="E1178" s="4" t="s">
        <v>2</v>
      </c>
      <c r="F1178" s="4" t="s">
        <v>13</v>
      </c>
      <c r="G1178" s="4" t="s">
        <v>14</v>
      </c>
      <c r="H1178" s="4" t="s">
        <v>15</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75">
      <c r="A1179" s="2">
        <v>4352</v>
      </c>
      <c r="B1179" s="3">
        <v>46196</v>
      </c>
      <c r="C1179" s="4" t="s">
        <v>20</v>
      </c>
      <c r="D1179" s="4" t="s">
        <v>47</v>
      </c>
      <c r="E1179" s="4" t="s">
        <v>2</v>
      </c>
      <c r="F1179" s="4" t="s">
        <v>3</v>
      </c>
      <c r="G1179" s="4" t="s">
        <v>4</v>
      </c>
      <c r="H1179" s="4" t="s">
        <v>22</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75">
      <c r="A1180" s="2">
        <v>4561</v>
      </c>
      <c r="B1180" s="3">
        <v>46196</v>
      </c>
      <c r="C1180" s="4" t="s">
        <v>0</v>
      </c>
      <c r="D1180" s="4" t="s">
        <v>1</v>
      </c>
      <c r="E1180" s="4" t="s">
        <v>19</v>
      </c>
      <c r="F1180" s="4" t="s">
        <v>3</v>
      </c>
      <c r="G1180" s="4" t="s">
        <v>9</v>
      </c>
      <c r="H1180" s="4" t="s">
        <v>37</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75">
      <c r="A1181" s="2">
        <v>4741</v>
      </c>
      <c r="B1181" s="3">
        <v>46196</v>
      </c>
      <c r="C1181" s="4" t="s">
        <v>20</v>
      </c>
      <c r="D1181" s="4" t="s">
        <v>47</v>
      </c>
      <c r="E1181" s="4" t="s">
        <v>2</v>
      </c>
      <c r="F1181" s="4" t="s">
        <v>13</v>
      </c>
      <c r="G1181" s="4" t="s">
        <v>4</v>
      </c>
      <c r="H1181" s="4" t="s">
        <v>26</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75">
      <c r="A1182" s="2">
        <v>4882</v>
      </c>
      <c r="B1182" s="3">
        <v>46196</v>
      </c>
      <c r="C1182" s="4" t="s">
        <v>6</v>
      </c>
      <c r="D1182" s="4" t="s">
        <v>43</v>
      </c>
      <c r="E1182" s="4" t="s">
        <v>2</v>
      </c>
      <c r="F1182" s="4" t="s">
        <v>3</v>
      </c>
      <c r="G1182" s="4" t="s">
        <v>23</v>
      </c>
      <c r="H1182" s="4" t="s">
        <v>51</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75">
      <c r="A1183" s="2">
        <v>4885</v>
      </c>
      <c r="B1183" s="3">
        <v>46196</v>
      </c>
      <c r="C1183" s="4" t="s">
        <v>20</v>
      </c>
      <c r="D1183" s="4" t="s">
        <v>47</v>
      </c>
      <c r="E1183" s="4" t="s">
        <v>28</v>
      </c>
      <c r="F1183" s="4" t="s">
        <v>13</v>
      </c>
      <c r="G1183" s="4" t="s">
        <v>23</v>
      </c>
      <c r="H1183" s="4" t="s">
        <v>29</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75">
      <c r="A1184" s="2">
        <v>4982</v>
      </c>
      <c r="B1184" s="3">
        <v>46196</v>
      </c>
      <c r="C1184" s="4" t="s">
        <v>11</v>
      </c>
      <c r="D1184" s="4" t="s">
        <v>39</v>
      </c>
      <c r="E1184" s="4" t="s">
        <v>2</v>
      </c>
      <c r="F1184" s="4" t="s">
        <v>3</v>
      </c>
      <c r="G1184" s="4" t="s">
        <v>14</v>
      </c>
      <c r="H1184" s="4" t="s">
        <v>15</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75">
      <c r="A1185" s="2">
        <v>40</v>
      </c>
      <c r="B1185" s="3">
        <v>46197</v>
      </c>
      <c r="C1185" s="4" t="s">
        <v>20</v>
      </c>
      <c r="D1185" s="4" t="s">
        <v>31</v>
      </c>
      <c r="E1185" s="4" t="s">
        <v>19</v>
      </c>
      <c r="F1185" s="4" t="s">
        <v>13</v>
      </c>
      <c r="G1185" s="4" t="s">
        <v>14</v>
      </c>
      <c r="H1185" s="4" t="s">
        <v>48</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75">
      <c r="A1186" s="2">
        <v>110</v>
      </c>
      <c r="B1186" s="3">
        <v>46197</v>
      </c>
      <c r="C1186" s="4" t="s">
        <v>6</v>
      </c>
      <c r="D1186" s="4" t="s">
        <v>43</v>
      </c>
      <c r="E1186" s="4" t="s">
        <v>19</v>
      </c>
      <c r="F1186" s="4" t="s">
        <v>16</v>
      </c>
      <c r="G1186" s="4" t="s">
        <v>9</v>
      </c>
      <c r="H1186" s="4" t="s">
        <v>46</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75">
      <c r="A1187" s="2">
        <v>1169</v>
      </c>
      <c r="B1187" s="3">
        <v>46197</v>
      </c>
      <c r="C1187" s="4" t="s">
        <v>6</v>
      </c>
      <c r="D1187" s="4" t="s">
        <v>41</v>
      </c>
      <c r="E1187" s="4" t="s">
        <v>19</v>
      </c>
      <c r="F1187" s="4" t="s">
        <v>13</v>
      </c>
      <c r="G1187" s="4" t="s">
        <v>4</v>
      </c>
      <c r="H1187" s="4" t="s">
        <v>5</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75">
      <c r="A1188" s="2">
        <v>2211</v>
      </c>
      <c r="B1188" s="3">
        <v>46197</v>
      </c>
      <c r="C1188" s="4" t="s">
        <v>11</v>
      </c>
      <c r="D1188" s="4" t="s">
        <v>39</v>
      </c>
      <c r="E1188" s="4" t="s">
        <v>28</v>
      </c>
      <c r="F1188" s="4" t="s">
        <v>13</v>
      </c>
      <c r="G1188" s="4" t="s">
        <v>34</v>
      </c>
      <c r="H1188" s="4" t="s">
        <v>35</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75">
      <c r="A1189" s="2">
        <v>3494</v>
      </c>
      <c r="B1189" s="3">
        <v>46197</v>
      </c>
      <c r="C1189" s="4" t="s">
        <v>20</v>
      </c>
      <c r="D1189" s="4" t="s">
        <v>33</v>
      </c>
      <c r="E1189" s="4" t="s">
        <v>8</v>
      </c>
      <c r="F1189" s="4" t="s">
        <v>16</v>
      </c>
      <c r="G1189" s="4" t="s">
        <v>23</v>
      </c>
      <c r="H1189" s="4" t="s">
        <v>29</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75">
      <c r="A1190" s="2">
        <v>3586</v>
      </c>
      <c r="B1190" s="3">
        <v>46197</v>
      </c>
      <c r="C1190" s="4" t="s">
        <v>0</v>
      </c>
      <c r="D1190" s="4" t="s">
        <v>50</v>
      </c>
      <c r="E1190" s="4" t="s">
        <v>8</v>
      </c>
      <c r="F1190" s="4" t="s">
        <v>16</v>
      </c>
      <c r="G1190" s="4" t="s">
        <v>23</v>
      </c>
      <c r="H1190" s="4" t="s">
        <v>29</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75">
      <c r="A1191" s="2">
        <v>3660</v>
      </c>
      <c r="B1191" s="3">
        <v>46197</v>
      </c>
      <c r="C1191" s="4" t="s">
        <v>11</v>
      </c>
      <c r="D1191" s="4" t="s">
        <v>18</v>
      </c>
      <c r="E1191" s="4" t="s">
        <v>2</v>
      </c>
      <c r="F1191" s="4" t="s">
        <v>13</v>
      </c>
      <c r="G1191" s="4" t="s">
        <v>4</v>
      </c>
      <c r="H1191" s="4" t="s">
        <v>5</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75">
      <c r="A1192" s="2">
        <v>4307</v>
      </c>
      <c r="B1192" s="3">
        <v>46197</v>
      </c>
      <c r="C1192" s="4" t="s">
        <v>20</v>
      </c>
      <c r="D1192" s="4" t="s">
        <v>33</v>
      </c>
      <c r="E1192" s="4" t="s">
        <v>2</v>
      </c>
      <c r="F1192" s="4" t="s">
        <v>16</v>
      </c>
      <c r="G1192" s="4" t="s">
        <v>4</v>
      </c>
      <c r="H1192" s="4" t="s">
        <v>26</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75">
      <c r="A1193" s="2">
        <v>5133</v>
      </c>
      <c r="B1193" s="3">
        <v>46197</v>
      </c>
      <c r="C1193" s="4" t="s">
        <v>0</v>
      </c>
      <c r="D1193" s="4" t="s">
        <v>1</v>
      </c>
      <c r="E1193" s="4" t="s">
        <v>2</v>
      </c>
      <c r="F1193" s="4" t="s">
        <v>16</v>
      </c>
      <c r="G1193" s="4" t="s">
        <v>23</v>
      </c>
      <c r="H1193" s="4" t="s">
        <v>40</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75">
      <c r="A1194" s="2">
        <v>472</v>
      </c>
      <c r="B1194" s="3">
        <v>46198</v>
      </c>
      <c r="C1194" s="4" t="s">
        <v>6</v>
      </c>
      <c r="D1194" s="4" t="s">
        <v>27</v>
      </c>
      <c r="E1194" s="4" t="s">
        <v>19</v>
      </c>
      <c r="F1194" s="4" t="s">
        <v>16</v>
      </c>
      <c r="G1194" s="4" t="s">
        <v>14</v>
      </c>
      <c r="H1194" s="4" t="s">
        <v>32</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75">
      <c r="A1195" s="2">
        <v>689</v>
      </c>
      <c r="B1195" s="3">
        <v>46198</v>
      </c>
      <c r="C1195" s="4" t="s">
        <v>20</v>
      </c>
      <c r="D1195" s="4" t="s">
        <v>31</v>
      </c>
      <c r="E1195" s="4" t="s">
        <v>2</v>
      </c>
      <c r="F1195" s="4" t="s">
        <v>13</v>
      </c>
      <c r="G1195" s="4" t="s">
        <v>4</v>
      </c>
      <c r="H1195" s="4" t="s">
        <v>26</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75">
      <c r="A1196" s="2">
        <v>864</v>
      </c>
      <c r="B1196" s="3">
        <v>46198</v>
      </c>
      <c r="C1196" s="4" t="s">
        <v>20</v>
      </c>
      <c r="D1196" s="4" t="s">
        <v>33</v>
      </c>
      <c r="E1196" s="4" t="s">
        <v>2</v>
      </c>
      <c r="F1196" s="4" t="s">
        <v>13</v>
      </c>
      <c r="G1196" s="4" t="s">
        <v>14</v>
      </c>
      <c r="H1196" s="4" t="s">
        <v>44</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75">
      <c r="A1197" s="2">
        <v>1163</v>
      </c>
      <c r="B1197" s="3">
        <v>46198</v>
      </c>
      <c r="C1197" s="4" t="s">
        <v>6</v>
      </c>
      <c r="D1197" s="4" t="s">
        <v>43</v>
      </c>
      <c r="E1197" s="4" t="s">
        <v>2</v>
      </c>
      <c r="F1197" s="4" t="s">
        <v>13</v>
      </c>
      <c r="G1197" s="4" t="s">
        <v>14</v>
      </c>
      <c r="H1197" s="4" t="s">
        <v>32</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75">
      <c r="A1198" s="2">
        <v>1323</v>
      </c>
      <c r="B1198" s="3">
        <v>46198</v>
      </c>
      <c r="C1198" s="4" t="s">
        <v>6</v>
      </c>
      <c r="D1198" s="4" t="s">
        <v>43</v>
      </c>
      <c r="E1198" s="4" t="s">
        <v>2</v>
      </c>
      <c r="F1198" s="4" t="s">
        <v>3</v>
      </c>
      <c r="G1198" s="4" t="s">
        <v>34</v>
      </c>
      <c r="H1198" s="4" t="s">
        <v>35</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75">
      <c r="A1199" s="2">
        <v>2098</v>
      </c>
      <c r="B1199" s="3">
        <v>46198</v>
      </c>
      <c r="C1199" s="4" t="s">
        <v>11</v>
      </c>
      <c r="D1199" s="4" t="s">
        <v>12</v>
      </c>
      <c r="E1199" s="4" t="s">
        <v>2</v>
      </c>
      <c r="F1199" s="4" t="s">
        <v>3</v>
      </c>
      <c r="G1199" s="4" t="s">
        <v>9</v>
      </c>
      <c r="H1199" s="4" t="s">
        <v>17</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75">
      <c r="A1200" s="2">
        <v>2190</v>
      </c>
      <c r="B1200" s="3">
        <v>46198</v>
      </c>
      <c r="C1200" s="4" t="s">
        <v>6</v>
      </c>
      <c r="D1200" s="4" t="s">
        <v>27</v>
      </c>
      <c r="E1200" s="4" t="s">
        <v>19</v>
      </c>
      <c r="F1200" s="4" t="s">
        <v>16</v>
      </c>
      <c r="G1200" s="4" t="s">
        <v>4</v>
      </c>
      <c r="H1200" s="4" t="s">
        <v>22</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75">
      <c r="A1201" s="2">
        <v>2664</v>
      </c>
      <c r="B1201" s="3">
        <v>46198</v>
      </c>
      <c r="C1201" s="4" t="s">
        <v>11</v>
      </c>
      <c r="D1201" s="4" t="s">
        <v>39</v>
      </c>
      <c r="E1201" s="4" t="s">
        <v>28</v>
      </c>
      <c r="F1201" s="4" t="s">
        <v>3</v>
      </c>
      <c r="G1201" s="4" t="s">
        <v>14</v>
      </c>
      <c r="H1201" s="4" t="s">
        <v>32</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75">
      <c r="A1202" s="2">
        <v>2992</v>
      </c>
      <c r="B1202" s="3">
        <v>46198</v>
      </c>
      <c r="C1202" s="4" t="s">
        <v>11</v>
      </c>
      <c r="D1202" s="4" t="s">
        <v>52</v>
      </c>
      <c r="E1202" s="4" t="s">
        <v>2</v>
      </c>
      <c r="F1202" s="4" t="s">
        <v>13</v>
      </c>
      <c r="G1202" s="4" t="s">
        <v>4</v>
      </c>
      <c r="H1202" s="4" t="s">
        <v>22</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75">
      <c r="A1203" s="2">
        <v>3120</v>
      </c>
      <c r="B1203" s="3">
        <v>46198</v>
      </c>
      <c r="C1203" s="4" t="s">
        <v>11</v>
      </c>
      <c r="D1203" s="4" t="s">
        <v>25</v>
      </c>
      <c r="E1203" s="4" t="s">
        <v>28</v>
      </c>
      <c r="F1203" s="4" t="s">
        <v>3</v>
      </c>
      <c r="G1203" s="4" t="s">
        <v>34</v>
      </c>
      <c r="H1203" s="4" t="s">
        <v>45</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75">
      <c r="A1204" s="2">
        <v>189</v>
      </c>
      <c r="B1204" s="3">
        <v>46199</v>
      </c>
      <c r="C1204" s="4" t="s">
        <v>11</v>
      </c>
      <c r="D1204" s="4" t="s">
        <v>39</v>
      </c>
      <c r="E1204" s="4" t="s">
        <v>2</v>
      </c>
      <c r="F1204" s="4" t="s">
        <v>16</v>
      </c>
      <c r="G1204" s="4" t="s">
        <v>14</v>
      </c>
      <c r="H1204" s="4" t="s">
        <v>32</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75">
      <c r="A1205" s="2">
        <v>927</v>
      </c>
      <c r="B1205" s="3">
        <v>46199</v>
      </c>
      <c r="C1205" s="4" t="s">
        <v>11</v>
      </c>
      <c r="D1205" s="4" t="s">
        <v>39</v>
      </c>
      <c r="E1205" s="4" t="s">
        <v>28</v>
      </c>
      <c r="F1205" s="4" t="s">
        <v>3</v>
      </c>
      <c r="G1205" s="4" t="s">
        <v>14</v>
      </c>
      <c r="H1205" s="4" t="s">
        <v>44</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75">
      <c r="A1206" s="2">
        <v>1388</v>
      </c>
      <c r="B1206" s="3">
        <v>46199</v>
      </c>
      <c r="C1206" s="4" t="s">
        <v>6</v>
      </c>
      <c r="D1206" s="4" t="s">
        <v>49</v>
      </c>
      <c r="E1206" s="4" t="s">
        <v>2</v>
      </c>
      <c r="F1206" s="4" t="s">
        <v>3</v>
      </c>
      <c r="G1206" s="4" t="s">
        <v>9</v>
      </c>
      <c r="H1206" s="4" t="s">
        <v>37</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75">
      <c r="A1207" s="2">
        <v>3932</v>
      </c>
      <c r="B1207" s="3">
        <v>46199</v>
      </c>
      <c r="C1207" s="4" t="s">
        <v>11</v>
      </c>
      <c r="D1207" s="4" t="s">
        <v>39</v>
      </c>
      <c r="E1207" s="4" t="s">
        <v>2</v>
      </c>
      <c r="F1207" s="4" t="s">
        <v>13</v>
      </c>
      <c r="G1207" s="4" t="s">
        <v>34</v>
      </c>
      <c r="H1207" s="4" t="s">
        <v>42</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75">
      <c r="A1208" s="2">
        <v>4008</v>
      </c>
      <c r="B1208" s="3">
        <v>46199</v>
      </c>
      <c r="C1208" s="4" t="s">
        <v>6</v>
      </c>
      <c r="D1208" s="4" t="s">
        <v>49</v>
      </c>
      <c r="E1208" s="4" t="s">
        <v>2</v>
      </c>
      <c r="F1208" s="4" t="s">
        <v>3</v>
      </c>
      <c r="G1208" s="4" t="s">
        <v>4</v>
      </c>
      <c r="H1208" s="4" t="s">
        <v>30</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75">
      <c r="A1209" s="2">
        <v>4701</v>
      </c>
      <c r="B1209" s="3">
        <v>46199</v>
      </c>
      <c r="C1209" s="4" t="s">
        <v>0</v>
      </c>
      <c r="D1209" s="4" t="s">
        <v>1</v>
      </c>
      <c r="E1209" s="4" t="s">
        <v>8</v>
      </c>
      <c r="F1209" s="4" t="s">
        <v>16</v>
      </c>
      <c r="G1209" s="4" t="s">
        <v>4</v>
      </c>
      <c r="H1209" s="4" t="s">
        <v>5</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75">
      <c r="A1210" s="2">
        <v>4805</v>
      </c>
      <c r="B1210" s="3">
        <v>46199</v>
      </c>
      <c r="C1210" s="4" t="s">
        <v>11</v>
      </c>
      <c r="D1210" s="4" t="s">
        <v>39</v>
      </c>
      <c r="E1210" s="4" t="s">
        <v>2</v>
      </c>
      <c r="F1210" s="4" t="s">
        <v>3</v>
      </c>
      <c r="G1210" s="4" t="s">
        <v>23</v>
      </c>
      <c r="H1210" s="4" t="s">
        <v>51</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75">
      <c r="A1211" s="2">
        <v>912</v>
      </c>
      <c r="B1211" s="3">
        <v>46200</v>
      </c>
      <c r="C1211" s="4" t="s">
        <v>0</v>
      </c>
      <c r="D1211" s="4" t="s">
        <v>1</v>
      </c>
      <c r="E1211" s="4" t="s">
        <v>28</v>
      </c>
      <c r="F1211" s="4" t="s">
        <v>13</v>
      </c>
      <c r="G1211" s="4" t="s">
        <v>14</v>
      </c>
      <c r="H1211" s="4" t="s">
        <v>32</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75">
      <c r="A1212" s="2">
        <v>1837</v>
      </c>
      <c r="B1212" s="3">
        <v>46200</v>
      </c>
      <c r="C1212" s="4" t="s">
        <v>0</v>
      </c>
      <c r="D1212" s="4" t="s">
        <v>1</v>
      </c>
      <c r="E1212" s="4" t="s">
        <v>28</v>
      </c>
      <c r="F1212" s="4" t="s">
        <v>16</v>
      </c>
      <c r="G1212" s="4" t="s">
        <v>23</v>
      </c>
      <c r="H1212" s="4" t="s">
        <v>29</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75">
      <c r="A1213" s="2">
        <v>2216</v>
      </c>
      <c r="B1213" s="3">
        <v>46200</v>
      </c>
      <c r="C1213" s="4" t="s">
        <v>0</v>
      </c>
      <c r="D1213" s="4" t="s">
        <v>36</v>
      </c>
      <c r="E1213" s="4" t="s">
        <v>2</v>
      </c>
      <c r="F1213" s="4" t="s">
        <v>16</v>
      </c>
      <c r="G1213" s="4" t="s">
        <v>4</v>
      </c>
      <c r="H1213" s="4" t="s">
        <v>5</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75">
      <c r="A1214" s="2">
        <v>2451</v>
      </c>
      <c r="B1214" s="3">
        <v>46200</v>
      </c>
      <c r="C1214" s="4" t="s">
        <v>0</v>
      </c>
      <c r="D1214" s="4" t="s">
        <v>36</v>
      </c>
      <c r="E1214" s="4" t="s">
        <v>8</v>
      </c>
      <c r="F1214" s="4" t="s">
        <v>16</v>
      </c>
      <c r="G1214" s="4" t="s">
        <v>14</v>
      </c>
      <c r="H1214" s="4" t="s">
        <v>48</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75">
      <c r="A1215" s="2">
        <v>2874</v>
      </c>
      <c r="B1215" s="3">
        <v>46200</v>
      </c>
      <c r="C1215" s="4" t="s">
        <v>6</v>
      </c>
      <c r="D1215" s="4" t="s">
        <v>43</v>
      </c>
      <c r="E1215" s="4" t="s">
        <v>19</v>
      </c>
      <c r="F1215" s="4" t="s">
        <v>13</v>
      </c>
      <c r="G1215" s="4" t="s">
        <v>4</v>
      </c>
      <c r="H1215" s="4" t="s">
        <v>26</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75">
      <c r="A1216" s="2">
        <v>2885</v>
      </c>
      <c r="B1216" s="3">
        <v>46200</v>
      </c>
      <c r="C1216" s="4" t="s">
        <v>0</v>
      </c>
      <c r="D1216" s="4" t="s">
        <v>1</v>
      </c>
      <c r="E1216" s="4" t="s">
        <v>2</v>
      </c>
      <c r="F1216" s="4" t="s">
        <v>16</v>
      </c>
      <c r="G1216" s="4" t="s">
        <v>14</v>
      </c>
      <c r="H1216" s="4" t="s">
        <v>32</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75">
      <c r="A1217" s="2">
        <v>3014</v>
      </c>
      <c r="B1217" s="3">
        <v>46200</v>
      </c>
      <c r="C1217" s="4" t="s">
        <v>11</v>
      </c>
      <c r="D1217" s="4" t="s">
        <v>39</v>
      </c>
      <c r="E1217" s="4" t="s">
        <v>2</v>
      </c>
      <c r="F1217" s="4" t="s">
        <v>13</v>
      </c>
      <c r="G1217" s="4" t="s">
        <v>34</v>
      </c>
      <c r="H1217" s="4" t="s">
        <v>45</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75">
      <c r="A1218" s="2">
        <v>3273</v>
      </c>
      <c r="B1218" s="3">
        <v>46200</v>
      </c>
      <c r="C1218" s="4" t="s">
        <v>11</v>
      </c>
      <c r="D1218" s="4" t="s">
        <v>18</v>
      </c>
      <c r="E1218" s="4" t="s">
        <v>2</v>
      </c>
      <c r="F1218" s="4" t="s">
        <v>16</v>
      </c>
      <c r="G1218" s="4" t="s">
        <v>23</v>
      </c>
      <c r="H1218" s="4" t="s">
        <v>24</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75">
      <c r="A1219" s="2">
        <v>5041</v>
      </c>
      <c r="B1219" s="3">
        <v>46200</v>
      </c>
      <c r="C1219" s="4" t="s">
        <v>0</v>
      </c>
      <c r="D1219" s="4" t="s">
        <v>50</v>
      </c>
      <c r="E1219" s="4" t="s">
        <v>19</v>
      </c>
      <c r="F1219" s="4" t="s">
        <v>13</v>
      </c>
      <c r="G1219" s="4" t="s">
        <v>23</v>
      </c>
      <c r="H1219" s="4" t="s">
        <v>51</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75">
      <c r="A1220" s="2">
        <v>312</v>
      </c>
      <c r="B1220" s="3">
        <v>46201</v>
      </c>
      <c r="C1220" s="4" t="s">
        <v>20</v>
      </c>
      <c r="D1220" s="4" t="s">
        <v>31</v>
      </c>
      <c r="E1220" s="4" t="s">
        <v>28</v>
      </c>
      <c r="F1220" s="4" t="s">
        <v>3</v>
      </c>
      <c r="G1220" s="4" t="s">
        <v>34</v>
      </c>
      <c r="H1220" s="4" t="s">
        <v>42</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75">
      <c r="A1221" s="2">
        <v>647</v>
      </c>
      <c r="B1221" s="3">
        <v>46201</v>
      </c>
      <c r="C1221" s="4" t="s">
        <v>0</v>
      </c>
      <c r="D1221" s="4" t="s">
        <v>1</v>
      </c>
      <c r="E1221" s="4" t="s">
        <v>2</v>
      </c>
      <c r="F1221" s="4" t="s">
        <v>3</v>
      </c>
      <c r="G1221" s="4" t="s">
        <v>14</v>
      </c>
      <c r="H1221" s="4" t="s">
        <v>48</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75">
      <c r="A1222" s="2">
        <v>708</v>
      </c>
      <c r="B1222" s="3">
        <v>46201</v>
      </c>
      <c r="C1222" s="4" t="s">
        <v>6</v>
      </c>
      <c r="D1222" s="4" t="s">
        <v>41</v>
      </c>
      <c r="E1222" s="4" t="s">
        <v>2</v>
      </c>
      <c r="F1222" s="4" t="s">
        <v>3</v>
      </c>
      <c r="G1222" s="4" t="s">
        <v>9</v>
      </c>
      <c r="H1222" s="4" t="s">
        <v>37</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75">
      <c r="A1223" s="2">
        <v>886</v>
      </c>
      <c r="B1223" s="3">
        <v>46201</v>
      </c>
      <c r="C1223" s="4" t="s">
        <v>0</v>
      </c>
      <c r="D1223" s="4" t="s">
        <v>1</v>
      </c>
      <c r="E1223" s="4" t="s">
        <v>19</v>
      </c>
      <c r="F1223" s="4" t="s">
        <v>16</v>
      </c>
      <c r="G1223" s="4" t="s">
        <v>23</v>
      </c>
      <c r="H1223" s="4" t="s">
        <v>51</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75">
      <c r="A1224" s="2">
        <v>944</v>
      </c>
      <c r="B1224" s="3">
        <v>46201</v>
      </c>
      <c r="C1224" s="4" t="s">
        <v>20</v>
      </c>
      <c r="D1224" s="4" t="s">
        <v>31</v>
      </c>
      <c r="E1224" s="4" t="s">
        <v>28</v>
      </c>
      <c r="F1224" s="4" t="s">
        <v>3</v>
      </c>
      <c r="G1224" s="4" t="s">
        <v>23</v>
      </c>
      <c r="H1224" s="4" t="s">
        <v>40</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75">
      <c r="A1225" s="2">
        <v>1050</v>
      </c>
      <c r="B1225" s="3">
        <v>46201</v>
      </c>
      <c r="C1225" s="4" t="s">
        <v>20</v>
      </c>
      <c r="D1225" s="4" t="s">
        <v>33</v>
      </c>
      <c r="E1225" s="4" t="s">
        <v>28</v>
      </c>
      <c r="F1225" s="4" t="s">
        <v>13</v>
      </c>
      <c r="G1225" s="4" t="s">
        <v>9</v>
      </c>
      <c r="H1225" s="4" t="s">
        <v>46</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75">
      <c r="A1226" s="2">
        <v>1677</v>
      </c>
      <c r="B1226" s="3">
        <v>46201</v>
      </c>
      <c r="C1226" s="4" t="s">
        <v>20</v>
      </c>
      <c r="D1226" s="4" t="s">
        <v>47</v>
      </c>
      <c r="E1226" s="4" t="s">
        <v>8</v>
      </c>
      <c r="F1226" s="4" t="s">
        <v>16</v>
      </c>
      <c r="G1226" s="4" t="s">
        <v>23</v>
      </c>
      <c r="H1226" s="4" t="s">
        <v>40</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75">
      <c r="A1227" s="2">
        <v>2109</v>
      </c>
      <c r="B1227" s="3">
        <v>46201</v>
      </c>
      <c r="C1227" s="4" t="s">
        <v>6</v>
      </c>
      <c r="D1227" s="4" t="s">
        <v>49</v>
      </c>
      <c r="E1227" s="4" t="s">
        <v>2</v>
      </c>
      <c r="F1227" s="4" t="s">
        <v>13</v>
      </c>
      <c r="G1227" s="4" t="s">
        <v>4</v>
      </c>
      <c r="H1227" s="4" t="s">
        <v>26</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75">
      <c r="A1228" s="2">
        <v>3688</v>
      </c>
      <c r="B1228" s="3">
        <v>46201</v>
      </c>
      <c r="C1228" s="4" t="s">
        <v>11</v>
      </c>
      <c r="D1228" s="4" t="s">
        <v>52</v>
      </c>
      <c r="E1228" s="4" t="s">
        <v>19</v>
      </c>
      <c r="F1228" s="4" t="s">
        <v>13</v>
      </c>
      <c r="G1228" s="4" t="s">
        <v>34</v>
      </c>
      <c r="H1228" s="4" t="s">
        <v>35</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75">
      <c r="A1229" s="2">
        <v>521</v>
      </c>
      <c r="B1229" s="3">
        <v>46202</v>
      </c>
      <c r="C1229" s="4" t="s">
        <v>20</v>
      </c>
      <c r="D1229" s="4" t="s">
        <v>33</v>
      </c>
      <c r="E1229" s="4" t="s">
        <v>8</v>
      </c>
      <c r="F1229" s="4" t="s">
        <v>16</v>
      </c>
      <c r="G1229" s="4" t="s">
        <v>4</v>
      </c>
      <c r="H1229" s="4" t="s">
        <v>30</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75">
      <c r="A1230" s="2">
        <v>557</v>
      </c>
      <c r="B1230" s="3">
        <v>46202</v>
      </c>
      <c r="C1230" s="4" t="s">
        <v>6</v>
      </c>
      <c r="D1230" s="4" t="s">
        <v>43</v>
      </c>
      <c r="E1230" s="4" t="s">
        <v>8</v>
      </c>
      <c r="F1230" s="4" t="s">
        <v>16</v>
      </c>
      <c r="G1230" s="4" t="s">
        <v>4</v>
      </c>
      <c r="H1230" s="4" t="s">
        <v>26</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75">
      <c r="A1231" s="2">
        <v>929</v>
      </c>
      <c r="B1231" s="3">
        <v>46202</v>
      </c>
      <c r="C1231" s="4" t="s">
        <v>0</v>
      </c>
      <c r="D1231" s="4" t="s">
        <v>1</v>
      </c>
      <c r="E1231" s="4" t="s">
        <v>2</v>
      </c>
      <c r="F1231" s="4" t="s">
        <v>3</v>
      </c>
      <c r="G1231" s="4" t="s">
        <v>34</v>
      </c>
      <c r="H1231" s="4" t="s">
        <v>35</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75">
      <c r="A1232" s="2">
        <v>1089</v>
      </c>
      <c r="B1232" s="3">
        <v>46202</v>
      </c>
      <c r="C1232" s="4" t="s">
        <v>6</v>
      </c>
      <c r="D1232" s="4" t="s">
        <v>41</v>
      </c>
      <c r="E1232" s="4" t="s">
        <v>19</v>
      </c>
      <c r="F1232" s="4" t="s">
        <v>3</v>
      </c>
      <c r="G1232" s="4" t="s">
        <v>9</v>
      </c>
      <c r="H1232" s="4" t="s">
        <v>10</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75">
      <c r="A1233" s="2">
        <v>1655</v>
      </c>
      <c r="B1233" s="3">
        <v>46202</v>
      </c>
      <c r="C1233" s="4" t="s">
        <v>0</v>
      </c>
      <c r="D1233" s="4" t="s">
        <v>1</v>
      </c>
      <c r="E1233" s="4" t="s">
        <v>8</v>
      </c>
      <c r="F1233" s="4" t="s">
        <v>16</v>
      </c>
      <c r="G1233" s="4" t="s">
        <v>14</v>
      </c>
      <c r="H1233" s="4" t="s">
        <v>48</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75">
      <c r="A1234" s="2">
        <v>1897</v>
      </c>
      <c r="B1234" s="3">
        <v>46202</v>
      </c>
      <c r="C1234" s="4" t="s">
        <v>6</v>
      </c>
      <c r="D1234" s="4" t="s">
        <v>41</v>
      </c>
      <c r="E1234" s="4" t="s">
        <v>2</v>
      </c>
      <c r="F1234" s="4" t="s">
        <v>16</v>
      </c>
      <c r="G1234" s="4" t="s">
        <v>4</v>
      </c>
      <c r="H1234" s="4" t="s">
        <v>22</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75">
      <c r="A1235" s="2">
        <v>2417</v>
      </c>
      <c r="B1235" s="3">
        <v>46202</v>
      </c>
      <c r="C1235" s="4" t="s">
        <v>6</v>
      </c>
      <c r="D1235" s="4" t="s">
        <v>43</v>
      </c>
      <c r="E1235" s="4" t="s">
        <v>2</v>
      </c>
      <c r="F1235" s="4" t="s">
        <v>16</v>
      </c>
      <c r="G1235" s="4" t="s">
        <v>34</v>
      </c>
      <c r="H1235" s="4" t="s">
        <v>45</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75">
      <c r="A1236" s="2">
        <v>3474</v>
      </c>
      <c r="B1236" s="3">
        <v>46202</v>
      </c>
      <c r="C1236" s="4" t="s">
        <v>20</v>
      </c>
      <c r="D1236" s="4" t="s">
        <v>33</v>
      </c>
      <c r="E1236" s="4" t="s">
        <v>8</v>
      </c>
      <c r="F1236" s="4" t="s">
        <v>3</v>
      </c>
      <c r="G1236" s="4" t="s">
        <v>14</v>
      </c>
      <c r="H1236" s="4" t="s">
        <v>44</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75">
      <c r="A1237" s="2">
        <v>4079</v>
      </c>
      <c r="B1237" s="3">
        <v>46202</v>
      </c>
      <c r="C1237" s="4" t="s">
        <v>11</v>
      </c>
      <c r="D1237" s="4" t="s">
        <v>25</v>
      </c>
      <c r="E1237" s="4" t="s">
        <v>2</v>
      </c>
      <c r="F1237" s="4" t="s">
        <v>13</v>
      </c>
      <c r="G1237" s="4" t="s">
        <v>23</v>
      </c>
      <c r="H1237" s="4" t="s">
        <v>29</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75">
      <c r="A1238" s="2">
        <v>45</v>
      </c>
      <c r="B1238" s="3">
        <v>46203</v>
      </c>
      <c r="C1238" s="4" t="s">
        <v>11</v>
      </c>
      <c r="D1238" s="4" t="s">
        <v>12</v>
      </c>
      <c r="E1238" s="4" t="s">
        <v>19</v>
      </c>
      <c r="F1238" s="4" t="s">
        <v>13</v>
      </c>
      <c r="G1238" s="4" t="s">
        <v>9</v>
      </c>
      <c r="H1238" s="4" t="s">
        <v>10</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75">
      <c r="A1239" s="2">
        <v>2895</v>
      </c>
      <c r="B1239" s="3">
        <v>46203</v>
      </c>
      <c r="C1239" s="4" t="s">
        <v>20</v>
      </c>
      <c r="D1239" s="4" t="s">
        <v>33</v>
      </c>
      <c r="E1239" s="4" t="s">
        <v>2</v>
      </c>
      <c r="F1239" s="4" t="s">
        <v>3</v>
      </c>
      <c r="G1239" s="4" t="s">
        <v>34</v>
      </c>
      <c r="H1239" s="4" t="s">
        <v>35</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75">
      <c r="A1240" s="2">
        <v>5158</v>
      </c>
      <c r="B1240" s="3">
        <v>46203</v>
      </c>
      <c r="C1240" s="4" t="s">
        <v>6</v>
      </c>
      <c r="D1240" s="4" t="s">
        <v>27</v>
      </c>
      <c r="E1240" s="4" t="s">
        <v>19</v>
      </c>
      <c r="F1240" s="4" t="s">
        <v>13</v>
      </c>
      <c r="G1240" s="4" t="s">
        <v>9</v>
      </c>
      <c r="H1240" s="4" t="s">
        <v>37</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75">
      <c r="A1241" s="2">
        <v>1217</v>
      </c>
      <c r="B1241" s="3">
        <v>46204</v>
      </c>
      <c r="C1241" s="4" t="s">
        <v>11</v>
      </c>
      <c r="D1241" s="4" t="s">
        <v>18</v>
      </c>
      <c r="E1241" s="4" t="s">
        <v>2</v>
      </c>
      <c r="F1241" s="4" t="s">
        <v>3</v>
      </c>
      <c r="G1241" s="4" t="s">
        <v>23</v>
      </c>
      <c r="H1241" s="4" t="s">
        <v>51</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75">
      <c r="A1242" s="2">
        <v>2249</v>
      </c>
      <c r="B1242" s="3">
        <v>46204</v>
      </c>
      <c r="C1242" s="4" t="s">
        <v>0</v>
      </c>
      <c r="D1242" s="4" t="s">
        <v>50</v>
      </c>
      <c r="E1242" s="4" t="s">
        <v>28</v>
      </c>
      <c r="F1242" s="4" t="s">
        <v>13</v>
      </c>
      <c r="G1242" s="4" t="s">
        <v>34</v>
      </c>
      <c r="H1242" s="4" t="s">
        <v>42</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75">
      <c r="A1243" s="2">
        <v>2650</v>
      </c>
      <c r="B1243" s="3">
        <v>46204</v>
      </c>
      <c r="C1243" s="4" t="s">
        <v>20</v>
      </c>
      <c r="D1243" s="4" t="s">
        <v>31</v>
      </c>
      <c r="E1243" s="4" t="s">
        <v>8</v>
      </c>
      <c r="F1243" s="4" t="s">
        <v>16</v>
      </c>
      <c r="G1243" s="4" t="s">
        <v>14</v>
      </c>
      <c r="H1243" s="4" t="s">
        <v>48</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75">
      <c r="A1244" s="2">
        <v>3937</v>
      </c>
      <c r="B1244" s="3">
        <v>46204</v>
      </c>
      <c r="C1244" s="4" t="s">
        <v>20</v>
      </c>
      <c r="D1244" s="4" t="s">
        <v>31</v>
      </c>
      <c r="E1244" s="4" t="s">
        <v>2</v>
      </c>
      <c r="F1244" s="4" t="s">
        <v>16</v>
      </c>
      <c r="G1244" s="4" t="s">
        <v>23</v>
      </c>
      <c r="H1244" s="4" t="s">
        <v>51</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75">
      <c r="A1245" s="2">
        <v>4122</v>
      </c>
      <c r="B1245" s="3">
        <v>46204</v>
      </c>
      <c r="C1245" s="4" t="s">
        <v>20</v>
      </c>
      <c r="D1245" s="4" t="s">
        <v>33</v>
      </c>
      <c r="E1245" s="4" t="s">
        <v>2</v>
      </c>
      <c r="F1245" s="4" t="s">
        <v>3</v>
      </c>
      <c r="G1245" s="4" t="s">
        <v>4</v>
      </c>
      <c r="H1245" s="4" t="s">
        <v>5</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75">
      <c r="A1246" s="2">
        <v>4589</v>
      </c>
      <c r="B1246" s="3">
        <v>46204</v>
      </c>
      <c r="C1246" s="4" t="s">
        <v>20</v>
      </c>
      <c r="D1246" s="4" t="s">
        <v>33</v>
      </c>
      <c r="E1246" s="4" t="s">
        <v>19</v>
      </c>
      <c r="F1246" s="4" t="s">
        <v>13</v>
      </c>
      <c r="G1246" s="4" t="s">
        <v>4</v>
      </c>
      <c r="H1246" s="4" t="s">
        <v>30</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75">
      <c r="A1247" s="2">
        <v>4873</v>
      </c>
      <c r="B1247" s="3">
        <v>46204</v>
      </c>
      <c r="C1247" s="4" t="s">
        <v>20</v>
      </c>
      <c r="D1247" s="4" t="s">
        <v>47</v>
      </c>
      <c r="E1247" s="4" t="s">
        <v>2</v>
      </c>
      <c r="F1247" s="4" t="s">
        <v>13</v>
      </c>
      <c r="G1247" s="4" t="s">
        <v>4</v>
      </c>
      <c r="H1247" s="4" t="s">
        <v>30</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75">
      <c r="A1248" s="2">
        <v>729</v>
      </c>
      <c r="B1248" s="3">
        <v>46205</v>
      </c>
      <c r="C1248" s="4" t="s">
        <v>11</v>
      </c>
      <c r="D1248" s="4" t="s">
        <v>12</v>
      </c>
      <c r="E1248" s="4" t="s">
        <v>2</v>
      </c>
      <c r="F1248" s="4" t="s">
        <v>3</v>
      </c>
      <c r="G1248" s="4" t="s">
        <v>14</v>
      </c>
      <c r="H1248" s="4" t="s">
        <v>48</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75">
      <c r="A1249" s="2">
        <v>906</v>
      </c>
      <c r="B1249" s="3">
        <v>46205</v>
      </c>
      <c r="C1249" s="4" t="s">
        <v>20</v>
      </c>
      <c r="D1249" s="4" t="s">
        <v>33</v>
      </c>
      <c r="E1249" s="4" t="s">
        <v>2</v>
      </c>
      <c r="F1249" s="4" t="s">
        <v>13</v>
      </c>
      <c r="G1249" s="4" t="s">
        <v>4</v>
      </c>
      <c r="H1249" s="4" t="s">
        <v>5</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75">
      <c r="A1250" s="2">
        <v>1531</v>
      </c>
      <c r="B1250" s="3">
        <v>46205</v>
      </c>
      <c r="C1250" s="4" t="s">
        <v>11</v>
      </c>
      <c r="D1250" s="4" t="s">
        <v>52</v>
      </c>
      <c r="E1250" s="4" t="s">
        <v>2</v>
      </c>
      <c r="F1250" s="4" t="s">
        <v>13</v>
      </c>
      <c r="G1250" s="4" t="s">
        <v>14</v>
      </c>
      <c r="H1250" s="4" t="s">
        <v>44</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75">
      <c r="A1251" s="2">
        <v>1683</v>
      </c>
      <c r="B1251" s="3">
        <v>46205</v>
      </c>
      <c r="C1251" s="4" t="s">
        <v>11</v>
      </c>
      <c r="D1251" s="4" t="s">
        <v>12</v>
      </c>
      <c r="E1251" s="4" t="s">
        <v>28</v>
      </c>
      <c r="F1251" s="4" t="s">
        <v>3</v>
      </c>
      <c r="G1251" s="4" t="s">
        <v>9</v>
      </c>
      <c r="H1251" s="4" t="s">
        <v>37</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75">
      <c r="A1252" s="2">
        <v>2363</v>
      </c>
      <c r="B1252" s="3">
        <v>46205</v>
      </c>
      <c r="C1252" s="4" t="s">
        <v>20</v>
      </c>
      <c r="D1252" s="4" t="s">
        <v>31</v>
      </c>
      <c r="E1252" s="4" t="s">
        <v>2</v>
      </c>
      <c r="F1252" s="4" t="s">
        <v>13</v>
      </c>
      <c r="G1252" s="4" t="s">
        <v>9</v>
      </c>
      <c r="H1252" s="4" t="s">
        <v>46</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75">
      <c r="A1253" s="2">
        <v>3858</v>
      </c>
      <c r="B1253" s="3">
        <v>46205</v>
      </c>
      <c r="C1253" s="4" t="s">
        <v>11</v>
      </c>
      <c r="D1253" s="4" t="s">
        <v>18</v>
      </c>
      <c r="E1253" s="4" t="s">
        <v>28</v>
      </c>
      <c r="F1253" s="4" t="s">
        <v>3</v>
      </c>
      <c r="G1253" s="4" t="s">
        <v>4</v>
      </c>
      <c r="H1253" s="4" t="s">
        <v>5</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75">
      <c r="A1254" s="2">
        <v>4233</v>
      </c>
      <c r="B1254" s="3">
        <v>46205</v>
      </c>
      <c r="C1254" s="4" t="s">
        <v>6</v>
      </c>
      <c r="D1254" s="4" t="s">
        <v>27</v>
      </c>
      <c r="E1254" s="4" t="s">
        <v>28</v>
      </c>
      <c r="F1254" s="4" t="s">
        <v>13</v>
      </c>
      <c r="G1254" s="4" t="s">
        <v>9</v>
      </c>
      <c r="H1254" s="4" t="s">
        <v>17</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75">
      <c r="A1255" s="2">
        <v>5071</v>
      </c>
      <c r="B1255" s="3">
        <v>46205</v>
      </c>
      <c r="C1255" s="4" t="s">
        <v>20</v>
      </c>
      <c r="D1255" s="4" t="s">
        <v>31</v>
      </c>
      <c r="E1255" s="4" t="s">
        <v>2</v>
      </c>
      <c r="F1255" s="4" t="s">
        <v>13</v>
      </c>
      <c r="G1255" s="4" t="s">
        <v>9</v>
      </c>
      <c r="H1255" s="4" t="s">
        <v>10</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75">
      <c r="A1256" s="2">
        <v>5174</v>
      </c>
      <c r="B1256" s="3">
        <v>46205</v>
      </c>
      <c r="C1256" s="4" t="s">
        <v>6</v>
      </c>
      <c r="D1256" s="4" t="s">
        <v>41</v>
      </c>
      <c r="E1256" s="4" t="s">
        <v>19</v>
      </c>
      <c r="F1256" s="4" t="s">
        <v>13</v>
      </c>
      <c r="G1256" s="4" t="s">
        <v>14</v>
      </c>
      <c r="H1256" s="4" t="s">
        <v>32</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75">
      <c r="A1257" s="2">
        <v>727</v>
      </c>
      <c r="B1257" s="3">
        <v>46206</v>
      </c>
      <c r="C1257" s="4" t="s">
        <v>20</v>
      </c>
      <c r="D1257" s="4" t="s">
        <v>21</v>
      </c>
      <c r="E1257" s="4" t="s">
        <v>19</v>
      </c>
      <c r="F1257" s="4" t="s">
        <v>13</v>
      </c>
      <c r="G1257" s="4" t="s">
        <v>34</v>
      </c>
      <c r="H1257" s="4" t="s">
        <v>42</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75">
      <c r="A1258" s="2">
        <v>1546</v>
      </c>
      <c r="B1258" s="3">
        <v>46206</v>
      </c>
      <c r="C1258" s="4" t="s">
        <v>20</v>
      </c>
      <c r="D1258" s="4" t="s">
        <v>47</v>
      </c>
      <c r="E1258" s="4" t="s">
        <v>2</v>
      </c>
      <c r="F1258" s="4" t="s">
        <v>16</v>
      </c>
      <c r="G1258" s="4" t="s">
        <v>14</v>
      </c>
      <c r="H1258" s="4" t="s">
        <v>48</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75">
      <c r="A1259" s="2">
        <v>3610</v>
      </c>
      <c r="B1259" s="3">
        <v>46206</v>
      </c>
      <c r="C1259" s="4" t="s">
        <v>11</v>
      </c>
      <c r="D1259" s="4" t="s">
        <v>12</v>
      </c>
      <c r="E1259" s="4" t="s">
        <v>8</v>
      </c>
      <c r="F1259" s="4" t="s">
        <v>16</v>
      </c>
      <c r="G1259" s="4" t="s">
        <v>34</v>
      </c>
      <c r="H1259" s="4" t="s">
        <v>35</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75">
      <c r="A1260" s="2">
        <v>3931</v>
      </c>
      <c r="B1260" s="3">
        <v>46206</v>
      </c>
      <c r="C1260" s="4" t="s">
        <v>11</v>
      </c>
      <c r="D1260" s="4" t="s">
        <v>52</v>
      </c>
      <c r="E1260" s="4" t="s">
        <v>8</v>
      </c>
      <c r="F1260" s="4" t="s">
        <v>16</v>
      </c>
      <c r="G1260" s="4" t="s">
        <v>9</v>
      </c>
      <c r="H1260" s="4" t="s">
        <v>17</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75">
      <c r="A1261" s="2">
        <v>3942</v>
      </c>
      <c r="B1261" s="3">
        <v>46206</v>
      </c>
      <c r="C1261" s="4" t="s">
        <v>6</v>
      </c>
      <c r="D1261" s="4" t="s">
        <v>43</v>
      </c>
      <c r="E1261" s="4" t="s">
        <v>2</v>
      </c>
      <c r="F1261" s="4" t="s">
        <v>13</v>
      </c>
      <c r="G1261" s="4" t="s">
        <v>9</v>
      </c>
      <c r="H1261" s="4" t="s">
        <v>46</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75">
      <c r="A1262" s="2">
        <v>4165</v>
      </c>
      <c r="B1262" s="3">
        <v>46206</v>
      </c>
      <c r="C1262" s="4" t="s">
        <v>6</v>
      </c>
      <c r="D1262" s="4" t="s">
        <v>49</v>
      </c>
      <c r="E1262" s="4" t="s">
        <v>2</v>
      </c>
      <c r="F1262" s="4" t="s">
        <v>13</v>
      </c>
      <c r="G1262" s="4" t="s">
        <v>9</v>
      </c>
      <c r="H1262" s="4" t="s">
        <v>37</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75">
      <c r="A1263" s="2">
        <v>1149</v>
      </c>
      <c r="B1263" s="3">
        <v>46207</v>
      </c>
      <c r="C1263" s="4" t="s">
        <v>0</v>
      </c>
      <c r="D1263" s="4" t="s">
        <v>50</v>
      </c>
      <c r="E1263" s="4" t="s">
        <v>2</v>
      </c>
      <c r="F1263" s="4" t="s">
        <v>13</v>
      </c>
      <c r="G1263" s="4" t="s">
        <v>4</v>
      </c>
      <c r="H1263" s="4" t="s">
        <v>5</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75">
      <c r="A1264" s="2">
        <v>1310</v>
      </c>
      <c r="B1264" s="3">
        <v>46207</v>
      </c>
      <c r="C1264" s="4" t="s">
        <v>11</v>
      </c>
      <c r="D1264" s="4" t="s">
        <v>39</v>
      </c>
      <c r="E1264" s="4" t="s">
        <v>19</v>
      </c>
      <c r="F1264" s="4" t="s">
        <v>13</v>
      </c>
      <c r="G1264" s="4" t="s">
        <v>4</v>
      </c>
      <c r="H1264" s="4" t="s">
        <v>30</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75">
      <c r="A1265" s="2">
        <v>2352</v>
      </c>
      <c r="B1265" s="3">
        <v>46207</v>
      </c>
      <c r="C1265" s="4" t="s">
        <v>11</v>
      </c>
      <c r="D1265" s="4" t="s">
        <v>18</v>
      </c>
      <c r="E1265" s="4" t="s">
        <v>8</v>
      </c>
      <c r="F1265" s="4" t="s">
        <v>3</v>
      </c>
      <c r="G1265" s="4" t="s">
        <v>9</v>
      </c>
      <c r="H1265" s="4" t="s">
        <v>46</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75">
      <c r="A1266" s="2">
        <v>2547</v>
      </c>
      <c r="B1266" s="3">
        <v>46207</v>
      </c>
      <c r="C1266" s="4" t="s">
        <v>6</v>
      </c>
      <c r="D1266" s="4" t="s">
        <v>43</v>
      </c>
      <c r="E1266" s="4" t="s">
        <v>2</v>
      </c>
      <c r="F1266" s="4" t="s">
        <v>16</v>
      </c>
      <c r="G1266" s="4" t="s">
        <v>34</v>
      </c>
      <c r="H1266" s="4" t="s">
        <v>35</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75">
      <c r="A1267" s="2">
        <v>2720</v>
      </c>
      <c r="B1267" s="3">
        <v>46207</v>
      </c>
      <c r="C1267" s="4" t="s">
        <v>20</v>
      </c>
      <c r="D1267" s="4" t="s">
        <v>33</v>
      </c>
      <c r="E1267" s="4" t="s">
        <v>2</v>
      </c>
      <c r="F1267" s="4" t="s">
        <v>13</v>
      </c>
      <c r="G1267" s="4" t="s">
        <v>9</v>
      </c>
      <c r="H1267" s="4" t="s">
        <v>17</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75">
      <c r="A1268" s="2">
        <v>3591</v>
      </c>
      <c r="B1268" s="3">
        <v>46207</v>
      </c>
      <c r="C1268" s="4" t="s">
        <v>20</v>
      </c>
      <c r="D1268" s="4" t="s">
        <v>47</v>
      </c>
      <c r="E1268" s="4" t="s">
        <v>2</v>
      </c>
      <c r="F1268" s="4" t="s">
        <v>3</v>
      </c>
      <c r="G1268" s="4" t="s">
        <v>14</v>
      </c>
      <c r="H1268" s="4" t="s">
        <v>48</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75">
      <c r="A1269" s="2">
        <v>3819</v>
      </c>
      <c r="B1269" s="3">
        <v>46207</v>
      </c>
      <c r="C1269" s="4" t="s">
        <v>6</v>
      </c>
      <c r="D1269" s="4" t="s">
        <v>7</v>
      </c>
      <c r="E1269" s="4" t="s">
        <v>2</v>
      </c>
      <c r="F1269" s="4" t="s">
        <v>3</v>
      </c>
      <c r="G1269" s="4" t="s">
        <v>34</v>
      </c>
      <c r="H1269" s="4" t="s">
        <v>35</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75">
      <c r="A1270" s="2">
        <v>4869</v>
      </c>
      <c r="B1270" s="3">
        <v>46207</v>
      </c>
      <c r="C1270" s="4" t="s">
        <v>0</v>
      </c>
      <c r="D1270" s="4" t="s">
        <v>50</v>
      </c>
      <c r="E1270" s="4" t="s">
        <v>19</v>
      </c>
      <c r="F1270" s="4" t="s">
        <v>3</v>
      </c>
      <c r="G1270" s="4" t="s">
        <v>23</v>
      </c>
      <c r="H1270" s="4" t="s">
        <v>29</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75">
      <c r="A1271" s="2">
        <v>4940</v>
      </c>
      <c r="B1271" s="3">
        <v>46207</v>
      </c>
      <c r="C1271" s="4" t="s">
        <v>6</v>
      </c>
      <c r="D1271" s="4" t="s">
        <v>27</v>
      </c>
      <c r="E1271" s="4" t="s">
        <v>2</v>
      </c>
      <c r="F1271" s="4" t="s">
        <v>3</v>
      </c>
      <c r="G1271" s="4" t="s">
        <v>14</v>
      </c>
      <c r="H1271" s="4" t="s">
        <v>48</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75">
      <c r="A1272" s="2">
        <v>5164</v>
      </c>
      <c r="B1272" s="3">
        <v>46207</v>
      </c>
      <c r="C1272" s="4" t="s">
        <v>6</v>
      </c>
      <c r="D1272" s="4" t="s">
        <v>49</v>
      </c>
      <c r="E1272" s="4" t="s">
        <v>2</v>
      </c>
      <c r="F1272" s="4" t="s">
        <v>3</v>
      </c>
      <c r="G1272" s="4" t="s">
        <v>9</v>
      </c>
      <c r="H1272" s="4" t="s">
        <v>17</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75">
      <c r="A1273" s="2">
        <v>659</v>
      </c>
      <c r="B1273" s="3">
        <v>46208</v>
      </c>
      <c r="C1273" s="4" t="s">
        <v>20</v>
      </c>
      <c r="D1273" s="4" t="s">
        <v>47</v>
      </c>
      <c r="E1273" s="4" t="s">
        <v>28</v>
      </c>
      <c r="F1273" s="4" t="s">
        <v>16</v>
      </c>
      <c r="G1273" s="4" t="s">
        <v>4</v>
      </c>
      <c r="H1273" s="4" t="s">
        <v>26</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75">
      <c r="A1274" s="2">
        <v>969</v>
      </c>
      <c r="B1274" s="3">
        <v>46208</v>
      </c>
      <c r="C1274" s="4" t="s">
        <v>6</v>
      </c>
      <c r="D1274" s="4" t="s">
        <v>41</v>
      </c>
      <c r="E1274" s="4" t="s">
        <v>8</v>
      </c>
      <c r="F1274" s="4" t="s">
        <v>16</v>
      </c>
      <c r="G1274" s="4" t="s">
        <v>34</v>
      </c>
      <c r="H1274" s="4" t="s">
        <v>42</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75">
      <c r="A1275" s="2">
        <v>1096</v>
      </c>
      <c r="B1275" s="3">
        <v>46208</v>
      </c>
      <c r="C1275" s="4" t="s">
        <v>6</v>
      </c>
      <c r="D1275" s="4" t="s">
        <v>49</v>
      </c>
      <c r="E1275" s="4" t="s">
        <v>19</v>
      </c>
      <c r="F1275" s="4" t="s">
        <v>13</v>
      </c>
      <c r="G1275" s="4" t="s">
        <v>23</v>
      </c>
      <c r="H1275" s="4" t="s">
        <v>24</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75">
      <c r="A1276" s="2">
        <v>1440</v>
      </c>
      <c r="B1276" s="3">
        <v>46208</v>
      </c>
      <c r="C1276" s="4" t="s">
        <v>20</v>
      </c>
      <c r="D1276" s="4" t="s">
        <v>33</v>
      </c>
      <c r="E1276" s="4" t="s">
        <v>2</v>
      </c>
      <c r="F1276" s="4" t="s">
        <v>3</v>
      </c>
      <c r="G1276" s="4" t="s">
        <v>4</v>
      </c>
      <c r="H1276" s="4" t="s">
        <v>30</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75">
      <c r="A1277" s="2">
        <v>2052</v>
      </c>
      <c r="B1277" s="3">
        <v>46208</v>
      </c>
      <c r="C1277" s="4" t="s">
        <v>20</v>
      </c>
      <c r="D1277" s="4" t="s">
        <v>47</v>
      </c>
      <c r="E1277" s="4" t="s">
        <v>2</v>
      </c>
      <c r="F1277" s="4" t="s">
        <v>16</v>
      </c>
      <c r="G1277" s="4" t="s">
        <v>9</v>
      </c>
      <c r="H1277" s="4" t="s">
        <v>17</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75">
      <c r="A1278" s="2">
        <v>2096</v>
      </c>
      <c r="B1278" s="3">
        <v>46208</v>
      </c>
      <c r="C1278" s="4" t="s">
        <v>20</v>
      </c>
      <c r="D1278" s="4" t="s">
        <v>47</v>
      </c>
      <c r="E1278" s="4" t="s">
        <v>28</v>
      </c>
      <c r="F1278" s="4" t="s">
        <v>3</v>
      </c>
      <c r="G1278" s="4" t="s">
        <v>14</v>
      </c>
      <c r="H1278" s="4" t="s">
        <v>48</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75">
      <c r="A1279" s="2">
        <v>2488</v>
      </c>
      <c r="B1279" s="3">
        <v>46208</v>
      </c>
      <c r="C1279" s="4" t="s">
        <v>20</v>
      </c>
      <c r="D1279" s="4" t="s">
        <v>33</v>
      </c>
      <c r="E1279" s="4" t="s">
        <v>19</v>
      </c>
      <c r="F1279" s="4" t="s">
        <v>13</v>
      </c>
      <c r="G1279" s="4" t="s">
        <v>9</v>
      </c>
      <c r="H1279" s="4" t="s">
        <v>46</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75">
      <c r="A1280" s="2">
        <v>3220</v>
      </c>
      <c r="B1280" s="3">
        <v>46208</v>
      </c>
      <c r="C1280" s="4" t="s">
        <v>0</v>
      </c>
      <c r="D1280" s="4" t="s">
        <v>36</v>
      </c>
      <c r="E1280" s="4" t="s">
        <v>19</v>
      </c>
      <c r="F1280" s="4" t="s">
        <v>3</v>
      </c>
      <c r="G1280" s="4" t="s">
        <v>34</v>
      </c>
      <c r="H1280" s="4" t="s">
        <v>45</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75">
      <c r="A1281" s="2">
        <v>3711</v>
      </c>
      <c r="B1281" s="3">
        <v>46208</v>
      </c>
      <c r="C1281" s="4" t="s">
        <v>20</v>
      </c>
      <c r="D1281" s="4" t="s">
        <v>21</v>
      </c>
      <c r="E1281" s="4" t="s">
        <v>28</v>
      </c>
      <c r="F1281" s="4" t="s">
        <v>13</v>
      </c>
      <c r="G1281" s="4" t="s">
        <v>9</v>
      </c>
      <c r="H1281" s="4" t="s">
        <v>17</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75">
      <c r="A1282" s="2">
        <v>3823</v>
      </c>
      <c r="B1282" s="3">
        <v>46208</v>
      </c>
      <c r="C1282" s="4" t="s">
        <v>20</v>
      </c>
      <c r="D1282" s="4" t="s">
        <v>31</v>
      </c>
      <c r="E1282" s="4" t="s">
        <v>19</v>
      </c>
      <c r="F1282" s="4" t="s">
        <v>13</v>
      </c>
      <c r="G1282" s="4" t="s">
        <v>14</v>
      </c>
      <c r="H1282" s="4" t="s">
        <v>32</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75">
      <c r="A1283" s="2">
        <v>4058</v>
      </c>
      <c r="B1283" s="3">
        <v>46208</v>
      </c>
      <c r="C1283" s="4" t="s">
        <v>20</v>
      </c>
      <c r="D1283" s="4" t="s">
        <v>47</v>
      </c>
      <c r="E1283" s="4" t="s">
        <v>8</v>
      </c>
      <c r="F1283" s="4" t="s">
        <v>16</v>
      </c>
      <c r="G1283" s="4" t="s">
        <v>9</v>
      </c>
      <c r="H1283" s="4" t="s">
        <v>37</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75">
      <c r="A1284" s="2">
        <v>4126</v>
      </c>
      <c r="B1284" s="3">
        <v>46208</v>
      </c>
      <c r="C1284" s="4" t="s">
        <v>20</v>
      </c>
      <c r="D1284" s="4" t="s">
        <v>47</v>
      </c>
      <c r="E1284" s="4" t="s">
        <v>2</v>
      </c>
      <c r="F1284" s="4" t="s">
        <v>13</v>
      </c>
      <c r="G1284" s="4" t="s">
        <v>4</v>
      </c>
      <c r="H1284" s="4" t="s">
        <v>5</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75">
      <c r="A1285" s="2">
        <v>5080</v>
      </c>
      <c r="B1285" s="3">
        <v>46208</v>
      </c>
      <c r="C1285" s="4" t="s">
        <v>11</v>
      </c>
      <c r="D1285" s="4" t="s">
        <v>18</v>
      </c>
      <c r="E1285" s="4" t="s">
        <v>19</v>
      </c>
      <c r="F1285" s="4" t="s">
        <v>13</v>
      </c>
      <c r="G1285" s="4" t="s">
        <v>4</v>
      </c>
      <c r="H1285" s="4" t="s">
        <v>5</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75">
      <c r="A1286" s="2">
        <v>923</v>
      </c>
      <c r="B1286" s="3">
        <v>46209</v>
      </c>
      <c r="C1286" s="4" t="s">
        <v>11</v>
      </c>
      <c r="D1286" s="4" t="s">
        <v>25</v>
      </c>
      <c r="E1286" s="4" t="s">
        <v>2</v>
      </c>
      <c r="F1286" s="4" t="s">
        <v>13</v>
      </c>
      <c r="G1286" s="4" t="s">
        <v>34</v>
      </c>
      <c r="H1286" s="4" t="s">
        <v>35</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75">
      <c r="A1287" s="2">
        <v>1549</v>
      </c>
      <c r="B1287" s="3">
        <v>46209</v>
      </c>
      <c r="C1287" s="4" t="s">
        <v>11</v>
      </c>
      <c r="D1287" s="4" t="s">
        <v>12</v>
      </c>
      <c r="E1287" s="4" t="s">
        <v>2</v>
      </c>
      <c r="F1287" s="4" t="s">
        <v>13</v>
      </c>
      <c r="G1287" s="4" t="s">
        <v>34</v>
      </c>
      <c r="H1287" s="4" t="s">
        <v>38</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75">
      <c r="A1288" s="2">
        <v>1839</v>
      </c>
      <c r="B1288" s="3">
        <v>46209</v>
      </c>
      <c r="C1288" s="4" t="s">
        <v>20</v>
      </c>
      <c r="D1288" s="4" t="s">
        <v>33</v>
      </c>
      <c r="E1288" s="4" t="s">
        <v>19</v>
      </c>
      <c r="F1288" s="4" t="s">
        <v>3</v>
      </c>
      <c r="G1288" s="4" t="s">
        <v>34</v>
      </c>
      <c r="H1288" s="4" t="s">
        <v>35</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75">
      <c r="A1289" s="2">
        <v>2053</v>
      </c>
      <c r="B1289" s="3">
        <v>46209</v>
      </c>
      <c r="C1289" s="4" t="s">
        <v>6</v>
      </c>
      <c r="D1289" s="4" t="s">
        <v>43</v>
      </c>
      <c r="E1289" s="4" t="s">
        <v>2</v>
      </c>
      <c r="F1289" s="4" t="s">
        <v>13</v>
      </c>
      <c r="G1289" s="4" t="s">
        <v>4</v>
      </c>
      <c r="H1289" s="4" t="s">
        <v>5</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75">
      <c r="A1290" s="2">
        <v>2342</v>
      </c>
      <c r="B1290" s="3">
        <v>46209</v>
      </c>
      <c r="C1290" s="4" t="s">
        <v>6</v>
      </c>
      <c r="D1290" s="4" t="s">
        <v>7</v>
      </c>
      <c r="E1290" s="4" t="s">
        <v>2</v>
      </c>
      <c r="F1290" s="4" t="s">
        <v>3</v>
      </c>
      <c r="G1290" s="4" t="s">
        <v>34</v>
      </c>
      <c r="H1290" s="4" t="s">
        <v>42</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75">
      <c r="A1291" s="2">
        <v>2465</v>
      </c>
      <c r="B1291" s="3">
        <v>46209</v>
      </c>
      <c r="C1291" s="4" t="s">
        <v>6</v>
      </c>
      <c r="D1291" s="4" t="s">
        <v>7</v>
      </c>
      <c r="E1291" s="4" t="s">
        <v>28</v>
      </c>
      <c r="F1291" s="4" t="s">
        <v>13</v>
      </c>
      <c r="G1291" s="4" t="s">
        <v>9</v>
      </c>
      <c r="H1291" s="4" t="s">
        <v>17</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75">
      <c r="A1292" s="2">
        <v>3990</v>
      </c>
      <c r="B1292" s="3">
        <v>46209</v>
      </c>
      <c r="C1292" s="4" t="s">
        <v>11</v>
      </c>
      <c r="D1292" s="4" t="s">
        <v>25</v>
      </c>
      <c r="E1292" s="4" t="s">
        <v>2</v>
      </c>
      <c r="F1292" s="4" t="s">
        <v>16</v>
      </c>
      <c r="G1292" s="4" t="s">
        <v>14</v>
      </c>
      <c r="H1292" s="4" t="s">
        <v>44</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75">
      <c r="A1293" s="2">
        <v>4370</v>
      </c>
      <c r="B1293" s="3">
        <v>46209</v>
      </c>
      <c r="C1293" s="4" t="s">
        <v>11</v>
      </c>
      <c r="D1293" s="4" t="s">
        <v>39</v>
      </c>
      <c r="E1293" s="4" t="s">
        <v>2</v>
      </c>
      <c r="F1293" s="4" t="s">
        <v>13</v>
      </c>
      <c r="G1293" s="4" t="s">
        <v>14</v>
      </c>
      <c r="H1293" s="4" t="s">
        <v>48</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75">
      <c r="A1294" s="2">
        <v>4856</v>
      </c>
      <c r="B1294" s="3">
        <v>46209</v>
      </c>
      <c r="C1294" s="4" t="s">
        <v>6</v>
      </c>
      <c r="D1294" s="4" t="s">
        <v>43</v>
      </c>
      <c r="E1294" s="4" t="s">
        <v>2</v>
      </c>
      <c r="F1294" s="4" t="s">
        <v>3</v>
      </c>
      <c r="G1294" s="4" t="s">
        <v>4</v>
      </c>
      <c r="H1294" s="4" t="s">
        <v>30</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75">
      <c r="A1295" s="2">
        <v>337</v>
      </c>
      <c r="B1295" s="3">
        <v>46210</v>
      </c>
      <c r="C1295" s="4" t="s">
        <v>0</v>
      </c>
      <c r="D1295" s="4" t="s">
        <v>50</v>
      </c>
      <c r="E1295" s="4" t="s">
        <v>19</v>
      </c>
      <c r="F1295" s="4" t="s">
        <v>3</v>
      </c>
      <c r="G1295" s="4" t="s">
        <v>4</v>
      </c>
      <c r="H1295" s="4" t="s">
        <v>30</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75">
      <c r="A1296" s="2">
        <v>1001</v>
      </c>
      <c r="B1296" s="3">
        <v>46210</v>
      </c>
      <c r="C1296" s="4" t="s">
        <v>0</v>
      </c>
      <c r="D1296" s="4" t="s">
        <v>36</v>
      </c>
      <c r="E1296" s="4" t="s">
        <v>2</v>
      </c>
      <c r="F1296" s="4" t="s">
        <v>3</v>
      </c>
      <c r="G1296" s="4" t="s">
        <v>23</v>
      </c>
      <c r="H1296" s="4" t="s">
        <v>29</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75">
      <c r="A1297" s="2">
        <v>2424</v>
      </c>
      <c r="B1297" s="3">
        <v>46210</v>
      </c>
      <c r="C1297" s="4" t="s">
        <v>20</v>
      </c>
      <c r="D1297" s="4" t="s">
        <v>33</v>
      </c>
      <c r="E1297" s="4" t="s">
        <v>2</v>
      </c>
      <c r="F1297" s="4" t="s">
        <v>13</v>
      </c>
      <c r="G1297" s="4" t="s">
        <v>4</v>
      </c>
      <c r="H1297" s="4" t="s">
        <v>22</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75">
      <c r="A1298" s="2">
        <v>2751</v>
      </c>
      <c r="B1298" s="3">
        <v>46210</v>
      </c>
      <c r="C1298" s="4" t="s">
        <v>0</v>
      </c>
      <c r="D1298" s="4" t="s">
        <v>50</v>
      </c>
      <c r="E1298" s="4" t="s">
        <v>19</v>
      </c>
      <c r="F1298" s="4" t="s">
        <v>13</v>
      </c>
      <c r="G1298" s="4" t="s">
        <v>34</v>
      </c>
      <c r="H1298" s="4" t="s">
        <v>38</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75">
      <c r="A1299" s="2">
        <v>375</v>
      </c>
      <c r="B1299" s="3">
        <v>46211</v>
      </c>
      <c r="C1299" s="4" t="s">
        <v>6</v>
      </c>
      <c r="D1299" s="4" t="s">
        <v>43</v>
      </c>
      <c r="E1299" s="4" t="s">
        <v>19</v>
      </c>
      <c r="F1299" s="4" t="s">
        <v>3</v>
      </c>
      <c r="G1299" s="4" t="s">
        <v>23</v>
      </c>
      <c r="H1299" s="4" t="s">
        <v>29</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75">
      <c r="A1300" s="2">
        <v>650</v>
      </c>
      <c r="B1300" s="3">
        <v>46211</v>
      </c>
      <c r="C1300" s="4" t="s">
        <v>0</v>
      </c>
      <c r="D1300" s="4" t="s">
        <v>1</v>
      </c>
      <c r="E1300" s="4" t="s">
        <v>2</v>
      </c>
      <c r="F1300" s="4" t="s">
        <v>16</v>
      </c>
      <c r="G1300" s="4" t="s">
        <v>34</v>
      </c>
      <c r="H1300" s="4" t="s">
        <v>35</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75">
      <c r="A1301" s="2">
        <v>941</v>
      </c>
      <c r="B1301" s="3">
        <v>46211</v>
      </c>
      <c r="C1301" s="4" t="s">
        <v>0</v>
      </c>
      <c r="D1301" s="4" t="s">
        <v>36</v>
      </c>
      <c r="E1301" s="4" t="s">
        <v>19</v>
      </c>
      <c r="F1301" s="4" t="s">
        <v>13</v>
      </c>
      <c r="G1301" s="4" t="s">
        <v>23</v>
      </c>
      <c r="H1301" s="4" t="s">
        <v>51</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75">
      <c r="A1302" s="2">
        <v>2719</v>
      </c>
      <c r="B1302" s="3">
        <v>46211</v>
      </c>
      <c r="C1302" s="4" t="s">
        <v>0</v>
      </c>
      <c r="D1302" s="4" t="s">
        <v>50</v>
      </c>
      <c r="E1302" s="4" t="s">
        <v>2</v>
      </c>
      <c r="F1302" s="4" t="s">
        <v>16</v>
      </c>
      <c r="G1302" s="4" t="s">
        <v>14</v>
      </c>
      <c r="H1302" s="4" t="s">
        <v>48</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75">
      <c r="A1303" s="2">
        <v>3833</v>
      </c>
      <c r="B1303" s="3">
        <v>46211</v>
      </c>
      <c r="C1303" s="4" t="s">
        <v>6</v>
      </c>
      <c r="D1303" s="4" t="s">
        <v>27</v>
      </c>
      <c r="E1303" s="4" t="s">
        <v>19</v>
      </c>
      <c r="F1303" s="4" t="s">
        <v>13</v>
      </c>
      <c r="G1303" s="4" t="s">
        <v>4</v>
      </c>
      <c r="H1303" s="4" t="s">
        <v>30</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75">
      <c r="A1304" s="2">
        <v>211</v>
      </c>
      <c r="B1304" s="3">
        <v>46212</v>
      </c>
      <c r="C1304" s="4" t="s">
        <v>11</v>
      </c>
      <c r="D1304" s="4" t="s">
        <v>52</v>
      </c>
      <c r="E1304" s="4" t="s">
        <v>8</v>
      </c>
      <c r="F1304" s="4" t="s">
        <v>16</v>
      </c>
      <c r="G1304" s="4" t="s">
        <v>4</v>
      </c>
      <c r="H1304" s="4" t="s">
        <v>22</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75">
      <c r="A1305" s="2">
        <v>392</v>
      </c>
      <c r="B1305" s="3">
        <v>46212</v>
      </c>
      <c r="C1305" s="4" t="s">
        <v>20</v>
      </c>
      <c r="D1305" s="4" t="s">
        <v>31</v>
      </c>
      <c r="E1305" s="4" t="s">
        <v>19</v>
      </c>
      <c r="F1305" s="4" t="s">
        <v>3</v>
      </c>
      <c r="G1305" s="4" t="s">
        <v>9</v>
      </c>
      <c r="H1305" s="4" t="s">
        <v>10</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75">
      <c r="A1306" s="2">
        <v>1302</v>
      </c>
      <c r="B1306" s="3">
        <v>46212</v>
      </c>
      <c r="C1306" s="4" t="s">
        <v>6</v>
      </c>
      <c r="D1306" s="4" t="s">
        <v>49</v>
      </c>
      <c r="E1306" s="4" t="s">
        <v>19</v>
      </c>
      <c r="F1306" s="4" t="s">
        <v>3</v>
      </c>
      <c r="G1306" s="4" t="s">
        <v>14</v>
      </c>
      <c r="H1306" s="4" t="s">
        <v>32</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75">
      <c r="A1307" s="2">
        <v>1366</v>
      </c>
      <c r="B1307" s="3">
        <v>46212</v>
      </c>
      <c r="C1307" s="4" t="s">
        <v>11</v>
      </c>
      <c r="D1307" s="4" t="s">
        <v>52</v>
      </c>
      <c r="E1307" s="4" t="s">
        <v>2</v>
      </c>
      <c r="F1307" s="4" t="s">
        <v>3</v>
      </c>
      <c r="G1307" s="4" t="s">
        <v>14</v>
      </c>
      <c r="H1307" s="4" t="s">
        <v>15</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75">
      <c r="A1308" s="2">
        <v>1974</v>
      </c>
      <c r="B1308" s="3">
        <v>46212</v>
      </c>
      <c r="C1308" s="4" t="s">
        <v>0</v>
      </c>
      <c r="D1308" s="4" t="s">
        <v>50</v>
      </c>
      <c r="E1308" s="4" t="s">
        <v>2</v>
      </c>
      <c r="F1308" s="4" t="s">
        <v>3</v>
      </c>
      <c r="G1308" s="4" t="s">
        <v>14</v>
      </c>
      <c r="H1308" s="4" t="s">
        <v>44</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75">
      <c r="A1309" s="2">
        <v>2716</v>
      </c>
      <c r="B1309" s="3">
        <v>46212</v>
      </c>
      <c r="C1309" s="4" t="s">
        <v>6</v>
      </c>
      <c r="D1309" s="4" t="s">
        <v>7</v>
      </c>
      <c r="E1309" s="4" t="s">
        <v>2</v>
      </c>
      <c r="F1309" s="4" t="s">
        <v>13</v>
      </c>
      <c r="G1309" s="4" t="s">
        <v>9</v>
      </c>
      <c r="H1309" s="4" t="s">
        <v>10</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75">
      <c r="A1310" s="2">
        <v>3161</v>
      </c>
      <c r="B1310" s="3">
        <v>46212</v>
      </c>
      <c r="C1310" s="4" t="s">
        <v>11</v>
      </c>
      <c r="D1310" s="4" t="s">
        <v>25</v>
      </c>
      <c r="E1310" s="4" t="s">
        <v>2</v>
      </c>
      <c r="F1310" s="4" t="s">
        <v>13</v>
      </c>
      <c r="G1310" s="4" t="s">
        <v>23</v>
      </c>
      <c r="H1310" s="4" t="s">
        <v>29</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75">
      <c r="A1311" s="2">
        <v>3240</v>
      </c>
      <c r="B1311" s="3">
        <v>46212</v>
      </c>
      <c r="C1311" s="4" t="s">
        <v>20</v>
      </c>
      <c r="D1311" s="4" t="s">
        <v>33</v>
      </c>
      <c r="E1311" s="4" t="s">
        <v>2</v>
      </c>
      <c r="F1311" s="4" t="s">
        <v>3</v>
      </c>
      <c r="G1311" s="4" t="s">
        <v>4</v>
      </c>
      <c r="H1311" s="4" t="s">
        <v>26</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75">
      <c r="A1312" s="2">
        <v>3682</v>
      </c>
      <c r="B1312" s="3">
        <v>46212</v>
      </c>
      <c r="C1312" s="4" t="s">
        <v>11</v>
      </c>
      <c r="D1312" s="4" t="s">
        <v>12</v>
      </c>
      <c r="E1312" s="4" t="s">
        <v>2</v>
      </c>
      <c r="F1312" s="4" t="s">
        <v>3</v>
      </c>
      <c r="G1312" s="4" t="s">
        <v>9</v>
      </c>
      <c r="H1312" s="4" t="s">
        <v>37</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75">
      <c r="A1313" s="2">
        <v>4725</v>
      </c>
      <c r="B1313" s="3">
        <v>46212</v>
      </c>
      <c r="C1313" s="4" t="s">
        <v>20</v>
      </c>
      <c r="D1313" s="4" t="s">
        <v>47</v>
      </c>
      <c r="E1313" s="4" t="s">
        <v>2</v>
      </c>
      <c r="F1313" s="4" t="s">
        <v>3</v>
      </c>
      <c r="G1313" s="4" t="s">
        <v>9</v>
      </c>
      <c r="H1313" s="4" t="s">
        <v>46</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75">
      <c r="A1314" s="2">
        <v>758</v>
      </c>
      <c r="B1314" s="3">
        <v>46213</v>
      </c>
      <c r="C1314" s="4" t="s">
        <v>0</v>
      </c>
      <c r="D1314" s="4" t="s">
        <v>1</v>
      </c>
      <c r="E1314" s="4" t="s">
        <v>19</v>
      </c>
      <c r="F1314" s="4" t="s">
        <v>13</v>
      </c>
      <c r="G1314" s="4" t="s">
        <v>4</v>
      </c>
      <c r="H1314" s="4" t="s">
        <v>22</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75">
      <c r="A1315" s="2">
        <v>1910</v>
      </c>
      <c r="B1315" s="3">
        <v>46213</v>
      </c>
      <c r="C1315" s="4" t="s">
        <v>0</v>
      </c>
      <c r="D1315" s="4" t="s">
        <v>50</v>
      </c>
      <c r="E1315" s="4" t="s">
        <v>2</v>
      </c>
      <c r="F1315" s="4" t="s">
        <v>3</v>
      </c>
      <c r="G1315" s="4" t="s">
        <v>9</v>
      </c>
      <c r="H1315" s="4" t="s">
        <v>17</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75">
      <c r="A1316" s="2">
        <v>1941</v>
      </c>
      <c r="B1316" s="3">
        <v>46213</v>
      </c>
      <c r="C1316" s="4" t="s">
        <v>6</v>
      </c>
      <c r="D1316" s="4" t="s">
        <v>43</v>
      </c>
      <c r="E1316" s="4" t="s">
        <v>28</v>
      </c>
      <c r="F1316" s="4" t="s">
        <v>3</v>
      </c>
      <c r="G1316" s="4" t="s">
        <v>9</v>
      </c>
      <c r="H1316" s="4" t="s">
        <v>37</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75">
      <c r="A1317" s="2">
        <v>2324</v>
      </c>
      <c r="B1317" s="3">
        <v>46213</v>
      </c>
      <c r="C1317" s="4" t="s">
        <v>6</v>
      </c>
      <c r="D1317" s="4" t="s">
        <v>43</v>
      </c>
      <c r="E1317" s="4" t="s">
        <v>2</v>
      </c>
      <c r="F1317" s="4" t="s">
        <v>13</v>
      </c>
      <c r="G1317" s="4" t="s">
        <v>34</v>
      </c>
      <c r="H1317" s="4" t="s">
        <v>45</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75">
      <c r="A1318" s="2">
        <v>2869</v>
      </c>
      <c r="B1318" s="3">
        <v>46213</v>
      </c>
      <c r="C1318" s="4" t="s">
        <v>11</v>
      </c>
      <c r="D1318" s="4" t="s">
        <v>25</v>
      </c>
      <c r="E1318" s="4" t="s">
        <v>28</v>
      </c>
      <c r="F1318" s="4" t="s">
        <v>13</v>
      </c>
      <c r="G1318" s="4" t="s">
        <v>23</v>
      </c>
      <c r="H1318" s="4" t="s">
        <v>40</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75">
      <c r="A1319" s="2">
        <v>3236</v>
      </c>
      <c r="B1319" s="3">
        <v>46213</v>
      </c>
      <c r="C1319" s="4" t="s">
        <v>6</v>
      </c>
      <c r="D1319" s="4" t="s">
        <v>27</v>
      </c>
      <c r="E1319" s="4" t="s">
        <v>2</v>
      </c>
      <c r="F1319" s="4" t="s">
        <v>13</v>
      </c>
      <c r="G1319" s="4" t="s">
        <v>9</v>
      </c>
      <c r="H1319" s="4" t="s">
        <v>17</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75">
      <c r="A1320" s="2">
        <v>3582</v>
      </c>
      <c r="B1320" s="3">
        <v>46213</v>
      </c>
      <c r="C1320" s="4" t="s">
        <v>6</v>
      </c>
      <c r="D1320" s="4" t="s">
        <v>43</v>
      </c>
      <c r="E1320" s="4" t="s">
        <v>2</v>
      </c>
      <c r="F1320" s="4" t="s">
        <v>3</v>
      </c>
      <c r="G1320" s="4" t="s">
        <v>23</v>
      </c>
      <c r="H1320" s="4" t="s">
        <v>40</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75">
      <c r="A1321" s="2">
        <v>3715</v>
      </c>
      <c r="B1321" s="3">
        <v>46213</v>
      </c>
      <c r="C1321" s="4" t="s">
        <v>20</v>
      </c>
      <c r="D1321" s="4" t="s">
        <v>33</v>
      </c>
      <c r="E1321" s="4" t="s">
        <v>2</v>
      </c>
      <c r="F1321" s="4" t="s">
        <v>13</v>
      </c>
      <c r="G1321" s="4" t="s">
        <v>23</v>
      </c>
      <c r="H1321" s="4" t="s">
        <v>51</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75">
      <c r="A1322" s="2">
        <v>3940</v>
      </c>
      <c r="B1322" s="3">
        <v>46213</v>
      </c>
      <c r="C1322" s="4" t="s">
        <v>11</v>
      </c>
      <c r="D1322" s="4" t="s">
        <v>52</v>
      </c>
      <c r="E1322" s="4" t="s">
        <v>19</v>
      </c>
      <c r="F1322" s="4" t="s">
        <v>3</v>
      </c>
      <c r="G1322" s="4" t="s">
        <v>9</v>
      </c>
      <c r="H1322" s="4" t="s">
        <v>17</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75">
      <c r="A1323" s="2">
        <v>4760</v>
      </c>
      <c r="B1323" s="3">
        <v>46213</v>
      </c>
      <c r="C1323" s="4" t="s">
        <v>20</v>
      </c>
      <c r="D1323" s="4" t="s">
        <v>47</v>
      </c>
      <c r="E1323" s="4" t="s">
        <v>2</v>
      </c>
      <c r="F1323" s="4" t="s">
        <v>16</v>
      </c>
      <c r="G1323" s="4" t="s">
        <v>9</v>
      </c>
      <c r="H1323" s="4" t="s">
        <v>37</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75">
      <c r="A1324" s="2">
        <v>4768</v>
      </c>
      <c r="B1324" s="3">
        <v>46213</v>
      </c>
      <c r="C1324" s="4" t="s">
        <v>6</v>
      </c>
      <c r="D1324" s="4" t="s">
        <v>7</v>
      </c>
      <c r="E1324" s="4" t="s">
        <v>2</v>
      </c>
      <c r="F1324" s="4" t="s">
        <v>16</v>
      </c>
      <c r="G1324" s="4" t="s">
        <v>4</v>
      </c>
      <c r="H1324" s="4" t="s">
        <v>30</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75">
      <c r="A1325" s="2">
        <v>5025</v>
      </c>
      <c r="B1325" s="3">
        <v>46213</v>
      </c>
      <c r="C1325" s="4" t="s">
        <v>11</v>
      </c>
      <c r="D1325" s="4" t="s">
        <v>18</v>
      </c>
      <c r="E1325" s="4" t="s">
        <v>2</v>
      </c>
      <c r="F1325" s="4" t="s">
        <v>3</v>
      </c>
      <c r="G1325" s="4" t="s">
        <v>14</v>
      </c>
      <c r="H1325" s="4" t="s">
        <v>48</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75">
      <c r="A1326" s="2">
        <v>165</v>
      </c>
      <c r="B1326" s="3">
        <v>46214</v>
      </c>
      <c r="C1326" s="4" t="s">
        <v>6</v>
      </c>
      <c r="D1326" s="4" t="s">
        <v>43</v>
      </c>
      <c r="E1326" s="4" t="s">
        <v>19</v>
      </c>
      <c r="F1326" s="4" t="s">
        <v>13</v>
      </c>
      <c r="G1326" s="4" t="s">
        <v>4</v>
      </c>
      <c r="H1326" s="4" t="s">
        <v>5</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75">
      <c r="A1327" s="2">
        <v>198</v>
      </c>
      <c r="B1327" s="3">
        <v>46214</v>
      </c>
      <c r="C1327" s="4" t="s">
        <v>0</v>
      </c>
      <c r="D1327" s="4" t="s">
        <v>50</v>
      </c>
      <c r="E1327" s="4" t="s">
        <v>2</v>
      </c>
      <c r="F1327" s="4" t="s">
        <v>13</v>
      </c>
      <c r="G1327" s="4" t="s">
        <v>9</v>
      </c>
      <c r="H1327" s="4" t="s">
        <v>46</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75">
      <c r="A1328" s="2">
        <v>1480</v>
      </c>
      <c r="B1328" s="3">
        <v>46214</v>
      </c>
      <c r="C1328" s="4" t="s">
        <v>0</v>
      </c>
      <c r="D1328" s="4" t="s">
        <v>50</v>
      </c>
      <c r="E1328" s="4" t="s">
        <v>2</v>
      </c>
      <c r="F1328" s="4" t="s">
        <v>13</v>
      </c>
      <c r="G1328" s="4" t="s">
        <v>14</v>
      </c>
      <c r="H1328" s="4" t="s">
        <v>48</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75">
      <c r="A1329" s="2">
        <v>1990</v>
      </c>
      <c r="B1329" s="3">
        <v>46214</v>
      </c>
      <c r="C1329" s="4" t="s">
        <v>0</v>
      </c>
      <c r="D1329" s="4" t="s">
        <v>50</v>
      </c>
      <c r="E1329" s="4" t="s">
        <v>2</v>
      </c>
      <c r="F1329" s="4" t="s">
        <v>3</v>
      </c>
      <c r="G1329" s="4" t="s">
        <v>23</v>
      </c>
      <c r="H1329" s="4" t="s">
        <v>40</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75">
      <c r="A1330" s="2">
        <v>2298</v>
      </c>
      <c r="B1330" s="3">
        <v>46214</v>
      </c>
      <c r="C1330" s="4" t="s">
        <v>11</v>
      </c>
      <c r="D1330" s="4" t="s">
        <v>12</v>
      </c>
      <c r="E1330" s="4" t="s">
        <v>19</v>
      </c>
      <c r="F1330" s="4" t="s">
        <v>13</v>
      </c>
      <c r="G1330" s="4" t="s">
        <v>4</v>
      </c>
      <c r="H1330" s="4" t="s">
        <v>30</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75">
      <c r="A1331" s="2">
        <v>2886</v>
      </c>
      <c r="B1331" s="3">
        <v>46214</v>
      </c>
      <c r="C1331" s="4" t="s">
        <v>0</v>
      </c>
      <c r="D1331" s="4" t="s">
        <v>50</v>
      </c>
      <c r="E1331" s="4" t="s">
        <v>2</v>
      </c>
      <c r="F1331" s="4" t="s">
        <v>13</v>
      </c>
      <c r="G1331" s="4" t="s">
        <v>4</v>
      </c>
      <c r="H1331" s="4" t="s">
        <v>22</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75">
      <c r="A1332" s="2">
        <v>2893</v>
      </c>
      <c r="B1332" s="3">
        <v>46214</v>
      </c>
      <c r="C1332" s="4" t="s">
        <v>6</v>
      </c>
      <c r="D1332" s="4" t="s">
        <v>41</v>
      </c>
      <c r="E1332" s="4" t="s">
        <v>8</v>
      </c>
      <c r="F1332" s="4" t="s">
        <v>16</v>
      </c>
      <c r="G1332" s="4" t="s">
        <v>9</v>
      </c>
      <c r="H1332" s="4" t="s">
        <v>17</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75">
      <c r="A1333" s="2">
        <v>2939</v>
      </c>
      <c r="B1333" s="3">
        <v>46214</v>
      </c>
      <c r="C1333" s="4" t="s">
        <v>6</v>
      </c>
      <c r="D1333" s="4" t="s">
        <v>27</v>
      </c>
      <c r="E1333" s="4" t="s">
        <v>2</v>
      </c>
      <c r="F1333" s="4" t="s">
        <v>13</v>
      </c>
      <c r="G1333" s="4" t="s">
        <v>23</v>
      </c>
      <c r="H1333" s="4" t="s">
        <v>29</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75">
      <c r="A1334" s="2">
        <v>3249</v>
      </c>
      <c r="B1334" s="3">
        <v>46214</v>
      </c>
      <c r="C1334" s="4" t="s">
        <v>20</v>
      </c>
      <c r="D1334" s="4" t="s">
        <v>21</v>
      </c>
      <c r="E1334" s="4" t="s">
        <v>19</v>
      </c>
      <c r="F1334" s="4" t="s">
        <v>3</v>
      </c>
      <c r="G1334" s="4" t="s">
        <v>4</v>
      </c>
      <c r="H1334" s="4" t="s">
        <v>30</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75">
      <c r="A1335" s="2">
        <v>3832</v>
      </c>
      <c r="B1335" s="3">
        <v>46214</v>
      </c>
      <c r="C1335" s="4" t="s">
        <v>20</v>
      </c>
      <c r="D1335" s="4" t="s">
        <v>31</v>
      </c>
      <c r="E1335" s="4" t="s">
        <v>2</v>
      </c>
      <c r="F1335" s="4" t="s">
        <v>3</v>
      </c>
      <c r="G1335" s="4" t="s">
        <v>23</v>
      </c>
      <c r="H1335" s="4" t="s">
        <v>40</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75">
      <c r="A1336" s="2">
        <v>3868</v>
      </c>
      <c r="B1336" s="3">
        <v>46214</v>
      </c>
      <c r="C1336" s="4" t="s">
        <v>11</v>
      </c>
      <c r="D1336" s="4" t="s">
        <v>39</v>
      </c>
      <c r="E1336" s="4" t="s">
        <v>2</v>
      </c>
      <c r="F1336" s="4" t="s">
        <v>16</v>
      </c>
      <c r="G1336" s="4" t="s">
        <v>9</v>
      </c>
      <c r="H1336" s="4" t="s">
        <v>10</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75">
      <c r="A1337" s="2">
        <v>4365</v>
      </c>
      <c r="B1337" s="3">
        <v>46214</v>
      </c>
      <c r="C1337" s="4" t="s">
        <v>6</v>
      </c>
      <c r="D1337" s="4" t="s">
        <v>41</v>
      </c>
      <c r="E1337" s="4" t="s">
        <v>2</v>
      </c>
      <c r="F1337" s="4" t="s">
        <v>3</v>
      </c>
      <c r="G1337" s="4" t="s">
        <v>4</v>
      </c>
      <c r="H1337" s="4" t="s">
        <v>26</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75">
      <c r="A1338" s="2">
        <v>314</v>
      </c>
      <c r="B1338" s="3">
        <v>46215</v>
      </c>
      <c r="C1338" s="4" t="s">
        <v>11</v>
      </c>
      <c r="D1338" s="4" t="s">
        <v>12</v>
      </c>
      <c r="E1338" s="4" t="s">
        <v>2</v>
      </c>
      <c r="F1338" s="4" t="s">
        <v>3</v>
      </c>
      <c r="G1338" s="4" t="s">
        <v>34</v>
      </c>
      <c r="H1338" s="4" t="s">
        <v>35</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75">
      <c r="A1339" s="2">
        <v>552</v>
      </c>
      <c r="B1339" s="3">
        <v>46215</v>
      </c>
      <c r="C1339" s="4" t="s">
        <v>6</v>
      </c>
      <c r="D1339" s="4" t="s">
        <v>43</v>
      </c>
      <c r="E1339" s="4" t="s">
        <v>8</v>
      </c>
      <c r="F1339" s="4" t="s">
        <v>16</v>
      </c>
      <c r="G1339" s="4" t="s">
        <v>23</v>
      </c>
      <c r="H1339" s="4" t="s">
        <v>40</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75">
      <c r="A1340" s="2">
        <v>1317</v>
      </c>
      <c r="B1340" s="3">
        <v>46215</v>
      </c>
      <c r="C1340" s="4" t="s">
        <v>6</v>
      </c>
      <c r="D1340" s="4" t="s">
        <v>49</v>
      </c>
      <c r="E1340" s="4" t="s">
        <v>2</v>
      </c>
      <c r="F1340" s="4" t="s">
        <v>16</v>
      </c>
      <c r="G1340" s="4" t="s">
        <v>34</v>
      </c>
      <c r="H1340" s="4" t="s">
        <v>42</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75">
      <c r="A1341" s="2">
        <v>1515</v>
      </c>
      <c r="B1341" s="3">
        <v>46215</v>
      </c>
      <c r="C1341" s="4" t="s">
        <v>20</v>
      </c>
      <c r="D1341" s="4" t="s">
        <v>33</v>
      </c>
      <c r="E1341" s="4" t="s">
        <v>19</v>
      </c>
      <c r="F1341" s="4" t="s">
        <v>13</v>
      </c>
      <c r="G1341" s="4" t="s">
        <v>34</v>
      </c>
      <c r="H1341" s="4" t="s">
        <v>35</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75">
      <c r="A1342" s="2">
        <v>1674</v>
      </c>
      <c r="B1342" s="3">
        <v>46215</v>
      </c>
      <c r="C1342" s="4" t="s">
        <v>0</v>
      </c>
      <c r="D1342" s="4" t="s">
        <v>1</v>
      </c>
      <c r="E1342" s="4" t="s">
        <v>2</v>
      </c>
      <c r="F1342" s="4" t="s">
        <v>13</v>
      </c>
      <c r="G1342" s="4" t="s">
        <v>34</v>
      </c>
      <c r="H1342" s="4" t="s">
        <v>38</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75">
      <c r="A1343" s="2">
        <v>2407</v>
      </c>
      <c r="B1343" s="3">
        <v>46215</v>
      </c>
      <c r="C1343" s="4" t="s">
        <v>6</v>
      </c>
      <c r="D1343" s="4" t="s">
        <v>43</v>
      </c>
      <c r="E1343" s="4" t="s">
        <v>28</v>
      </c>
      <c r="F1343" s="4" t="s">
        <v>16</v>
      </c>
      <c r="G1343" s="4" t="s">
        <v>9</v>
      </c>
      <c r="H1343" s="4" t="s">
        <v>37</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75">
      <c r="A1344" s="2">
        <v>2817</v>
      </c>
      <c r="B1344" s="3">
        <v>46215</v>
      </c>
      <c r="C1344" s="4" t="s">
        <v>20</v>
      </c>
      <c r="D1344" s="4" t="s">
        <v>31</v>
      </c>
      <c r="E1344" s="4" t="s">
        <v>28</v>
      </c>
      <c r="F1344" s="4" t="s">
        <v>13</v>
      </c>
      <c r="G1344" s="4" t="s">
        <v>14</v>
      </c>
      <c r="H1344" s="4" t="s">
        <v>44</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75">
      <c r="A1345" s="2">
        <v>3059</v>
      </c>
      <c r="B1345" s="3">
        <v>46215</v>
      </c>
      <c r="C1345" s="4" t="s">
        <v>0</v>
      </c>
      <c r="D1345" s="4" t="s">
        <v>1</v>
      </c>
      <c r="E1345" s="4" t="s">
        <v>2</v>
      </c>
      <c r="F1345" s="4" t="s">
        <v>3</v>
      </c>
      <c r="G1345" s="4" t="s">
        <v>9</v>
      </c>
      <c r="H1345" s="4" t="s">
        <v>10</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75">
      <c r="A1346" s="2">
        <v>3210</v>
      </c>
      <c r="B1346" s="3">
        <v>46215</v>
      </c>
      <c r="C1346" s="4" t="s">
        <v>0</v>
      </c>
      <c r="D1346" s="4" t="s">
        <v>1</v>
      </c>
      <c r="E1346" s="4" t="s">
        <v>2</v>
      </c>
      <c r="F1346" s="4" t="s">
        <v>3</v>
      </c>
      <c r="G1346" s="4" t="s">
        <v>14</v>
      </c>
      <c r="H1346" s="4" t="s">
        <v>15</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75">
      <c r="A1347" s="2">
        <v>3670</v>
      </c>
      <c r="B1347" s="3">
        <v>46215</v>
      </c>
      <c r="C1347" s="4" t="s">
        <v>0</v>
      </c>
      <c r="D1347" s="4" t="s">
        <v>1</v>
      </c>
      <c r="E1347" s="4" t="s">
        <v>19</v>
      </c>
      <c r="F1347" s="4" t="s">
        <v>13</v>
      </c>
      <c r="G1347" s="4" t="s">
        <v>14</v>
      </c>
      <c r="H1347" s="4" t="s">
        <v>32</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75">
      <c r="A1348" s="2">
        <v>4017</v>
      </c>
      <c r="B1348" s="3">
        <v>46215</v>
      </c>
      <c r="C1348" s="4" t="s">
        <v>20</v>
      </c>
      <c r="D1348" s="4" t="s">
        <v>33</v>
      </c>
      <c r="E1348" s="4" t="s">
        <v>28</v>
      </c>
      <c r="F1348" s="4" t="s">
        <v>13</v>
      </c>
      <c r="G1348" s="4" t="s">
        <v>34</v>
      </c>
      <c r="H1348" s="4" t="s">
        <v>35</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75">
      <c r="A1349" s="2">
        <v>5012</v>
      </c>
      <c r="B1349" s="3">
        <v>46215</v>
      </c>
      <c r="C1349" s="4" t="s">
        <v>11</v>
      </c>
      <c r="D1349" s="4" t="s">
        <v>52</v>
      </c>
      <c r="E1349" s="4" t="s">
        <v>19</v>
      </c>
      <c r="F1349" s="4" t="s">
        <v>3</v>
      </c>
      <c r="G1349" s="4" t="s">
        <v>34</v>
      </c>
      <c r="H1349" s="4" t="s">
        <v>38</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75">
      <c r="A1350" s="2">
        <v>884</v>
      </c>
      <c r="B1350" s="3">
        <v>46216</v>
      </c>
      <c r="C1350" s="4" t="s">
        <v>20</v>
      </c>
      <c r="D1350" s="4" t="s">
        <v>47</v>
      </c>
      <c r="E1350" s="4" t="s">
        <v>19</v>
      </c>
      <c r="F1350" s="4" t="s">
        <v>3</v>
      </c>
      <c r="G1350" s="4" t="s">
        <v>4</v>
      </c>
      <c r="H1350" s="4" t="s">
        <v>30</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75">
      <c r="A1351" s="2">
        <v>1025</v>
      </c>
      <c r="B1351" s="3">
        <v>46216</v>
      </c>
      <c r="C1351" s="4" t="s">
        <v>11</v>
      </c>
      <c r="D1351" s="4" t="s">
        <v>12</v>
      </c>
      <c r="E1351" s="4" t="s">
        <v>19</v>
      </c>
      <c r="F1351" s="4" t="s">
        <v>3</v>
      </c>
      <c r="G1351" s="4" t="s">
        <v>9</v>
      </c>
      <c r="H1351" s="4" t="s">
        <v>17</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75">
      <c r="A1352" s="2">
        <v>1279</v>
      </c>
      <c r="B1352" s="3">
        <v>46216</v>
      </c>
      <c r="C1352" s="4" t="s">
        <v>20</v>
      </c>
      <c r="D1352" s="4" t="s">
        <v>33</v>
      </c>
      <c r="E1352" s="4" t="s">
        <v>28</v>
      </c>
      <c r="F1352" s="4" t="s">
        <v>13</v>
      </c>
      <c r="G1352" s="4" t="s">
        <v>23</v>
      </c>
      <c r="H1352" s="4" t="s">
        <v>29</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75">
      <c r="A1353" s="2">
        <v>1534</v>
      </c>
      <c r="B1353" s="3">
        <v>46216</v>
      </c>
      <c r="C1353" s="4" t="s">
        <v>11</v>
      </c>
      <c r="D1353" s="4" t="s">
        <v>52</v>
      </c>
      <c r="E1353" s="4" t="s">
        <v>2</v>
      </c>
      <c r="F1353" s="4" t="s">
        <v>3</v>
      </c>
      <c r="G1353" s="4" t="s">
        <v>9</v>
      </c>
      <c r="H1353" s="4" t="s">
        <v>17</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75">
      <c r="A1354" s="2">
        <v>2147</v>
      </c>
      <c r="B1354" s="3">
        <v>46216</v>
      </c>
      <c r="C1354" s="4" t="s">
        <v>6</v>
      </c>
      <c r="D1354" s="4" t="s">
        <v>49</v>
      </c>
      <c r="E1354" s="4" t="s">
        <v>19</v>
      </c>
      <c r="F1354" s="4" t="s">
        <v>13</v>
      </c>
      <c r="G1354" s="4" t="s">
        <v>14</v>
      </c>
      <c r="H1354" s="4" t="s">
        <v>44</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75">
      <c r="A1355" s="2">
        <v>2385</v>
      </c>
      <c r="B1355" s="3">
        <v>46216</v>
      </c>
      <c r="C1355" s="4" t="s">
        <v>6</v>
      </c>
      <c r="D1355" s="4" t="s">
        <v>41</v>
      </c>
      <c r="E1355" s="4" t="s">
        <v>8</v>
      </c>
      <c r="F1355" s="4" t="s">
        <v>16</v>
      </c>
      <c r="G1355" s="4" t="s">
        <v>23</v>
      </c>
      <c r="H1355" s="4" t="s">
        <v>40</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75">
      <c r="A1356" s="2">
        <v>2517</v>
      </c>
      <c r="B1356" s="3">
        <v>46216</v>
      </c>
      <c r="C1356" s="4" t="s">
        <v>6</v>
      </c>
      <c r="D1356" s="4" t="s">
        <v>27</v>
      </c>
      <c r="E1356" s="4" t="s">
        <v>2</v>
      </c>
      <c r="F1356" s="4" t="s">
        <v>13</v>
      </c>
      <c r="G1356" s="4" t="s">
        <v>14</v>
      </c>
      <c r="H1356" s="4" t="s">
        <v>15</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75">
      <c r="A1357" s="2">
        <v>2746</v>
      </c>
      <c r="B1357" s="3">
        <v>46216</v>
      </c>
      <c r="C1357" s="4" t="s">
        <v>0</v>
      </c>
      <c r="D1357" s="4" t="s">
        <v>1</v>
      </c>
      <c r="E1357" s="4" t="s">
        <v>19</v>
      </c>
      <c r="F1357" s="4" t="s">
        <v>13</v>
      </c>
      <c r="G1357" s="4" t="s">
        <v>9</v>
      </c>
      <c r="H1357" s="4" t="s">
        <v>37</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75">
      <c r="A1358" s="2">
        <v>3297</v>
      </c>
      <c r="B1358" s="3">
        <v>46216</v>
      </c>
      <c r="C1358" s="4" t="s">
        <v>0</v>
      </c>
      <c r="D1358" s="4" t="s">
        <v>50</v>
      </c>
      <c r="E1358" s="4" t="s">
        <v>8</v>
      </c>
      <c r="F1358" s="4" t="s">
        <v>3</v>
      </c>
      <c r="G1358" s="4" t="s">
        <v>34</v>
      </c>
      <c r="H1358" s="4" t="s">
        <v>35</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75">
      <c r="A1359" s="2">
        <v>772</v>
      </c>
      <c r="B1359" s="3">
        <v>46217</v>
      </c>
      <c r="C1359" s="4" t="s">
        <v>20</v>
      </c>
      <c r="D1359" s="4" t="s">
        <v>47</v>
      </c>
      <c r="E1359" s="4" t="s">
        <v>2</v>
      </c>
      <c r="F1359" s="4" t="s">
        <v>3</v>
      </c>
      <c r="G1359" s="4" t="s">
        <v>4</v>
      </c>
      <c r="H1359" s="4" t="s">
        <v>30</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75">
      <c r="A1360" s="2">
        <v>838</v>
      </c>
      <c r="B1360" s="3">
        <v>46217</v>
      </c>
      <c r="C1360" s="4" t="s">
        <v>0</v>
      </c>
      <c r="D1360" s="4" t="s">
        <v>36</v>
      </c>
      <c r="E1360" s="4" t="s">
        <v>19</v>
      </c>
      <c r="F1360" s="4" t="s">
        <v>3</v>
      </c>
      <c r="G1360" s="4" t="s">
        <v>23</v>
      </c>
      <c r="H1360" s="4" t="s">
        <v>40</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75">
      <c r="A1361" s="2">
        <v>1144</v>
      </c>
      <c r="B1361" s="3">
        <v>46217</v>
      </c>
      <c r="C1361" s="4" t="s">
        <v>11</v>
      </c>
      <c r="D1361" s="4" t="s">
        <v>12</v>
      </c>
      <c r="E1361" s="4" t="s">
        <v>19</v>
      </c>
      <c r="F1361" s="4" t="s">
        <v>13</v>
      </c>
      <c r="G1361" s="4" t="s">
        <v>23</v>
      </c>
      <c r="H1361" s="4" t="s">
        <v>40</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75">
      <c r="A1362" s="2">
        <v>1686</v>
      </c>
      <c r="B1362" s="3">
        <v>46217</v>
      </c>
      <c r="C1362" s="4" t="s">
        <v>11</v>
      </c>
      <c r="D1362" s="4" t="s">
        <v>25</v>
      </c>
      <c r="E1362" s="4" t="s">
        <v>8</v>
      </c>
      <c r="F1362" s="4" t="s">
        <v>3</v>
      </c>
      <c r="G1362" s="4" t="s">
        <v>14</v>
      </c>
      <c r="H1362" s="4" t="s">
        <v>15</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75">
      <c r="A1363" s="2">
        <v>2823</v>
      </c>
      <c r="B1363" s="3">
        <v>46217</v>
      </c>
      <c r="C1363" s="4" t="s">
        <v>0</v>
      </c>
      <c r="D1363" s="4" t="s">
        <v>50</v>
      </c>
      <c r="E1363" s="4" t="s">
        <v>2</v>
      </c>
      <c r="F1363" s="4" t="s">
        <v>13</v>
      </c>
      <c r="G1363" s="4" t="s">
        <v>4</v>
      </c>
      <c r="H1363" s="4" t="s">
        <v>5</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75">
      <c r="A1364" s="2">
        <v>2883</v>
      </c>
      <c r="B1364" s="3">
        <v>46217</v>
      </c>
      <c r="C1364" s="4" t="s">
        <v>11</v>
      </c>
      <c r="D1364" s="4" t="s">
        <v>39</v>
      </c>
      <c r="E1364" s="4" t="s">
        <v>28</v>
      </c>
      <c r="F1364" s="4" t="s">
        <v>13</v>
      </c>
      <c r="G1364" s="4" t="s">
        <v>14</v>
      </c>
      <c r="H1364" s="4" t="s">
        <v>15</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75">
      <c r="A1365" s="2">
        <v>3259</v>
      </c>
      <c r="B1365" s="3">
        <v>46217</v>
      </c>
      <c r="C1365" s="4" t="s">
        <v>11</v>
      </c>
      <c r="D1365" s="4" t="s">
        <v>52</v>
      </c>
      <c r="E1365" s="4" t="s">
        <v>8</v>
      </c>
      <c r="F1365" s="4" t="s">
        <v>3</v>
      </c>
      <c r="G1365" s="4" t="s">
        <v>23</v>
      </c>
      <c r="H1365" s="4" t="s">
        <v>29</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75">
      <c r="A1366" s="2">
        <v>3709</v>
      </c>
      <c r="B1366" s="3">
        <v>46217</v>
      </c>
      <c r="C1366" s="4" t="s">
        <v>0</v>
      </c>
      <c r="D1366" s="4" t="s">
        <v>36</v>
      </c>
      <c r="E1366" s="4" t="s">
        <v>2</v>
      </c>
      <c r="F1366" s="4" t="s">
        <v>13</v>
      </c>
      <c r="G1366" s="4" t="s">
        <v>34</v>
      </c>
      <c r="H1366" s="4" t="s">
        <v>45</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75">
      <c r="A1367" s="2">
        <v>61</v>
      </c>
      <c r="B1367" s="3">
        <v>46218</v>
      </c>
      <c r="C1367" s="4" t="s">
        <v>20</v>
      </c>
      <c r="D1367" s="4" t="s">
        <v>33</v>
      </c>
      <c r="E1367" s="4" t="s">
        <v>2</v>
      </c>
      <c r="F1367" s="4" t="s">
        <v>3</v>
      </c>
      <c r="G1367" s="4" t="s">
        <v>34</v>
      </c>
      <c r="H1367" s="4" t="s">
        <v>38</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75">
      <c r="A1368" s="2">
        <v>357</v>
      </c>
      <c r="B1368" s="3">
        <v>46218</v>
      </c>
      <c r="C1368" s="4" t="s">
        <v>0</v>
      </c>
      <c r="D1368" s="4" t="s">
        <v>36</v>
      </c>
      <c r="E1368" s="4" t="s">
        <v>2</v>
      </c>
      <c r="F1368" s="4" t="s">
        <v>13</v>
      </c>
      <c r="G1368" s="4" t="s">
        <v>34</v>
      </c>
      <c r="H1368" s="4" t="s">
        <v>45</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75">
      <c r="A1369" s="2">
        <v>1607</v>
      </c>
      <c r="B1369" s="3">
        <v>46218</v>
      </c>
      <c r="C1369" s="4" t="s">
        <v>0</v>
      </c>
      <c r="D1369" s="4" t="s">
        <v>1</v>
      </c>
      <c r="E1369" s="4" t="s">
        <v>19</v>
      </c>
      <c r="F1369" s="4" t="s">
        <v>13</v>
      </c>
      <c r="G1369" s="4" t="s">
        <v>34</v>
      </c>
      <c r="H1369" s="4" t="s">
        <v>35</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75">
      <c r="A1370" s="2">
        <v>3295</v>
      </c>
      <c r="B1370" s="3">
        <v>46218</v>
      </c>
      <c r="C1370" s="4" t="s">
        <v>6</v>
      </c>
      <c r="D1370" s="4" t="s">
        <v>43</v>
      </c>
      <c r="E1370" s="4" t="s">
        <v>28</v>
      </c>
      <c r="F1370" s="4" t="s">
        <v>3</v>
      </c>
      <c r="G1370" s="4" t="s">
        <v>9</v>
      </c>
      <c r="H1370" s="4" t="s">
        <v>10</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75">
      <c r="A1371" s="2">
        <v>4048</v>
      </c>
      <c r="B1371" s="3">
        <v>46218</v>
      </c>
      <c r="C1371" s="4" t="s">
        <v>20</v>
      </c>
      <c r="D1371" s="4" t="s">
        <v>47</v>
      </c>
      <c r="E1371" s="4" t="s">
        <v>8</v>
      </c>
      <c r="F1371" s="4" t="s">
        <v>16</v>
      </c>
      <c r="G1371" s="4" t="s">
        <v>4</v>
      </c>
      <c r="H1371" s="4" t="s">
        <v>5</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75">
      <c r="A1372" s="2">
        <v>4424</v>
      </c>
      <c r="B1372" s="3">
        <v>46218</v>
      </c>
      <c r="C1372" s="4" t="s">
        <v>11</v>
      </c>
      <c r="D1372" s="4" t="s">
        <v>12</v>
      </c>
      <c r="E1372" s="4" t="s">
        <v>19</v>
      </c>
      <c r="F1372" s="4" t="s">
        <v>16</v>
      </c>
      <c r="G1372" s="4" t="s">
        <v>9</v>
      </c>
      <c r="H1372" s="4" t="s">
        <v>10</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75">
      <c r="A1373" s="2">
        <v>4732</v>
      </c>
      <c r="B1373" s="3">
        <v>46218</v>
      </c>
      <c r="C1373" s="4" t="s">
        <v>6</v>
      </c>
      <c r="D1373" s="4" t="s">
        <v>49</v>
      </c>
      <c r="E1373" s="4" t="s">
        <v>19</v>
      </c>
      <c r="F1373" s="4" t="s">
        <v>13</v>
      </c>
      <c r="G1373" s="4" t="s">
        <v>14</v>
      </c>
      <c r="H1373" s="4" t="s">
        <v>32</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75">
      <c r="A1374" s="2">
        <v>194</v>
      </c>
      <c r="B1374" s="3">
        <v>46219</v>
      </c>
      <c r="C1374" s="4" t="s">
        <v>6</v>
      </c>
      <c r="D1374" s="4" t="s">
        <v>43</v>
      </c>
      <c r="E1374" s="4" t="s">
        <v>2</v>
      </c>
      <c r="F1374" s="4" t="s">
        <v>3</v>
      </c>
      <c r="G1374" s="4" t="s">
        <v>4</v>
      </c>
      <c r="H1374" s="4" t="s">
        <v>22</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75">
      <c r="A1375" s="2">
        <v>258</v>
      </c>
      <c r="B1375" s="3">
        <v>46219</v>
      </c>
      <c r="C1375" s="4" t="s">
        <v>20</v>
      </c>
      <c r="D1375" s="4" t="s">
        <v>33</v>
      </c>
      <c r="E1375" s="4" t="s">
        <v>28</v>
      </c>
      <c r="F1375" s="4" t="s">
        <v>13</v>
      </c>
      <c r="G1375" s="4" t="s">
        <v>9</v>
      </c>
      <c r="H1375" s="4" t="s">
        <v>46</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75">
      <c r="A1376" s="2">
        <v>543</v>
      </c>
      <c r="B1376" s="3">
        <v>46219</v>
      </c>
      <c r="C1376" s="4" t="s">
        <v>6</v>
      </c>
      <c r="D1376" s="4" t="s">
        <v>49</v>
      </c>
      <c r="E1376" s="4" t="s">
        <v>28</v>
      </c>
      <c r="F1376" s="4" t="s">
        <v>3</v>
      </c>
      <c r="G1376" s="4" t="s">
        <v>4</v>
      </c>
      <c r="H1376" s="4" t="s">
        <v>5</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75">
      <c r="A1377" s="2">
        <v>972</v>
      </c>
      <c r="B1377" s="3">
        <v>46219</v>
      </c>
      <c r="C1377" s="4" t="s">
        <v>20</v>
      </c>
      <c r="D1377" s="4" t="s">
        <v>21</v>
      </c>
      <c r="E1377" s="4" t="s">
        <v>2</v>
      </c>
      <c r="F1377" s="4" t="s">
        <v>3</v>
      </c>
      <c r="G1377" s="4" t="s">
        <v>34</v>
      </c>
      <c r="H1377" s="4" t="s">
        <v>35</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75">
      <c r="A1378" s="2">
        <v>1146</v>
      </c>
      <c r="B1378" s="3">
        <v>46219</v>
      </c>
      <c r="C1378" s="4" t="s">
        <v>6</v>
      </c>
      <c r="D1378" s="4" t="s">
        <v>27</v>
      </c>
      <c r="E1378" s="4" t="s">
        <v>28</v>
      </c>
      <c r="F1378" s="4" t="s">
        <v>3</v>
      </c>
      <c r="G1378" s="4" t="s">
        <v>23</v>
      </c>
      <c r="H1378" s="4" t="s">
        <v>51</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75">
      <c r="A1379" s="2">
        <v>1464</v>
      </c>
      <c r="B1379" s="3">
        <v>46219</v>
      </c>
      <c r="C1379" s="4" t="s">
        <v>0</v>
      </c>
      <c r="D1379" s="4" t="s">
        <v>36</v>
      </c>
      <c r="E1379" s="4" t="s">
        <v>2</v>
      </c>
      <c r="F1379" s="4" t="s">
        <v>3</v>
      </c>
      <c r="G1379" s="4" t="s">
        <v>34</v>
      </c>
      <c r="H1379" s="4" t="s">
        <v>38</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75">
      <c r="A1380" s="2">
        <v>1581</v>
      </c>
      <c r="B1380" s="3">
        <v>46219</v>
      </c>
      <c r="C1380" s="4" t="s">
        <v>11</v>
      </c>
      <c r="D1380" s="4" t="s">
        <v>25</v>
      </c>
      <c r="E1380" s="4" t="s">
        <v>19</v>
      </c>
      <c r="F1380" s="4" t="s">
        <v>13</v>
      </c>
      <c r="G1380" s="4" t="s">
        <v>9</v>
      </c>
      <c r="H1380" s="4" t="s">
        <v>10</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75">
      <c r="A1381" s="2">
        <v>1894</v>
      </c>
      <c r="B1381" s="3">
        <v>46219</v>
      </c>
      <c r="C1381" s="4" t="s">
        <v>20</v>
      </c>
      <c r="D1381" s="4" t="s">
        <v>31</v>
      </c>
      <c r="E1381" s="4" t="s">
        <v>8</v>
      </c>
      <c r="F1381" s="4" t="s">
        <v>16</v>
      </c>
      <c r="G1381" s="4" t="s">
        <v>34</v>
      </c>
      <c r="H1381" s="4" t="s">
        <v>42</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75">
      <c r="A1382" s="2">
        <v>2100</v>
      </c>
      <c r="B1382" s="3">
        <v>46219</v>
      </c>
      <c r="C1382" s="4" t="s">
        <v>11</v>
      </c>
      <c r="D1382" s="4" t="s">
        <v>12</v>
      </c>
      <c r="E1382" s="4" t="s">
        <v>2</v>
      </c>
      <c r="F1382" s="4" t="s">
        <v>16</v>
      </c>
      <c r="G1382" s="4" t="s">
        <v>4</v>
      </c>
      <c r="H1382" s="4" t="s">
        <v>22</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75">
      <c r="A1383" s="2">
        <v>2902</v>
      </c>
      <c r="B1383" s="3">
        <v>46219</v>
      </c>
      <c r="C1383" s="4" t="s">
        <v>6</v>
      </c>
      <c r="D1383" s="4" t="s">
        <v>43</v>
      </c>
      <c r="E1383" s="4" t="s">
        <v>28</v>
      </c>
      <c r="F1383" s="4" t="s">
        <v>16</v>
      </c>
      <c r="G1383" s="4" t="s">
        <v>34</v>
      </c>
      <c r="H1383" s="4" t="s">
        <v>42</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75">
      <c r="A1384" s="2">
        <v>3115</v>
      </c>
      <c r="B1384" s="3">
        <v>46219</v>
      </c>
      <c r="C1384" s="4" t="s">
        <v>20</v>
      </c>
      <c r="D1384" s="4" t="s">
        <v>47</v>
      </c>
      <c r="E1384" s="4" t="s">
        <v>2</v>
      </c>
      <c r="F1384" s="4" t="s">
        <v>13</v>
      </c>
      <c r="G1384" s="4" t="s">
        <v>23</v>
      </c>
      <c r="H1384" s="4" t="s">
        <v>29</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75">
      <c r="A1385" s="2">
        <v>3546</v>
      </c>
      <c r="B1385" s="3">
        <v>46219</v>
      </c>
      <c r="C1385" s="4" t="s">
        <v>0</v>
      </c>
      <c r="D1385" s="4" t="s">
        <v>50</v>
      </c>
      <c r="E1385" s="4" t="s">
        <v>2</v>
      </c>
      <c r="F1385" s="4" t="s">
        <v>13</v>
      </c>
      <c r="G1385" s="4" t="s">
        <v>4</v>
      </c>
      <c r="H1385" s="4" t="s">
        <v>26</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75">
      <c r="A1386" s="2">
        <v>4224</v>
      </c>
      <c r="B1386" s="3">
        <v>46219</v>
      </c>
      <c r="C1386" s="4" t="s">
        <v>11</v>
      </c>
      <c r="D1386" s="4" t="s">
        <v>18</v>
      </c>
      <c r="E1386" s="4" t="s">
        <v>19</v>
      </c>
      <c r="F1386" s="4" t="s">
        <v>3</v>
      </c>
      <c r="G1386" s="4" t="s">
        <v>23</v>
      </c>
      <c r="H1386" s="4" t="s">
        <v>24</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75">
      <c r="A1387" s="2">
        <v>4858</v>
      </c>
      <c r="B1387" s="3">
        <v>46219</v>
      </c>
      <c r="C1387" s="4" t="s">
        <v>6</v>
      </c>
      <c r="D1387" s="4" t="s">
        <v>43</v>
      </c>
      <c r="E1387" s="4" t="s">
        <v>19</v>
      </c>
      <c r="F1387" s="4" t="s">
        <v>3</v>
      </c>
      <c r="G1387" s="4" t="s">
        <v>14</v>
      </c>
      <c r="H1387" s="4" t="s">
        <v>15</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75">
      <c r="A1388" s="2">
        <v>768</v>
      </c>
      <c r="B1388" s="3">
        <v>46220</v>
      </c>
      <c r="C1388" s="4" t="s">
        <v>0</v>
      </c>
      <c r="D1388" s="4" t="s">
        <v>36</v>
      </c>
      <c r="E1388" s="4" t="s">
        <v>2</v>
      </c>
      <c r="F1388" s="4" t="s">
        <v>16</v>
      </c>
      <c r="G1388" s="4" t="s">
        <v>14</v>
      </c>
      <c r="H1388" s="4" t="s">
        <v>32</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75">
      <c r="A1389" s="2">
        <v>1901</v>
      </c>
      <c r="B1389" s="3">
        <v>46220</v>
      </c>
      <c r="C1389" s="4" t="s">
        <v>6</v>
      </c>
      <c r="D1389" s="4" t="s">
        <v>49</v>
      </c>
      <c r="E1389" s="4" t="s">
        <v>2</v>
      </c>
      <c r="F1389" s="4" t="s">
        <v>13</v>
      </c>
      <c r="G1389" s="4" t="s">
        <v>9</v>
      </c>
      <c r="H1389" s="4" t="s">
        <v>46</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75">
      <c r="A1390" s="2">
        <v>2226</v>
      </c>
      <c r="B1390" s="3">
        <v>46220</v>
      </c>
      <c r="C1390" s="4" t="s">
        <v>0</v>
      </c>
      <c r="D1390" s="4" t="s">
        <v>50</v>
      </c>
      <c r="E1390" s="4" t="s">
        <v>19</v>
      </c>
      <c r="F1390" s="4" t="s">
        <v>13</v>
      </c>
      <c r="G1390" s="4" t="s">
        <v>9</v>
      </c>
      <c r="H1390" s="4" t="s">
        <v>46</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75">
      <c r="A1391" s="2">
        <v>2660</v>
      </c>
      <c r="B1391" s="3">
        <v>46220</v>
      </c>
      <c r="C1391" s="4" t="s">
        <v>11</v>
      </c>
      <c r="D1391" s="4" t="s">
        <v>25</v>
      </c>
      <c r="E1391" s="4" t="s">
        <v>19</v>
      </c>
      <c r="F1391" s="4" t="s">
        <v>13</v>
      </c>
      <c r="G1391" s="4" t="s">
        <v>14</v>
      </c>
      <c r="H1391" s="4" t="s">
        <v>15</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75">
      <c r="A1392" s="2">
        <v>3004</v>
      </c>
      <c r="B1392" s="3">
        <v>46220</v>
      </c>
      <c r="C1392" s="4" t="s">
        <v>20</v>
      </c>
      <c r="D1392" s="4" t="s">
        <v>33</v>
      </c>
      <c r="E1392" s="4" t="s">
        <v>2</v>
      </c>
      <c r="F1392" s="4" t="s">
        <v>3</v>
      </c>
      <c r="G1392" s="4" t="s">
        <v>4</v>
      </c>
      <c r="H1392" s="4" t="s">
        <v>22</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75">
      <c r="A1393" s="2">
        <v>4020</v>
      </c>
      <c r="B1393" s="3">
        <v>46220</v>
      </c>
      <c r="C1393" s="4" t="s">
        <v>11</v>
      </c>
      <c r="D1393" s="4" t="s">
        <v>12</v>
      </c>
      <c r="E1393" s="4" t="s">
        <v>2</v>
      </c>
      <c r="F1393" s="4" t="s">
        <v>3</v>
      </c>
      <c r="G1393" s="4" t="s">
        <v>23</v>
      </c>
      <c r="H1393" s="4" t="s">
        <v>51</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75">
      <c r="A1394" s="2">
        <v>4154</v>
      </c>
      <c r="B1394" s="3">
        <v>46220</v>
      </c>
      <c r="C1394" s="4" t="s">
        <v>11</v>
      </c>
      <c r="D1394" s="4" t="s">
        <v>39</v>
      </c>
      <c r="E1394" s="4" t="s">
        <v>2</v>
      </c>
      <c r="F1394" s="4" t="s">
        <v>3</v>
      </c>
      <c r="G1394" s="4" t="s">
        <v>9</v>
      </c>
      <c r="H1394" s="4" t="s">
        <v>46</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75">
      <c r="A1395" s="2">
        <v>4957</v>
      </c>
      <c r="B1395" s="3">
        <v>46220</v>
      </c>
      <c r="C1395" s="4" t="s">
        <v>6</v>
      </c>
      <c r="D1395" s="4" t="s">
        <v>7</v>
      </c>
      <c r="E1395" s="4" t="s">
        <v>2</v>
      </c>
      <c r="F1395" s="4" t="s">
        <v>3</v>
      </c>
      <c r="G1395" s="4" t="s">
        <v>34</v>
      </c>
      <c r="H1395" s="4" t="s">
        <v>42</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75">
      <c r="A1396" s="2">
        <v>945</v>
      </c>
      <c r="B1396" s="3">
        <v>46221</v>
      </c>
      <c r="C1396" s="4" t="s">
        <v>11</v>
      </c>
      <c r="D1396" s="4" t="s">
        <v>18</v>
      </c>
      <c r="E1396" s="4" t="s">
        <v>2</v>
      </c>
      <c r="F1396" s="4" t="s">
        <v>13</v>
      </c>
      <c r="G1396" s="4" t="s">
        <v>9</v>
      </c>
      <c r="H1396" s="4" t="s">
        <v>37</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75">
      <c r="A1397" s="2">
        <v>1726</v>
      </c>
      <c r="B1397" s="3">
        <v>46221</v>
      </c>
      <c r="C1397" s="4" t="s">
        <v>6</v>
      </c>
      <c r="D1397" s="4" t="s">
        <v>49</v>
      </c>
      <c r="E1397" s="4" t="s">
        <v>19</v>
      </c>
      <c r="F1397" s="4" t="s">
        <v>16</v>
      </c>
      <c r="G1397" s="4" t="s">
        <v>23</v>
      </c>
      <c r="H1397" s="4" t="s">
        <v>40</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75">
      <c r="A1398" s="2">
        <v>1790</v>
      </c>
      <c r="B1398" s="3">
        <v>46221</v>
      </c>
      <c r="C1398" s="4" t="s">
        <v>6</v>
      </c>
      <c r="D1398" s="4" t="s">
        <v>43</v>
      </c>
      <c r="E1398" s="4" t="s">
        <v>2</v>
      </c>
      <c r="F1398" s="4" t="s">
        <v>13</v>
      </c>
      <c r="G1398" s="4" t="s">
        <v>9</v>
      </c>
      <c r="H1398" s="4" t="s">
        <v>10</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75">
      <c r="A1399" s="2">
        <v>2193</v>
      </c>
      <c r="B1399" s="3">
        <v>46221</v>
      </c>
      <c r="C1399" s="4" t="s">
        <v>11</v>
      </c>
      <c r="D1399" s="4" t="s">
        <v>12</v>
      </c>
      <c r="E1399" s="4" t="s">
        <v>2</v>
      </c>
      <c r="F1399" s="4" t="s">
        <v>3</v>
      </c>
      <c r="G1399" s="4" t="s">
        <v>4</v>
      </c>
      <c r="H1399" s="4" t="s">
        <v>26</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75">
      <c r="A1400" s="2">
        <v>2781</v>
      </c>
      <c r="B1400" s="3">
        <v>46221</v>
      </c>
      <c r="C1400" s="4" t="s">
        <v>0</v>
      </c>
      <c r="D1400" s="4" t="s">
        <v>1</v>
      </c>
      <c r="E1400" s="4" t="s">
        <v>2</v>
      </c>
      <c r="F1400" s="4" t="s">
        <v>3</v>
      </c>
      <c r="G1400" s="4" t="s">
        <v>14</v>
      </c>
      <c r="H1400" s="4" t="s">
        <v>44</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75">
      <c r="A1401" s="2">
        <v>3043</v>
      </c>
      <c r="B1401" s="3">
        <v>46221</v>
      </c>
      <c r="C1401" s="4" t="s">
        <v>6</v>
      </c>
      <c r="D1401" s="4" t="s">
        <v>43</v>
      </c>
      <c r="E1401" s="4" t="s">
        <v>28</v>
      </c>
      <c r="F1401" s="4" t="s">
        <v>13</v>
      </c>
      <c r="G1401" s="4" t="s">
        <v>4</v>
      </c>
      <c r="H1401" s="4" t="s">
        <v>26</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75">
      <c r="A1402" s="2">
        <v>3102</v>
      </c>
      <c r="B1402" s="3">
        <v>46221</v>
      </c>
      <c r="C1402" s="4" t="s">
        <v>20</v>
      </c>
      <c r="D1402" s="4" t="s">
        <v>47</v>
      </c>
      <c r="E1402" s="4" t="s">
        <v>28</v>
      </c>
      <c r="F1402" s="4" t="s">
        <v>3</v>
      </c>
      <c r="G1402" s="4" t="s">
        <v>9</v>
      </c>
      <c r="H1402" s="4" t="s">
        <v>10</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75">
      <c r="A1403" s="2">
        <v>3156</v>
      </c>
      <c r="B1403" s="3">
        <v>46221</v>
      </c>
      <c r="C1403" s="4" t="s">
        <v>0</v>
      </c>
      <c r="D1403" s="4" t="s">
        <v>1</v>
      </c>
      <c r="E1403" s="4" t="s">
        <v>19</v>
      </c>
      <c r="F1403" s="4" t="s">
        <v>3</v>
      </c>
      <c r="G1403" s="4" t="s">
        <v>34</v>
      </c>
      <c r="H1403" s="4" t="s">
        <v>45</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75">
      <c r="A1404" s="2">
        <v>3308</v>
      </c>
      <c r="B1404" s="3">
        <v>46221</v>
      </c>
      <c r="C1404" s="4" t="s">
        <v>20</v>
      </c>
      <c r="D1404" s="4" t="s">
        <v>47</v>
      </c>
      <c r="E1404" s="4" t="s">
        <v>19</v>
      </c>
      <c r="F1404" s="4" t="s">
        <v>13</v>
      </c>
      <c r="G1404" s="4" t="s">
        <v>34</v>
      </c>
      <c r="H1404" s="4" t="s">
        <v>38</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75">
      <c r="A1405" s="2">
        <v>3329</v>
      </c>
      <c r="B1405" s="3">
        <v>46221</v>
      </c>
      <c r="C1405" s="4" t="s">
        <v>6</v>
      </c>
      <c r="D1405" s="4" t="s">
        <v>41</v>
      </c>
      <c r="E1405" s="4" t="s">
        <v>2</v>
      </c>
      <c r="F1405" s="4" t="s">
        <v>13</v>
      </c>
      <c r="G1405" s="4" t="s">
        <v>4</v>
      </c>
      <c r="H1405" s="4" t="s">
        <v>5</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75">
      <c r="A1406" s="2">
        <v>4102</v>
      </c>
      <c r="B1406" s="3">
        <v>46221</v>
      </c>
      <c r="C1406" s="4" t="s">
        <v>6</v>
      </c>
      <c r="D1406" s="4" t="s">
        <v>43</v>
      </c>
      <c r="E1406" s="4" t="s">
        <v>2</v>
      </c>
      <c r="F1406" s="4" t="s">
        <v>3</v>
      </c>
      <c r="G1406" s="4" t="s">
        <v>9</v>
      </c>
      <c r="H1406" s="4" t="s">
        <v>37</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75">
      <c r="A1407" s="2">
        <v>4109</v>
      </c>
      <c r="B1407" s="3">
        <v>46221</v>
      </c>
      <c r="C1407" s="4" t="s">
        <v>6</v>
      </c>
      <c r="D1407" s="4" t="s">
        <v>43</v>
      </c>
      <c r="E1407" s="4" t="s">
        <v>28</v>
      </c>
      <c r="F1407" s="4" t="s">
        <v>13</v>
      </c>
      <c r="G1407" s="4" t="s">
        <v>4</v>
      </c>
      <c r="H1407" s="4" t="s">
        <v>30</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75">
      <c r="A1408" s="2">
        <v>4813</v>
      </c>
      <c r="B1408" s="3">
        <v>46221</v>
      </c>
      <c r="C1408" s="4" t="s">
        <v>11</v>
      </c>
      <c r="D1408" s="4" t="s">
        <v>39</v>
      </c>
      <c r="E1408" s="4" t="s">
        <v>19</v>
      </c>
      <c r="F1408" s="4" t="s">
        <v>3</v>
      </c>
      <c r="G1408" s="4" t="s">
        <v>34</v>
      </c>
      <c r="H1408" s="4" t="s">
        <v>42</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75">
      <c r="A1409" s="2">
        <v>5054</v>
      </c>
      <c r="B1409" s="3">
        <v>46221</v>
      </c>
      <c r="C1409" s="4" t="s">
        <v>20</v>
      </c>
      <c r="D1409" s="4" t="s">
        <v>33</v>
      </c>
      <c r="E1409" s="4" t="s">
        <v>2</v>
      </c>
      <c r="F1409" s="4" t="s">
        <v>13</v>
      </c>
      <c r="G1409" s="4" t="s">
        <v>23</v>
      </c>
      <c r="H1409" s="4" t="s">
        <v>51</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75">
      <c r="A1410" s="2">
        <v>138</v>
      </c>
      <c r="B1410" s="3">
        <v>46222</v>
      </c>
      <c r="C1410" s="4" t="s">
        <v>6</v>
      </c>
      <c r="D1410" s="4" t="s">
        <v>43</v>
      </c>
      <c r="E1410" s="4" t="s">
        <v>2</v>
      </c>
      <c r="F1410" s="4" t="s">
        <v>13</v>
      </c>
      <c r="G1410" s="4" t="s">
        <v>9</v>
      </c>
      <c r="H1410" s="4" t="s">
        <v>46</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75">
      <c r="A1411" s="2">
        <v>433</v>
      </c>
      <c r="B1411" s="3">
        <v>46222</v>
      </c>
      <c r="C1411" s="4" t="s">
        <v>6</v>
      </c>
      <c r="D1411" s="4" t="s">
        <v>43</v>
      </c>
      <c r="E1411" s="4" t="s">
        <v>2</v>
      </c>
      <c r="F1411" s="4" t="s">
        <v>13</v>
      </c>
      <c r="G1411" s="4" t="s">
        <v>9</v>
      </c>
      <c r="H1411" s="4" t="s">
        <v>17</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75">
      <c r="A1412" s="2">
        <v>484</v>
      </c>
      <c r="B1412" s="3">
        <v>46222</v>
      </c>
      <c r="C1412" s="4" t="s">
        <v>6</v>
      </c>
      <c r="D1412" s="4" t="s">
        <v>43</v>
      </c>
      <c r="E1412" s="4" t="s">
        <v>2</v>
      </c>
      <c r="F1412" s="4" t="s">
        <v>13</v>
      </c>
      <c r="G1412" s="4" t="s">
        <v>34</v>
      </c>
      <c r="H1412" s="4" t="s">
        <v>42</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75">
      <c r="A1413" s="2">
        <v>492</v>
      </c>
      <c r="B1413" s="3">
        <v>46222</v>
      </c>
      <c r="C1413" s="4" t="s">
        <v>6</v>
      </c>
      <c r="D1413" s="4" t="s">
        <v>49</v>
      </c>
      <c r="E1413" s="4" t="s">
        <v>19</v>
      </c>
      <c r="F1413" s="4" t="s">
        <v>13</v>
      </c>
      <c r="G1413" s="4" t="s">
        <v>9</v>
      </c>
      <c r="H1413" s="4" t="s">
        <v>46</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75">
      <c r="A1414" s="2">
        <v>626</v>
      </c>
      <c r="B1414" s="3">
        <v>46222</v>
      </c>
      <c r="C1414" s="4" t="s">
        <v>6</v>
      </c>
      <c r="D1414" s="4" t="s">
        <v>49</v>
      </c>
      <c r="E1414" s="4" t="s">
        <v>19</v>
      </c>
      <c r="F1414" s="4" t="s">
        <v>3</v>
      </c>
      <c r="G1414" s="4" t="s">
        <v>14</v>
      </c>
      <c r="H1414" s="4" t="s">
        <v>15</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75">
      <c r="A1415" s="2">
        <v>1409</v>
      </c>
      <c r="B1415" s="3">
        <v>46222</v>
      </c>
      <c r="C1415" s="4" t="s">
        <v>6</v>
      </c>
      <c r="D1415" s="4" t="s">
        <v>49</v>
      </c>
      <c r="E1415" s="4" t="s">
        <v>2</v>
      </c>
      <c r="F1415" s="4" t="s">
        <v>13</v>
      </c>
      <c r="G1415" s="4" t="s">
        <v>23</v>
      </c>
      <c r="H1415" s="4" t="s">
        <v>51</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75">
      <c r="A1416" s="2">
        <v>1486</v>
      </c>
      <c r="B1416" s="3">
        <v>46222</v>
      </c>
      <c r="C1416" s="4" t="s">
        <v>20</v>
      </c>
      <c r="D1416" s="4" t="s">
        <v>33</v>
      </c>
      <c r="E1416" s="4" t="s">
        <v>2</v>
      </c>
      <c r="F1416" s="4" t="s">
        <v>3</v>
      </c>
      <c r="G1416" s="4" t="s">
        <v>4</v>
      </c>
      <c r="H1416" s="4" t="s">
        <v>30</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75">
      <c r="A1417" s="2">
        <v>1940</v>
      </c>
      <c r="B1417" s="3">
        <v>46222</v>
      </c>
      <c r="C1417" s="4" t="s">
        <v>11</v>
      </c>
      <c r="D1417" s="4" t="s">
        <v>52</v>
      </c>
      <c r="E1417" s="4" t="s">
        <v>2</v>
      </c>
      <c r="F1417" s="4" t="s">
        <v>13</v>
      </c>
      <c r="G1417" s="4" t="s">
        <v>34</v>
      </c>
      <c r="H1417" s="4" t="s">
        <v>45</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75">
      <c r="A1418" s="2">
        <v>2215</v>
      </c>
      <c r="B1418" s="3">
        <v>46222</v>
      </c>
      <c r="C1418" s="4" t="s">
        <v>20</v>
      </c>
      <c r="D1418" s="4" t="s">
        <v>47</v>
      </c>
      <c r="E1418" s="4" t="s">
        <v>19</v>
      </c>
      <c r="F1418" s="4" t="s">
        <v>3</v>
      </c>
      <c r="G1418" s="4" t="s">
        <v>34</v>
      </c>
      <c r="H1418" s="4" t="s">
        <v>42</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75">
      <c r="A1419" s="2">
        <v>2555</v>
      </c>
      <c r="B1419" s="3">
        <v>46222</v>
      </c>
      <c r="C1419" s="4" t="s">
        <v>11</v>
      </c>
      <c r="D1419" s="4" t="s">
        <v>12</v>
      </c>
      <c r="E1419" s="4" t="s">
        <v>28</v>
      </c>
      <c r="F1419" s="4" t="s">
        <v>13</v>
      </c>
      <c r="G1419" s="4" t="s">
        <v>14</v>
      </c>
      <c r="H1419" s="4" t="s">
        <v>32</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75">
      <c r="A1420" s="2">
        <v>4710</v>
      </c>
      <c r="B1420" s="3">
        <v>46222</v>
      </c>
      <c r="C1420" s="4" t="s">
        <v>0</v>
      </c>
      <c r="D1420" s="4" t="s">
        <v>1</v>
      </c>
      <c r="E1420" s="4" t="s">
        <v>19</v>
      </c>
      <c r="F1420" s="4" t="s">
        <v>3</v>
      </c>
      <c r="G1420" s="4" t="s">
        <v>23</v>
      </c>
      <c r="H1420" s="4" t="s">
        <v>29</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75">
      <c r="A1421" s="2">
        <v>4974</v>
      </c>
      <c r="B1421" s="3">
        <v>46222</v>
      </c>
      <c r="C1421" s="4" t="s">
        <v>0</v>
      </c>
      <c r="D1421" s="4" t="s">
        <v>36</v>
      </c>
      <c r="E1421" s="4" t="s">
        <v>19</v>
      </c>
      <c r="F1421" s="4" t="s">
        <v>16</v>
      </c>
      <c r="G1421" s="4" t="s">
        <v>9</v>
      </c>
      <c r="H1421" s="4" t="s">
        <v>46</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75">
      <c r="A1422" s="2">
        <v>5048</v>
      </c>
      <c r="B1422" s="3">
        <v>46222</v>
      </c>
      <c r="C1422" s="4" t="s">
        <v>6</v>
      </c>
      <c r="D1422" s="4" t="s">
        <v>43</v>
      </c>
      <c r="E1422" s="4" t="s">
        <v>28</v>
      </c>
      <c r="F1422" s="4" t="s">
        <v>13</v>
      </c>
      <c r="G1422" s="4" t="s">
        <v>34</v>
      </c>
      <c r="H1422" s="4" t="s">
        <v>45</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75">
      <c r="A1423" s="2">
        <v>1</v>
      </c>
      <c r="B1423" s="3">
        <v>46223</v>
      </c>
      <c r="C1423" s="4" t="s">
        <v>20</v>
      </c>
      <c r="D1423" s="4" t="s">
        <v>31</v>
      </c>
      <c r="E1423" s="4" t="s">
        <v>19</v>
      </c>
      <c r="F1423" s="4" t="s">
        <v>13</v>
      </c>
      <c r="G1423" s="4" t="s">
        <v>9</v>
      </c>
      <c r="H1423" s="4" t="s">
        <v>37</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75">
      <c r="A1424" s="2">
        <v>270</v>
      </c>
      <c r="B1424" s="3">
        <v>46223</v>
      </c>
      <c r="C1424" s="4" t="s">
        <v>11</v>
      </c>
      <c r="D1424" s="4" t="s">
        <v>12</v>
      </c>
      <c r="E1424" s="4" t="s">
        <v>28</v>
      </c>
      <c r="F1424" s="4" t="s">
        <v>3</v>
      </c>
      <c r="G1424" s="4" t="s">
        <v>23</v>
      </c>
      <c r="H1424" s="4" t="s">
        <v>51</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75">
      <c r="A1425" s="2">
        <v>2130</v>
      </c>
      <c r="B1425" s="3">
        <v>46223</v>
      </c>
      <c r="C1425" s="4" t="s">
        <v>6</v>
      </c>
      <c r="D1425" s="4" t="s">
        <v>49</v>
      </c>
      <c r="E1425" s="4" t="s">
        <v>19</v>
      </c>
      <c r="F1425" s="4" t="s">
        <v>3</v>
      </c>
      <c r="G1425" s="4" t="s">
        <v>9</v>
      </c>
      <c r="H1425" s="4" t="s">
        <v>17</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75">
      <c r="A1426" s="2">
        <v>2474</v>
      </c>
      <c r="B1426" s="3">
        <v>46223</v>
      </c>
      <c r="C1426" s="4" t="s">
        <v>11</v>
      </c>
      <c r="D1426" s="4" t="s">
        <v>12</v>
      </c>
      <c r="E1426" s="4" t="s">
        <v>19</v>
      </c>
      <c r="F1426" s="4" t="s">
        <v>3</v>
      </c>
      <c r="G1426" s="4" t="s">
        <v>4</v>
      </c>
      <c r="H1426" s="4" t="s">
        <v>26</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75">
      <c r="A1427" s="2">
        <v>2514</v>
      </c>
      <c r="B1427" s="3">
        <v>46223</v>
      </c>
      <c r="C1427" s="4" t="s">
        <v>6</v>
      </c>
      <c r="D1427" s="4" t="s">
        <v>27</v>
      </c>
      <c r="E1427" s="4" t="s">
        <v>2</v>
      </c>
      <c r="F1427" s="4" t="s">
        <v>13</v>
      </c>
      <c r="G1427" s="4" t="s">
        <v>14</v>
      </c>
      <c r="H1427" s="4" t="s">
        <v>48</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75">
      <c r="A1428" s="2">
        <v>2616</v>
      </c>
      <c r="B1428" s="3">
        <v>46223</v>
      </c>
      <c r="C1428" s="4" t="s">
        <v>11</v>
      </c>
      <c r="D1428" s="4" t="s">
        <v>18</v>
      </c>
      <c r="E1428" s="4" t="s">
        <v>19</v>
      </c>
      <c r="F1428" s="4" t="s">
        <v>13</v>
      </c>
      <c r="G1428" s="4" t="s">
        <v>34</v>
      </c>
      <c r="H1428" s="4" t="s">
        <v>38</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75">
      <c r="A1429" s="2">
        <v>2632</v>
      </c>
      <c r="B1429" s="3">
        <v>46223</v>
      </c>
      <c r="C1429" s="4" t="s">
        <v>0</v>
      </c>
      <c r="D1429" s="4" t="s">
        <v>50</v>
      </c>
      <c r="E1429" s="4" t="s">
        <v>2</v>
      </c>
      <c r="F1429" s="4" t="s">
        <v>13</v>
      </c>
      <c r="G1429" s="4" t="s">
        <v>23</v>
      </c>
      <c r="H1429" s="4" t="s">
        <v>29</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75">
      <c r="A1430" s="2">
        <v>3725</v>
      </c>
      <c r="B1430" s="3">
        <v>46223</v>
      </c>
      <c r="C1430" s="4" t="s">
        <v>11</v>
      </c>
      <c r="D1430" s="4" t="s">
        <v>52</v>
      </c>
      <c r="E1430" s="4" t="s">
        <v>2</v>
      </c>
      <c r="F1430" s="4" t="s">
        <v>3</v>
      </c>
      <c r="G1430" s="4" t="s">
        <v>23</v>
      </c>
      <c r="H1430" s="4" t="s">
        <v>29</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75">
      <c r="A1431" s="2">
        <v>3834</v>
      </c>
      <c r="B1431" s="3">
        <v>46223</v>
      </c>
      <c r="C1431" s="4" t="s">
        <v>6</v>
      </c>
      <c r="D1431" s="4" t="s">
        <v>49</v>
      </c>
      <c r="E1431" s="4" t="s">
        <v>19</v>
      </c>
      <c r="F1431" s="4" t="s">
        <v>13</v>
      </c>
      <c r="G1431" s="4" t="s">
        <v>23</v>
      </c>
      <c r="H1431" s="4" t="s">
        <v>29</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75">
      <c r="A1432" s="2">
        <v>159</v>
      </c>
      <c r="B1432" s="3">
        <v>46224</v>
      </c>
      <c r="C1432" s="4" t="s">
        <v>6</v>
      </c>
      <c r="D1432" s="4" t="s">
        <v>7</v>
      </c>
      <c r="E1432" s="4" t="s">
        <v>2</v>
      </c>
      <c r="F1432" s="4" t="s">
        <v>3</v>
      </c>
      <c r="G1432" s="4" t="s">
        <v>9</v>
      </c>
      <c r="H1432" s="4" t="s">
        <v>46</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75">
      <c r="A1433" s="2">
        <v>435</v>
      </c>
      <c r="B1433" s="3">
        <v>46224</v>
      </c>
      <c r="C1433" s="4" t="s">
        <v>11</v>
      </c>
      <c r="D1433" s="4" t="s">
        <v>12</v>
      </c>
      <c r="E1433" s="4" t="s">
        <v>2</v>
      </c>
      <c r="F1433" s="4" t="s">
        <v>3</v>
      </c>
      <c r="G1433" s="4" t="s">
        <v>23</v>
      </c>
      <c r="H1433" s="4" t="s">
        <v>24</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75">
      <c r="A1434" s="2">
        <v>1467</v>
      </c>
      <c r="B1434" s="3">
        <v>46224</v>
      </c>
      <c r="C1434" s="4" t="s">
        <v>6</v>
      </c>
      <c r="D1434" s="4" t="s">
        <v>49</v>
      </c>
      <c r="E1434" s="4" t="s">
        <v>28</v>
      </c>
      <c r="F1434" s="4" t="s">
        <v>13</v>
      </c>
      <c r="G1434" s="4" t="s">
        <v>34</v>
      </c>
      <c r="H1434" s="4" t="s">
        <v>45</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75">
      <c r="A1435" s="2">
        <v>1552</v>
      </c>
      <c r="B1435" s="3">
        <v>46224</v>
      </c>
      <c r="C1435" s="4" t="s">
        <v>20</v>
      </c>
      <c r="D1435" s="4" t="s">
        <v>21</v>
      </c>
      <c r="E1435" s="4" t="s">
        <v>19</v>
      </c>
      <c r="F1435" s="4" t="s">
        <v>13</v>
      </c>
      <c r="G1435" s="4" t="s">
        <v>14</v>
      </c>
      <c r="H1435" s="4" t="s">
        <v>32</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75">
      <c r="A1436" s="2">
        <v>1745</v>
      </c>
      <c r="B1436" s="3">
        <v>46224</v>
      </c>
      <c r="C1436" s="4" t="s">
        <v>6</v>
      </c>
      <c r="D1436" s="4" t="s">
        <v>27</v>
      </c>
      <c r="E1436" s="4" t="s">
        <v>28</v>
      </c>
      <c r="F1436" s="4" t="s">
        <v>13</v>
      </c>
      <c r="G1436" s="4" t="s">
        <v>9</v>
      </c>
      <c r="H1436" s="4" t="s">
        <v>10</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75">
      <c r="A1437" s="2">
        <v>2174</v>
      </c>
      <c r="B1437" s="3">
        <v>46224</v>
      </c>
      <c r="C1437" s="4" t="s">
        <v>20</v>
      </c>
      <c r="D1437" s="4" t="s">
        <v>33</v>
      </c>
      <c r="E1437" s="4" t="s">
        <v>28</v>
      </c>
      <c r="F1437" s="4" t="s">
        <v>3</v>
      </c>
      <c r="G1437" s="4" t="s">
        <v>4</v>
      </c>
      <c r="H1437" s="4" t="s">
        <v>26</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75">
      <c r="A1438" s="2">
        <v>3444</v>
      </c>
      <c r="B1438" s="3">
        <v>46224</v>
      </c>
      <c r="C1438" s="4" t="s">
        <v>6</v>
      </c>
      <c r="D1438" s="4" t="s">
        <v>49</v>
      </c>
      <c r="E1438" s="4" t="s">
        <v>2</v>
      </c>
      <c r="F1438" s="4" t="s">
        <v>3</v>
      </c>
      <c r="G1438" s="4" t="s">
        <v>34</v>
      </c>
      <c r="H1438" s="4" t="s">
        <v>42</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75">
      <c r="A1439" s="2">
        <v>3646</v>
      </c>
      <c r="B1439" s="3">
        <v>46224</v>
      </c>
      <c r="C1439" s="4" t="s">
        <v>11</v>
      </c>
      <c r="D1439" s="4" t="s">
        <v>12</v>
      </c>
      <c r="E1439" s="4" t="s">
        <v>28</v>
      </c>
      <c r="F1439" s="4" t="s">
        <v>3</v>
      </c>
      <c r="G1439" s="4" t="s">
        <v>9</v>
      </c>
      <c r="H1439" s="4" t="s">
        <v>17</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75">
      <c r="A1440" s="2">
        <v>4558</v>
      </c>
      <c r="B1440" s="3">
        <v>46224</v>
      </c>
      <c r="C1440" s="4" t="s">
        <v>6</v>
      </c>
      <c r="D1440" s="4" t="s">
        <v>49</v>
      </c>
      <c r="E1440" s="4" t="s">
        <v>28</v>
      </c>
      <c r="F1440" s="4" t="s">
        <v>13</v>
      </c>
      <c r="G1440" s="4" t="s">
        <v>9</v>
      </c>
      <c r="H1440" s="4" t="s">
        <v>17</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75">
      <c r="A1441" s="2">
        <v>4564</v>
      </c>
      <c r="B1441" s="3">
        <v>46224</v>
      </c>
      <c r="C1441" s="4" t="s">
        <v>11</v>
      </c>
      <c r="D1441" s="4" t="s">
        <v>25</v>
      </c>
      <c r="E1441" s="4" t="s">
        <v>2</v>
      </c>
      <c r="F1441" s="4" t="s">
        <v>13</v>
      </c>
      <c r="G1441" s="4" t="s">
        <v>9</v>
      </c>
      <c r="H1441" s="4" t="s">
        <v>37</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75">
      <c r="A1442" s="2">
        <v>4616</v>
      </c>
      <c r="B1442" s="3">
        <v>46224</v>
      </c>
      <c r="C1442" s="4" t="s">
        <v>20</v>
      </c>
      <c r="D1442" s="4" t="s">
        <v>47</v>
      </c>
      <c r="E1442" s="4" t="s">
        <v>28</v>
      </c>
      <c r="F1442" s="4" t="s">
        <v>13</v>
      </c>
      <c r="G1442" s="4" t="s">
        <v>9</v>
      </c>
      <c r="H1442" s="4" t="s">
        <v>46</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75">
      <c r="A1443" s="2">
        <v>536</v>
      </c>
      <c r="B1443" s="3">
        <v>46225</v>
      </c>
      <c r="C1443" s="4" t="s">
        <v>20</v>
      </c>
      <c r="D1443" s="4" t="s">
        <v>47</v>
      </c>
      <c r="E1443" s="4" t="s">
        <v>19</v>
      </c>
      <c r="F1443" s="4" t="s">
        <v>16</v>
      </c>
      <c r="G1443" s="4" t="s">
        <v>34</v>
      </c>
      <c r="H1443" s="4" t="s">
        <v>35</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75">
      <c r="A1444" s="2">
        <v>571</v>
      </c>
      <c r="B1444" s="3">
        <v>46225</v>
      </c>
      <c r="C1444" s="4" t="s">
        <v>0</v>
      </c>
      <c r="D1444" s="4" t="s">
        <v>1</v>
      </c>
      <c r="E1444" s="4" t="s">
        <v>2</v>
      </c>
      <c r="F1444" s="4" t="s">
        <v>13</v>
      </c>
      <c r="G1444" s="4" t="s">
        <v>9</v>
      </c>
      <c r="H1444" s="4" t="s">
        <v>37</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75">
      <c r="A1445" s="2">
        <v>965</v>
      </c>
      <c r="B1445" s="3">
        <v>46225</v>
      </c>
      <c r="C1445" s="4" t="s">
        <v>6</v>
      </c>
      <c r="D1445" s="4" t="s">
        <v>41</v>
      </c>
      <c r="E1445" s="4" t="s">
        <v>19</v>
      </c>
      <c r="F1445" s="4" t="s">
        <v>3</v>
      </c>
      <c r="G1445" s="4" t="s">
        <v>14</v>
      </c>
      <c r="H1445" s="4" t="s">
        <v>15</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75">
      <c r="A1446" s="2">
        <v>1504</v>
      </c>
      <c r="B1446" s="3">
        <v>46225</v>
      </c>
      <c r="C1446" s="4" t="s">
        <v>20</v>
      </c>
      <c r="D1446" s="4" t="s">
        <v>21</v>
      </c>
      <c r="E1446" s="4" t="s">
        <v>2</v>
      </c>
      <c r="F1446" s="4" t="s">
        <v>3</v>
      </c>
      <c r="G1446" s="4" t="s">
        <v>9</v>
      </c>
      <c r="H1446" s="4" t="s">
        <v>10</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75">
      <c r="A1447" s="2">
        <v>2560</v>
      </c>
      <c r="B1447" s="3">
        <v>46225</v>
      </c>
      <c r="C1447" s="4" t="s">
        <v>6</v>
      </c>
      <c r="D1447" s="4" t="s">
        <v>43</v>
      </c>
      <c r="E1447" s="4" t="s">
        <v>2</v>
      </c>
      <c r="F1447" s="4" t="s">
        <v>3</v>
      </c>
      <c r="G1447" s="4" t="s">
        <v>4</v>
      </c>
      <c r="H1447" s="4" t="s">
        <v>22</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75">
      <c r="A1448" s="2">
        <v>2758</v>
      </c>
      <c r="B1448" s="3">
        <v>46225</v>
      </c>
      <c r="C1448" s="4" t="s">
        <v>0</v>
      </c>
      <c r="D1448" s="4" t="s">
        <v>1</v>
      </c>
      <c r="E1448" s="4" t="s">
        <v>2</v>
      </c>
      <c r="F1448" s="4" t="s">
        <v>13</v>
      </c>
      <c r="G1448" s="4" t="s">
        <v>4</v>
      </c>
      <c r="H1448" s="4" t="s">
        <v>26</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75">
      <c r="A1449" s="2">
        <v>4030</v>
      </c>
      <c r="B1449" s="3">
        <v>46225</v>
      </c>
      <c r="C1449" s="4" t="s">
        <v>20</v>
      </c>
      <c r="D1449" s="4" t="s">
        <v>33</v>
      </c>
      <c r="E1449" s="4" t="s">
        <v>2</v>
      </c>
      <c r="F1449" s="4" t="s">
        <v>13</v>
      </c>
      <c r="G1449" s="4" t="s">
        <v>23</v>
      </c>
      <c r="H1449" s="4" t="s">
        <v>40</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75">
      <c r="A1450" s="2">
        <v>4337</v>
      </c>
      <c r="B1450" s="3">
        <v>46225</v>
      </c>
      <c r="C1450" s="4" t="s">
        <v>6</v>
      </c>
      <c r="D1450" s="4" t="s">
        <v>49</v>
      </c>
      <c r="E1450" s="4" t="s">
        <v>19</v>
      </c>
      <c r="F1450" s="4" t="s">
        <v>13</v>
      </c>
      <c r="G1450" s="4" t="s">
        <v>14</v>
      </c>
      <c r="H1450" s="4" t="s">
        <v>32</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75">
      <c r="A1451" s="2">
        <v>5129</v>
      </c>
      <c r="B1451" s="3">
        <v>46225</v>
      </c>
      <c r="C1451" s="4" t="s">
        <v>6</v>
      </c>
      <c r="D1451" s="4" t="s">
        <v>43</v>
      </c>
      <c r="E1451" s="4" t="s">
        <v>2</v>
      </c>
      <c r="F1451" s="4" t="s">
        <v>3</v>
      </c>
      <c r="G1451" s="4" t="s">
        <v>4</v>
      </c>
      <c r="H1451" s="4" t="s">
        <v>5</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75">
      <c r="A1452" s="2">
        <v>81</v>
      </c>
      <c r="B1452" s="3">
        <v>46226</v>
      </c>
      <c r="C1452" s="4" t="s">
        <v>20</v>
      </c>
      <c r="D1452" s="4" t="s">
        <v>33</v>
      </c>
      <c r="E1452" s="4" t="s">
        <v>19</v>
      </c>
      <c r="F1452" s="4" t="s">
        <v>3</v>
      </c>
      <c r="G1452" s="4" t="s">
        <v>34</v>
      </c>
      <c r="H1452" s="4" t="s">
        <v>45</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75">
      <c r="A1453" s="2">
        <v>493</v>
      </c>
      <c r="B1453" s="3">
        <v>46226</v>
      </c>
      <c r="C1453" s="4" t="s">
        <v>6</v>
      </c>
      <c r="D1453" s="4" t="s">
        <v>41</v>
      </c>
      <c r="E1453" s="4" t="s">
        <v>2</v>
      </c>
      <c r="F1453" s="4" t="s">
        <v>16</v>
      </c>
      <c r="G1453" s="4" t="s">
        <v>14</v>
      </c>
      <c r="H1453" s="4" t="s">
        <v>48</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75">
      <c r="A1454" s="2">
        <v>613</v>
      </c>
      <c r="B1454" s="3">
        <v>46226</v>
      </c>
      <c r="C1454" s="4" t="s">
        <v>0</v>
      </c>
      <c r="D1454" s="4" t="s">
        <v>1</v>
      </c>
      <c r="E1454" s="4" t="s">
        <v>2</v>
      </c>
      <c r="F1454" s="4" t="s">
        <v>13</v>
      </c>
      <c r="G1454" s="4" t="s">
        <v>4</v>
      </c>
      <c r="H1454" s="4" t="s">
        <v>26</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75">
      <c r="A1455" s="2">
        <v>958</v>
      </c>
      <c r="B1455" s="3">
        <v>46226</v>
      </c>
      <c r="C1455" s="4" t="s">
        <v>20</v>
      </c>
      <c r="D1455" s="4" t="s">
        <v>33</v>
      </c>
      <c r="E1455" s="4" t="s">
        <v>28</v>
      </c>
      <c r="F1455" s="4" t="s">
        <v>13</v>
      </c>
      <c r="G1455" s="4" t="s">
        <v>4</v>
      </c>
      <c r="H1455" s="4" t="s">
        <v>30</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75">
      <c r="A1456" s="2">
        <v>1270</v>
      </c>
      <c r="B1456" s="3">
        <v>46226</v>
      </c>
      <c r="C1456" s="4" t="s">
        <v>6</v>
      </c>
      <c r="D1456" s="4" t="s">
        <v>43</v>
      </c>
      <c r="E1456" s="4" t="s">
        <v>28</v>
      </c>
      <c r="F1456" s="4" t="s">
        <v>3</v>
      </c>
      <c r="G1456" s="4" t="s">
        <v>9</v>
      </c>
      <c r="H1456" s="4" t="s">
        <v>10</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75">
      <c r="A1457" s="2">
        <v>1513</v>
      </c>
      <c r="B1457" s="3">
        <v>46226</v>
      </c>
      <c r="C1457" s="4" t="s">
        <v>20</v>
      </c>
      <c r="D1457" s="4" t="s">
        <v>33</v>
      </c>
      <c r="E1457" s="4" t="s">
        <v>2</v>
      </c>
      <c r="F1457" s="4" t="s">
        <v>13</v>
      </c>
      <c r="G1457" s="4" t="s">
        <v>9</v>
      </c>
      <c r="H1457" s="4" t="s">
        <v>46</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75">
      <c r="A1458" s="2">
        <v>2009</v>
      </c>
      <c r="B1458" s="3">
        <v>46226</v>
      </c>
      <c r="C1458" s="4" t="s">
        <v>11</v>
      </c>
      <c r="D1458" s="4" t="s">
        <v>39</v>
      </c>
      <c r="E1458" s="4" t="s">
        <v>2</v>
      </c>
      <c r="F1458" s="4" t="s">
        <v>13</v>
      </c>
      <c r="G1458" s="4" t="s">
        <v>14</v>
      </c>
      <c r="H1458" s="4" t="s">
        <v>32</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75">
      <c r="A1459" s="2">
        <v>2838</v>
      </c>
      <c r="B1459" s="3">
        <v>46226</v>
      </c>
      <c r="C1459" s="4" t="s">
        <v>20</v>
      </c>
      <c r="D1459" s="4" t="s">
        <v>47</v>
      </c>
      <c r="E1459" s="4" t="s">
        <v>28</v>
      </c>
      <c r="F1459" s="4" t="s">
        <v>13</v>
      </c>
      <c r="G1459" s="4" t="s">
        <v>9</v>
      </c>
      <c r="H1459" s="4" t="s">
        <v>46</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75">
      <c r="A1460" s="2">
        <v>3730</v>
      </c>
      <c r="B1460" s="3">
        <v>46226</v>
      </c>
      <c r="C1460" s="4" t="s">
        <v>0</v>
      </c>
      <c r="D1460" s="4" t="s">
        <v>50</v>
      </c>
      <c r="E1460" s="4" t="s">
        <v>19</v>
      </c>
      <c r="F1460" s="4" t="s">
        <v>16</v>
      </c>
      <c r="G1460" s="4" t="s">
        <v>4</v>
      </c>
      <c r="H1460" s="4" t="s">
        <v>26</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75">
      <c r="A1461" s="2">
        <v>4287</v>
      </c>
      <c r="B1461" s="3">
        <v>46226</v>
      </c>
      <c r="C1461" s="4" t="s">
        <v>20</v>
      </c>
      <c r="D1461" s="4" t="s">
        <v>33</v>
      </c>
      <c r="E1461" s="4" t="s">
        <v>28</v>
      </c>
      <c r="F1461" s="4" t="s">
        <v>3</v>
      </c>
      <c r="G1461" s="4" t="s">
        <v>9</v>
      </c>
      <c r="H1461" s="4" t="s">
        <v>37</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75">
      <c r="A1462" s="2">
        <v>4297</v>
      </c>
      <c r="B1462" s="3">
        <v>46226</v>
      </c>
      <c r="C1462" s="4" t="s">
        <v>6</v>
      </c>
      <c r="D1462" s="4" t="s">
        <v>27</v>
      </c>
      <c r="E1462" s="4" t="s">
        <v>28</v>
      </c>
      <c r="F1462" s="4" t="s">
        <v>3</v>
      </c>
      <c r="G1462" s="4" t="s">
        <v>14</v>
      </c>
      <c r="H1462" s="4" t="s">
        <v>48</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75">
      <c r="A1463" s="2">
        <v>5118</v>
      </c>
      <c r="B1463" s="3">
        <v>46226</v>
      </c>
      <c r="C1463" s="4" t="s">
        <v>6</v>
      </c>
      <c r="D1463" s="4" t="s">
        <v>43</v>
      </c>
      <c r="E1463" s="4" t="s">
        <v>2</v>
      </c>
      <c r="F1463" s="4" t="s">
        <v>16</v>
      </c>
      <c r="G1463" s="4" t="s">
        <v>14</v>
      </c>
      <c r="H1463" s="4" t="s">
        <v>15</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75">
      <c r="A1464" s="2">
        <v>363</v>
      </c>
      <c r="B1464" s="3">
        <v>46227</v>
      </c>
      <c r="C1464" s="4" t="s">
        <v>0</v>
      </c>
      <c r="D1464" s="4" t="s">
        <v>1</v>
      </c>
      <c r="E1464" s="4" t="s">
        <v>8</v>
      </c>
      <c r="F1464" s="4" t="s">
        <v>16</v>
      </c>
      <c r="G1464" s="4" t="s">
        <v>14</v>
      </c>
      <c r="H1464" s="4" t="s">
        <v>44</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75">
      <c r="A1465" s="2">
        <v>4243</v>
      </c>
      <c r="B1465" s="3">
        <v>46227</v>
      </c>
      <c r="C1465" s="4" t="s">
        <v>6</v>
      </c>
      <c r="D1465" s="4" t="s">
        <v>49</v>
      </c>
      <c r="E1465" s="4" t="s">
        <v>28</v>
      </c>
      <c r="F1465" s="4" t="s">
        <v>3</v>
      </c>
      <c r="G1465" s="4" t="s">
        <v>4</v>
      </c>
      <c r="H1465" s="4" t="s">
        <v>26</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75">
      <c r="A1466" s="2">
        <v>4348</v>
      </c>
      <c r="B1466" s="3">
        <v>46227</v>
      </c>
      <c r="C1466" s="4" t="s">
        <v>0</v>
      </c>
      <c r="D1466" s="4" t="s">
        <v>1</v>
      </c>
      <c r="E1466" s="4" t="s">
        <v>2</v>
      </c>
      <c r="F1466" s="4" t="s">
        <v>13</v>
      </c>
      <c r="G1466" s="4" t="s">
        <v>4</v>
      </c>
      <c r="H1466" s="4" t="s">
        <v>22</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75">
      <c r="A1467" s="2">
        <v>4405</v>
      </c>
      <c r="B1467" s="3">
        <v>46227</v>
      </c>
      <c r="C1467" s="4" t="s">
        <v>20</v>
      </c>
      <c r="D1467" s="4" t="s">
        <v>33</v>
      </c>
      <c r="E1467" s="4" t="s">
        <v>2</v>
      </c>
      <c r="F1467" s="4" t="s">
        <v>3</v>
      </c>
      <c r="G1467" s="4" t="s">
        <v>9</v>
      </c>
      <c r="H1467" s="4" t="s">
        <v>37</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75">
      <c r="A1468" s="2">
        <v>4857</v>
      </c>
      <c r="B1468" s="3">
        <v>46227</v>
      </c>
      <c r="C1468" s="4" t="s">
        <v>6</v>
      </c>
      <c r="D1468" s="4" t="s">
        <v>27</v>
      </c>
      <c r="E1468" s="4" t="s">
        <v>19</v>
      </c>
      <c r="F1468" s="4" t="s">
        <v>3</v>
      </c>
      <c r="G1468" s="4" t="s">
        <v>9</v>
      </c>
      <c r="H1468" s="4" t="s">
        <v>37</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75">
      <c r="A1469" s="2">
        <v>87</v>
      </c>
      <c r="B1469" s="3">
        <v>46228</v>
      </c>
      <c r="C1469" s="4" t="s">
        <v>6</v>
      </c>
      <c r="D1469" s="4" t="s">
        <v>41</v>
      </c>
      <c r="E1469" s="4" t="s">
        <v>2</v>
      </c>
      <c r="F1469" s="4" t="s">
        <v>3</v>
      </c>
      <c r="G1469" s="4" t="s">
        <v>9</v>
      </c>
      <c r="H1469" s="4" t="s">
        <v>37</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75">
      <c r="A1470" s="2">
        <v>315</v>
      </c>
      <c r="B1470" s="3">
        <v>46228</v>
      </c>
      <c r="C1470" s="4" t="s">
        <v>11</v>
      </c>
      <c r="D1470" s="4" t="s">
        <v>18</v>
      </c>
      <c r="E1470" s="4" t="s">
        <v>28</v>
      </c>
      <c r="F1470" s="4" t="s">
        <v>13</v>
      </c>
      <c r="G1470" s="4" t="s">
        <v>4</v>
      </c>
      <c r="H1470" s="4" t="s">
        <v>5</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75">
      <c r="A1471" s="2">
        <v>970</v>
      </c>
      <c r="B1471" s="3">
        <v>46228</v>
      </c>
      <c r="C1471" s="4" t="s">
        <v>6</v>
      </c>
      <c r="D1471" s="4" t="s">
        <v>41</v>
      </c>
      <c r="E1471" s="4" t="s">
        <v>2</v>
      </c>
      <c r="F1471" s="4" t="s">
        <v>13</v>
      </c>
      <c r="G1471" s="4" t="s">
        <v>9</v>
      </c>
      <c r="H1471" s="4" t="s">
        <v>17</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75">
      <c r="A1472" s="2">
        <v>1891</v>
      </c>
      <c r="B1472" s="3">
        <v>46228</v>
      </c>
      <c r="C1472" s="4" t="s">
        <v>6</v>
      </c>
      <c r="D1472" s="4" t="s">
        <v>43</v>
      </c>
      <c r="E1472" s="4" t="s">
        <v>2</v>
      </c>
      <c r="F1472" s="4" t="s">
        <v>13</v>
      </c>
      <c r="G1472" s="4" t="s">
        <v>9</v>
      </c>
      <c r="H1472" s="4" t="s">
        <v>37</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75">
      <c r="A1473" s="2">
        <v>2148</v>
      </c>
      <c r="B1473" s="3">
        <v>46228</v>
      </c>
      <c r="C1473" s="4" t="s">
        <v>11</v>
      </c>
      <c r="D1473" s="4" t="s">
        <v>39</v>
      </c>
      <c r="E1473" s="4" t="s">
        <v>2</v>
      </c>
      <c r="F1473" s="4" t="s">
        <v>13</v>
      </c>
      <c r="G1473" s="4" t="s">
        <v>34</v>
      </c>
      <c r="H1473" s="4" t="s">
        <v>35</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75">
      <c r="A1474" s="2">
        <v>2467</v>
      </c>
      <c r="B1474" s="3">
        <v>46228</v>
      </c>
      <c r="C1474" s="4" t="s">
        <v>20</v>
      </c>
      <c r="D1474" s="4" t="s">
        <v>21</v>
      </c>
      <c r="E1474" s="4" t="s">
        <v>19</v>
      </c>
      <c r="F1474" s="4" t="s">
        <v>3</v>
      </c>
      <c r="G1474" s="4" t="s">
        <v>4</v>
      </c>
      <c r="H1474" s="4" t="s">
        <v>22</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75">
      <c r="A1475" s="2">
        <v>3710</v>
      </c>
      <c r="B1475" s="3">
        <v>46228</v>
      </c>
      <c r="C1475" s="4" t="s">
        <v>20</v>
      </c>
      <c r="D1475" s="4" t="s">
        <v>31</v>
      </c>
      <c r="E1475" s="4" t="s">
        <v>2</v>
      </c>
      <c r="F1475" s="4" t="s">
        <v>13</v>
      </c>
      <c r="G1475" s="4" t="s">
        <v>14</v>
      </c>
      <c r="H1475" s="4" t="s">
        <v>32</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75">
      <c r="A1476" s="2">
        <v>3714</v>
      </c>
      <c r="B1476" s="3">
        <v>46228</v>
      </c>
      <c r="C1476" s="4" t="s">
        <v>11</v>
      </c>
      <c r="D1476" s="4" t="s">
        <v>12</v>
      </c>
      <c r="E1476" s="4" t="s">
        <v>28</v>
      </c>
      <c r="F1476" s="4" t="s">
        <v>3</v>
      </c>
      <c r="G1476" s="4" t="s">
        <v>14</v>
      </c>
      <c r="H1476" s="4" t="s">
        <v>15</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75">
      <c r="A1477" s="2">
        <v>3893</v>
      </c>
      <c r="B1477" s="3">
        <v>46228</v>
      </c>
      <c r="C1477" s="4" t="s">
        <v>0</v>
      </c>
      <c r="D1477" s="4" t="s">
        <v>1</v>
      </c>
      <c r="E1477" s="4" t="s">
        <v>2</v>
      </c>
      <c r="F1477" s="4" t="s">
        <v>3</v>
      </c>
      <c r="G1477" s="4" t="s">
        <v>14</v>
      </c>
      <c r="H1477" s="4" t="s">
        <v>15</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75">
      <c r="A1478" s="2">
        <v>4136</v>
      </c>
      <c r="B1478" s="3">
        <v>46228</v>
      </c>
      <c r="C1478" s="4" t="s">
        <v>6</v>
      </c>
      <c r="D1478" s="4" t="s">
        <v>41</v>
      </c>
      <c r="E1478" s="4" t="s">
        <v>19</v>
      </c>
      <c r="F1478" s="4" t="s">
        <v>13</v>
      </c>
      <c r="G1478" s="4" t="s">
        <v>4</v>
      </c>
      <c r="H1478" s="4" t="s">
        <v>5</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75">
      <c r="A1479" s="2">
        <v>4212</v>
      </c>
      <c r="B1479" s="3">
        <v>46228</v>
      </c>
      <c r="C1479" s="4" t="s">
        <v>0</v>
      </c>
      <c r="D1479" s="4" t="s">
        <v>1</v>
      </c>
      <c r="E1479" s="4" t="s">
        <v>28</v>
      </c>
      <c r="F1479" s="4" t="s">
        <v>3</v>
      </c>
      <c r="G1479" s="4" t="s">
        <v>14</v>
      </c>
      <c r="H1479" s="4" t="s">
        <v>32</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75">
      <c r="A1480" s="2">
        <v>4332</v>
      </c>
      <c r="B1480" s="3">
        <v>46228</v>
      </c>
      <c r="C1480" s="4" t="s">
        <v>20</v>
      </c>
      <c r="D1480" s="4" t="s">
        <v>47</v>
      </c>
      <c r="E1480" s="4" t="s">
        <v>2</v>
      </c>
      <c r="F1480" s="4" t="s">
        <v>13</v>
      </c>
      <c r="G1480" s="4" t="s">
        <v>14</v>
      </c>
      <c r="H1480" s="4" t="s">
        <v>48</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75">
      <c r="A1481" s="2">
        <v>702</v>
      </c>
      <c r="B1481" s="3">
        <v>46229</v>
      </c>
      <c r="C1481" s="4" t="s">
        <v>0</v>
      </c>
      <c r="D1481" s="4" t="s">
        <v>36</v>
      </c>
      <c r="E1481" s="4" t="s">
        <v>2</v>
      </c>
      <c r="F1481" s="4" t="s">
        <v>13</v>
      </c>
      <c r="G1481" s="4" t="s">
        <v>4</v>
      </c>
      <c r="H1481" s="4" t="s">
        <v>26</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75">
      <c r="A1482" s="2">
        <v>1223</v>
      </c>
      <c r="B1482" s="3">
        <v>46229</v>
      </c>
      <c r="C1482" s="4" t="s">
        <v>6</v>
      </c>
      <c r="D1482" s="4" t="s">
        <v>43</v>
      </c>
      <c r="E1482" s="4" t="s">
        <v>19</v>
      </c>
      <c r="F1482" s="4" t="s">
        <v>13</v>
      </c>
      <c r="G1482" s="4" t="s">
        <v>9</v>
      </c>
      <c r="H1482" s="4" t="s">
        <v>17</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75">
      <c r="A1483" s="2">
        <v>1370</v>
      </c>
      <c r="B1483" s="3">
        <v>46229</v>
      </c>
      <c r="C1483" s="4" t="s">
        <v>11</v>
      </c>
      <c r="D1483" s="4" t="s">
        <v>39</v>
      </c>
      <c r="E1483" s="4" t="s">
        <v>28</v>
      </c>
      <c r="F1483" s="4" t="s">
        <v>13</v>
      </c>
      <c r="G1483" s="4" t="s">
        <v>34</v>
      </c>
      <c r="H1483" s="4" t="s">
        <v>38</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75">
      <c r="A1484" s="2">
        <v>3476</v>
      </c>
      <c r="B1484" s="3">
        <v>46229</v>
      </c>
      <c r="C1484" s="4" t="s">
        <v>20</v>
      </c>
      <c r="D1484" s="4" t="s">
        <v>47</v>
      </c>
      <c r="E1484" s="4" t="s">
        <v>8</v>
      </c>
      <c r="F1484" s="4" t="s">
        <v>13</v>
      </c>
      <c r="G1484" s="4" t="s">
        <v>14</v>
      </c>
      <c r="H1484" s="4" t="s">
        <v>44</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75">
      <c r="A1485" s="2">
        <v>4066</v>
      </c>
      <c r="B1485" s="3">
        <v>46229</v>
      </c>
      <c r="C1485" s="4" t="s">
        <v>20</v>
      </c>
      <c r="D1485" s="4" t="s">
        <v>31</v>
      </c>
      <c r="E1485" s="4" t="s">
        <v>19</v>
      </c>
      <c r="F1485" s="4" t="s">
        <v>13</v>
      </c>
      <c r="G1485" s="4" t="s">
        <v>34</v>
      </c>
      <c r="H1485" s="4" t="s">
        <v>42</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75">
      <c r="A1486" s="2">
        <v>4153</v>
      </c>
      <c r="B1486" s="3">
        <v>46229</v>
      </c>
      <c r="C1486" s="4" t="s">
        <v>20</v>
      </c>
      <c r="D1486" s="4" t="s">
        <v>31</v>
      </c>
      <c r="E1486" s="4" t="s">
        <v>2</v>
      </c>
      <c r="F1486" s="4" t="s">
        <v>16</v>
      </c>
      <c r="G1486" s="4" t="s">
        <v>14</v>
      </c>
      <c r="H1486" s="4" t="s">
        <v>44</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75">
      <c r="A1487" s="2">
        <v>379</v>
      </c>
      <c r="B1487" s="3">
        <v>46230</v>
      </c>
      <c r="C1487" s="4" t="s">
        <v>0</v>
      </c>
      <c r="D1487" s="4" t="s">
        <v>36</v>
      </c>
      <c r="E1487" s="4" t="s">
        <v>28</v>
      </c>
      <c r="F1487" s="4" t="s">
        <v>13</v>
      </c>
      <c r="G1487" s="4" t="s">
        <v>9</v>
      </c>
      <c r="H1487" s="4" t="s">
        <v>46</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75">
      <c r="A1488" s="2">
        <v>820</v>
      </c>
      <c r="B1488" s="3">
        <v>46230</v>
      </c>
      <c r="C1488" s="4" t="s">
        <v>20</v>
      </c>
      <c r="D1488" s="4" t="s">
        <v>31</v>
      </c>
      <c r="E1488" s="4" t="s">
        <v>28</v>
      </c>
      <c r="F1488" s="4" t="s">
        <v>3</v>
      </c>
      <c r="G1488" s="4" t="s">
        <v>34</v>
      </c>
      <c r="H1488" s="4" t="s">
        <v>35</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75">
      <c r="A1489" s="2">
        <v>2003</v>
      </c>
      <c r="B1489" s="3">
        <v>46230</v>
      </c>
      <c r="C1489" s="4" t="s">
        <v>11</v>
      </c>
      <c r="D1489" s="4" t="s">
        <v>25</v>
      </c>
      <c r="E1489" s="4" t="s">
        <v>19</v>
      </c>
      <c r="F1489" s="4" t="s">
        <v>3</v>
      </c>
      <c r="G1489" s="4" t="s">
        <v>14</v>
      </c>
      <c r="H1489" s="4" t="s">
        <v>15</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75">
      <c r="A1490" s="2">
        <v>2682</v>
      </c>
      <c r="B1490" s="3">
        <v>46230</v>
      </c>
      <c r="C1490" s="4" t="s">
        <v>6</v>
      </c>
      <c r="D1490" s="4" t="s">
        <v>41</v>
      </c>
      <c r="E1490" s="4" t="s">
        <v>2</v>
      </c>
      <c r="F1490" s="4" t="s">
        <v>13</v>
      </c>
      <c r="G1490" s="4" t="s">
        <v>34</v>
      </c>
      <c r="H1490" s="4" t="s">
        <v>35</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75">
      <c r="A1491" s="2">
        <v>3860</v>
      </c>
      <c r="B1491" s="3">
        <v>46230</v>
      </c>
      <c r="C1491" s="4" t="s">
        <v>20</v>
      </c>
      <c r="D1491" s="4" t="s">
        <v>31</v>
      </c>
      <c r="E1491" s="4" t="s">
        <v>2</v>
      </c>
      <c r="F1491" s="4" t="s">
        <v>3</v>
      </c>
      <c r="G1491" s="4" t="s">
        <v>34</v>
      </c>
      <c r="H1491" s="4" t="s">
        <v>42</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75">
      <c r="A1492" s="2">
        <v>4063</v>
      </c>
      <c r="B1492" s="3">
        <v>46230</v>
      </c>
      <c r="C1492" s="4" t="s">
        <v>0</v>
      </c>
      <c r="D1492" s="4" t="s">
        <v>36</v>
      </c>
      <c r="E1492" s="4" t="s">
        <v>2</v>
      </c>
      <c r="F1492" s="4" t="s">
        <v>13</v>
      </c>
      <c r="G1492" s="4" t="s">
        <v>23</v>
      </c>
      <c r="H1492" s="4" t="s">
        <v>51</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75">
      <c r="A1493" s="2">
        <v>4474</v>
      </c>
      <c r="B1493" s="3">
        <v>46230</v>
      </c>
      <c r="C1493" s="4" t="s">
        <v>20</v>
      </c>
      <c r="D1493" s="4" t="s">
        <v>47</v>
      </c>
      <c r="E1493" s="4" t="s">
        <v>8</v>
      </c>
      <c r="F1493" s="4" t="s">
        <v>3</v>
      </c>
      <c r="G1493" s="4" t="s">
        <v>34</v>
      </c>
      <c r="H1493" s="4" t="s">
        <v>38</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75">
      <c r="A1494" s="2">
        <v>21</v>
      </c>
      <c r="B1494" s="3">
        <v>46231</v>
      </c>
      <c r="C1494" s="4" t="s">
        <v>6</v>
      </c>
      <c r="D1494" s="4" t="s">
        <v>41</v>
      </c>
      <c r="E1494" s="4" t="s">
        <v>2</v>
      </c>
      <c r="F1494" s="4" t="s">
        <v>16</v>
      </c>
      <c r="G1494" s="4" t="s">
        <v>23</v>
      </c>
      <c r="H1494" s="4" t="s">
        <v>51</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75">
      <c r="A1495" s="2">
        <v>368</v>
      </c>
      <c r="B1495" s="3">
        <v>46231</v>
      </c>
      <c r="C1495" s="4" t="s">
        <v>20</v>
      </c>
      <c r="D1495" s="4" t="s">
        <v>21</v>
      </c>
      <c r="E1495" s="4" t="s">
        <v>28</v>
      </c>
      <c r="F1495" s="4" t="s">
        <v>3</v>
      </c>
      <c r="G1495" s="4" t="s">
        <v>4</v>
      </c>
      <c r="H1495" s="4" t="s">
        <v>30</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75">
      <c r="A1496" s="2">
        <v>457</v>
      </c>
      <c r="B1496" s="3">
        <v>46231</v>
      </c>
      <c r="C1496" s="4" t="s">
        <v>11</v>
      </c>
      <c r="D1496" s="4" t="s">
        <v>12</v>
      </c>
      <c r="E1496" s="4" t="s">
        <v>2</v>
      </c>
      <c r="F1496" s="4" t="s">
        <v>3</v>
      </c>
      <c r="G1496" s="4" t="s">
        <v>23</v>
      </c>
      <c r="H1496" s="4" t="s">
        <v>29</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75">
      <c r="A1497" s="2">
        <v>1516</v>
      </c>
      <c r="B1497" s="3">
        <v>46231</v>
      </c>
      <c r="C1497" s="4" t="s">
        <v>0</v>
      </c>
      <c r="D1497" s="4" t="s">
        <v>36</v>
      </c>
      <c r="E1497" s="4" t="s">
        <v>2</v>
      </c>
      <c r="F1497" s="4" t="s">
        <v>16</v>
      </c>
      <c r="G1497" s="4" t="s">
        <v>34</v>
      </c>
      <c r="H1497" s="4" t="s">
        <v>35</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75">
      <c r="A1498" s="2">
        <v>2266</v>
      </c>
      <c r="B1498" s="3">
        <v>46231</v>
      </c>
      <c r="C1498" s="4" t="s">
        <v>6</v>
      </c>
      <c r="D1498" s="4" t="s">
        <v>41</v>
      </c>
      <c r="E1498" s="4" t="s">
        <v>28</v>
      </c>
      <c r="F1498" s="4" t="s">
        <v>16</v>
      </c>
      <c r="G1498" s="4" t="s">
        <v>23</v>
      </c>
      <c r="H1498" s="4" t="s">
        <v>40</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75">
      <c r="A1499" s="2">
        <v>2802</v>
      </c>
      <c r="B1499" s="3">
        <v>46231</v>
      </c>
      <c r="C1499" s="4" t="s">
        <v>0</v>
      </c>
      <c r="D1499" s="4" t="s">
        <v>36</v>
      </c>
      <c r="E1499" s="4" t="s">
        <v>2</v>
      </c>
      <c r="F1499" s="4" t="s">
        <v>3</v>
      </c>
      <c r="G1499" s="4" t="s">
        <v>9</v>
      </c>
      <c r="H1499" s="4" t="s">
        <v>17</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75">
      <c r="A1500" s="2">
        <v>3604</v>
      </c>
      <c r="B1500" s="3">
        <v>46231</v>
      </c>
      <c r="C1500" s="4" t="s">
        <v>6</v>
      </c>
      <c r="D1500" s="4" t="s">
        <v>49</v>
      </c>
      <c r="E1500" s="4" t="s">
        <v>2</v>
      </c>
      <c r="F1500" s="4" t="s">
        <v>3</v>
      </c>
      <c r="G1500" s="4" t="s">
        <v>9</v>
      </c>
      <c r="H1500" s="4" t="s">
        <v>17</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75">
      <c r="A1501" s="2">
        <v>3644</v>
      </c>
      <c r="B1501" s="3">
        <v>46231</v>
      </c>
      <c r="C1501" s="4" t="s">
        <v>11</v>
      </c>
      <c r="D1501" s="4" t="s">
        <v>39</v>
      </c>
      <c r="E1501" s="4" t="s">
        <v>19</v>
      </c>
      <c r="F1501" s="4" t="s">
        <v>16</v>
      </c>
      <c r="G1501" s="4" t="s">
        <v>9</v>
      </c>
      <c r="H1501" s="4" t="s">
        <v>10</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75">
      <c r="A1502" s="2">
        <v>4271</v>
      </c>
      <c r="B1502" s="3">
        <v>46231</v>
      </c>
      <c r="C1502" s="4" t="s">
        <v>0</v>
      </c>
      <c r="D1502" s="4" t="s">
        <v>1</v>
      </c>
      <c r="E1502" s="4" t="s">
        <v>19</v>
      </c>
      <c r="F1502" s="4" t="s">
        <v>13</v>
      </c>
      <c r="G1502" s="4" t="s">
        <v>23</v>
      </c>
      <c r="H1502" s="4" t="s">
        <v>51</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75">
      <c r="A1503" s="2">
        <v>272</v>
      </c>
      <c r="B1503" s="3">
        <v>46232</v>
      </c>
      <c r="C1503" s="4" t="s">
        <v>20</v>
      </c>
      <c r="D1503" s="4" t="s">
        <v>21</v>
      </c>
      <c r="E1503" s="4" t="s">
        <v>2</v>
      </c>
      <c r="F1503" s="4" t="s">
        <v>16</v>
      </c>
      <c r="G1503" s="4" t="s">
        <v>23</v>
      </c>
      <c r="H1503" s="4" t="s">
        <v>29</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75">
      <c r="A1504" s="2">
        <v>1469</v>
      </c>
      <c r="B1504" s="3">
        <v>46232</v>
      </c>
      <c r="C1504" s="4" t="s">
        <v>11</v>
      </c>
      <c r="D1504" s="4" t="s">
        <v>39</v>
      </c>
      <c r="E1504" s="4" t="s">
        <v>19</v>
      </c>
      <c r="F1504" s="4" t="s">
        <v>3</v>
      </c>
      <c r="G1504" s="4" t="s">
        <v>14</v>
      </c>
      <c r="H1504" s="4" t="s">
        <v>48</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75">
      <c r="A1505" s="2">
        <v>2253</v>
      </c>
      <c r="B1505" s="3">
        <v>46232</v>
      </c>
      <c r="C1505" s="4" t="s">
        <v>6</v>
      </c>
      <c r="D1505" s="4" t="s">
        <v>49</v>
      </c>
      <c r="E1505" s="4" t="s">
        <v>28</v>
      </c>
      <c r="F1505" s="4" t="s">
        <v>13</v>
      </c>
      <c r="G1505" s="4" t="s">
        <v>4</v>
      </c>
      <c r="H1505" s="4" t="s">
        <v>22</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75">
      <c r="A1506" s="2">
        <v>2554</v>
      </c>
      <c r="B1506" s="3">
        <v>46232</v>
      </c>
      <c r="C1506" s="4" t="s">
        <v>6</v>
      </c>
      <c r="D1506" s="4" t="s">
        <v>41</v>
      </c>
      <c r="E1506" s="4" t="s">
        <v>28</v>
      </c>
      <c r="F1506" s="4" t="s">
        <v>13</v>
      </c>
      <c r="G1506" s="4" t="s">
        <v>34</v>
      </c>
      <c r="H1506" s="4" t="s">
        <v>45</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75">
      <c r="A1507" s="2">
        <v>2624</v>
      </c>
      <c r="B1507" s="3">
        <v>46232</v>
      </c>
      <c r="C1507" s="4" t="s">
        <v>20</v>
      </c>
      <c r="D1507" s="4" t="s">
        <v>21</v>
      </c>
      <c r="E1507" s="4" t="s">
        <v>8</v>
      </c>
      <c r="F1507" s="4" t="s">
        <v>16</v>
      </c>
      <c r="G1507" s="4" t="s">
        <v>14</v>
      </c>
      <c r="H1507" s="4" t="s">
        <v>15</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75">
      <c r="A1508" s="2">
        <v>3338</v>
      </c>
      <c r="B1508" s="3">
        <v>46232</v>
      </c>
      <c r="C1508" s="4" t="s">
        <v>0</v>
      </c>
      <c r="D1508" s="4" t="s">
        <v>1</v>
      </c>
      <c r="E1508" s="4" t="s">
        <v>2</v>
      </c>
      <c r="F1508" s="4" t="s">
        <v>3</v>
      </c>
      <c r="G1508" s="4" t="s">
        <v>23</v>
      </c>
      <c r="H1508" s="4" t="s">
        <v>29</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75">
      <c r="A1509" s="2">
        <v>4575</v>
      </c>
      <c r="B1509" s="3">
        <v>46232</v>
      </c>
      <c r="C1509" s="4" t="s">
        <v>11</v>
      </c>
      <c r="D1509" s="4" t="s">
        <v>25</v>
      </c>
      <c r="E1509" s="4" t="s">
        <v>2</v>
      </c>
      <c r="F1509" s="4" t="s">
        <v>16</v>
      </c>
      <c r="G1509" s="4" t="s">
        <v>4</v>
      </c>
      <c r="H1509" s="4" t="s">
        <v>30</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75">
      <c r="A1510" s="2">
        <v>4871</v>
      </c>
      <c r="B1510" s="3">
        <v>46232</v>
      </c>
      <c r="C1510" s="4" t="s">
        <v>0</v>
      </c>
      <c r="D1510" s="4" t="s">
        <v>1</v>
      </c>
      <c r="E1510" s="4" t="s">
        <v>2</v>
      </c>
      <c r="F1510" s="4" t="s">
        <v>13</v>
      </c>
      <c r="G1510" s="4" t="s">
        <v>23</v>
      </c>
      <c r="H1510" s="4" t="s">
        <v>51</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75">
      <c r="A1511" s="2">
        <v>4931</v>
      </c>
      <c r="B1511" s="3">
        <v>46232</v>
      </c>
      <c r="C1511" s="4" t="s">
        <v>0</v>
      </c>
      <c r="D1511" s="4" t="s">
        <v>50</v>
      </c>
      <c r="E1511" s="4" t="s">
        <v>2</v>
      </c>
      <c r="F1511" s="4" t="s">
        <v>13</v>
      </c>
      <c r="G1511" s="4" t="s">
        <v>34</v>
      </c>
      <c r="H1511" s="4" t="s">
        <v>35</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75">
      <c r="A1512" s="2">
        <v>4962</v>
      </c>
      <c r="B1512" s="3">
        <v>46232</v>
      </c>
      <c r="C1512" s="4" t="s">
        <v>0</v>
      </c>
      <c r="D1512" s="4" t="s">
        <v>50</v>
      </c>
      <c r="E1512" s="4" t="s">
        <v>19</v>
      </c>
      <c r="F1512" s="4" t="s">
        <v>13</v>
      </c>
      <c r="G1512" s="4" t="s">
        <v>23</v>
      </c>
      <c r="H1512" s="4" t="s">
        <v>40</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75">
      <c r="A1513" s="2">
        <v>5006</v>
      </c>
      <c r="B1513" s="3">
        <v>46232</v>
      </c>
      <c r="C1513" s="4" t="s">
        <v>11</v>
      </c>
      <c r="D1513" s="4" t="s">
        <v>18</v>
      </c>
      <c r="E1513" s="4" t="s">
        <v>2</v>
      </c>
      <c r="F1513" s="4" t="s">
        <v>3</v>
      </c>
      <c r="G1513" s="4" t="s">
        <v>9</v>
      </c>
      <c r="H1513" s="4" t="s">
        <v>37</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75">
      <c r="A1514" s="2">
        <v>5033</v>
      </c>
      <c r="B1514" s="3">
        <v>46232</v>
      </c>
      <c r="C1514" s="4" t="s">
        <v>20</v>
      </c>
      <c r="D1514" s="4" t="s">
        <v>33</v>
      </c>
      <c r="E1514" s="4" t="s">
        <v>2</v>
      </c>
      <c r="F1514" s="4" t="s">
        <v>13</v>
      </c>
      <c r="G1514" s="4" t="s">
        <v>9</v>
      </c>
      <c r="H1514" s="4" t="s">
        <v>46</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75">
      <c r="A1515" s="2">
        <v>5117</v>
      </c>
      <c r="B1515" s="3">
        <v>46232</v>
      </c>
      <c r="C1515" s="4" t="s">
        <v>6</v>
      </c>
      <c r="D1515" s="4" t="s">
        <v>41</v>
      </c>
      <c r="E1515" s="4" t="s">
        <v>2</v>
      </c>
      <c r="F1515" s="4" t="s">
        <v>16</v>
      </c>
      <c r="G1515" s="4" t="s">
        <v>9</v>
      </c>
      <c r="H1515" s="4" t="s">
        <v>37</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75">
      <c r="A1516" s="2">
        <v>954</v>
      </c>
      <c r="B1516" s="3">
        <v>46233</v>
      </c>
      <c r="C1516" s="4" t="s">
        <v>6</v>
      </c>
      <c r="D1516" s="4" t="s">
        <v>7</v>
      </c>
      <c r="E1516" s="4" t="s">
        <v>2</v>
      </c>
      <c r="F1516" s="4" t="s">
        <v>13</v>
      </c>
      <c r="G1516" s="4" t="s">
        <v>14</v>
      </c>
      <c r="H1516" s="4" t="s">
        <v>44</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75">
      <c r="A1517" s="2">
        <v>1644</v>
      </c>
      <c r="B1517" s="3">
        <v>46233</v>
      </c>
      <c r="C1517" s="4" t="s">
        <v>20</v>
      </c>
      <c r="D1517" s="4" t="s">
        <v>47</v>
      </c>
      <c r="E1517" s="4" t="s">
        <v>2</v>
      </c>
      <c r="F1517" s="4" t="s">
        <v>3</v>
      </c>
      <c r="G1517" s="4" t="s">
        <v>4</v>
      </c>
      <c r="H1517" s="4" t="s">
        <v>5</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75">
      <c r="A1518" s="2">
        <v>2030</v>
      </c>
      <c r="B1518" s="3">
        <v>46233</v>
      </c>
      <c r="C1518" s="4" t="s">
        <v>0</v>
      </c>
      <c r="D1518" s="4" t="s">
        <v>1</v>
      </c>
      <c r="E1518" s="4" t="s">
        <v>28</v>
      </c>
      <c r="F1518" s="4" t="s">
        <v>16</v>
      </c>
      <c r="G1518" s="4" t="s">
        <v>14</v>
      </c>
      <c r="H1518" s="4" t="s">
        <v>44</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75">
      <c r="A1519" s="2">
        <v>2595</v>
      </c>
      <c r="B1519" s="3">
        <v>46233</v>
      </c>
      <c r="C1519" s="4" t="s">
        <v>0</v>
      </c>
      <c r="D1519" s="4" t="s">
        <v>36</v>
      </c>
      <c r="E1519" s="4" t="s">
        <v>8</v>
      </c>
      <c r="F1519" s="4" t="s">
        <v>16</v>
      </c>
      <c r="G1519" s="4" t="s">
        <v>14</v>
      </c>
      <c r="H1519" s="4" t="s">
        <v>44</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75">
      <c r="A1520" s="2">
        <v>2763</v>
      </c>
      <c r="B1520" s="3">
        <v>46233</v>
      </c>
      <c r="C1520" s="4" t="s">
        <v>0</v>
      </c>
      <c r="D1520" s="4" t="s">
        <v>50</v>
      </c>
      <c r="E1520" s="4" t="s">
        <v>2</v>
      </c>
      <c r="F1520" s="4" t="s">
        <v>16</v>
      </c>
      <c r="G1520" s="4" t="s">
        <v>23</v>
      </c>
      <c r="H1520" s="4" t="s">
        <v>51</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75">
      <c r="A1521" s="2">
        <v>3537</v>
      </c>
      <c r="B1521" s="3">
        <v>46233</v>
      </c>
      <c r="C1521" s="4" t="s">
        <v>6</v>
      </c>
      <c r="D1521" s="4" t="s">
        <v>41</v>
      </c>
      <c r="E1521" s="4" t="s">
        <v>2</v>
      </c>
      <c r="F1521" s="4" t="s">
        <v>3</v>
      </c>
      <c r="G1521" s="4" t="s">
        <v>23</v>
      </c>
      <c r="H1521" s="4" t="s">
        <v>24</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75">
      <c r="A1522" s="2">
        <v>3550</v>
      </c>
      <c r="B1522" s="3">
        <v>46233</v>
      </c>
      <c r="C1522" s="4" t="s">
        <v>0</v>
      </c>
      <c r="D1522" s="4" t="s">
        <v>50</v>
      </c>
      <c r="E1522" s="4" t="s">
        <v>2</v>
      </c>
      <c r="F1522" s="4" t="s">
        <v>3</v>
      </c>
      <c r="G1522" s="4" t="s">
        <v>23</v>
      </c>
      <c r="H1522" s="4" t="s">
        <v>51</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75">
      <c r="A1523" s="2">
        <v>3875</v>
      </c>
      <c r="B1523" s="3">
        <v>46233</v>
      </c>
      <c r="C1523" s="4" t="s">
        <v>20</v>
      </c>
      <c r="D1523" s="4" t="s">
        <v>33</v>
      </c>
      <c r="E1523" s="4" t="s">
        <v>2</v>
      </c>
      <c r="F1523" s="4" t="s">
        <v>3</v>
      </c>
      <c r="G1523" s="4" t="s">
        <v>4</v>
      </c>
      <c r="H1523" s="4" t="s">
        <v>30</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75">
      <c r="A1524" s="2">
        <v>4467</v>
      </c>
      <c r="B1524" s="3">
        <v>46233</v>
      </c>
      <c r="C1524" s="4" t="s">
        <v>20</v>
      </c>
      <c r="D1524" s="4" t="s">
        <v>31</v>
      </c>
      <c r="E1524" s="4" t="s">
        <v>2</v>
      </c>
      <c r="F1524" s="4" t="s">
        <v>3</v>
      </c>
      <c r="G1524" s="4" t="s">
        <v>14</v>
      </c>
      <c r="H1524" s="4" t="s">
        <v>15</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75">
      <c r="A1525" s="2">
        <v>739</v>
      </c>
      <c r="B1525" s="3">
        <v>46234</v>
      </c>
      <c r="C1525" s="4" t="s">
        <v>20</v>
      </c>
      <c r="D1525" s="4" t="s">
        <v>31</v>
      </c>
      <c r="E1525" s="4" t="s">
        <v>2</v>
      </c>
      <c r="F1525" s="4" t="s">
        <v>16</v>
      </c>
      <c r="G1525" s="4" t="s">
        <v>4</v>
      </c>
      <c r="H1525" s="4" t="s">
        <v>30</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75">
      <c r="A1526" s="2">
        <v>2376</v>
      </c>
      <c r="B1526" s="3">
        <v>46234</v>
      </c>
      <c r="C1526" s="4" t="s">
        <v>11</v>
      </c>
      <c r="D1526" s="4" t="s">
        <v>25</v>
      </c>
      <c r="E1526" s="4" t="s">
        <v>8</v>
      </c>
      <c r="F1526" s="4" t="s">
        <v>3</v>
      </c>
      <c r="G1526" s="4" t="s">
        <v>23</v>
      </c>
      <c r="H1526" s="4" t="s">
        <v>29</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75">
      <c r="A1527" s="2">
        <v>3109</v>
      </c>
      <c r="B1527" s="3">
        <v>46234</v>
      </c>
      <c r="C1527" s="4" t="s">
        <v>0</v>
      </c>
      <c r="D1527" s="4" t="s">
        <v>1</v>
      </c>
      <c r="E1527" s="4" t="s">
        <v>28</v>
      </c>
      <c r="F1527" s="4" t="s">
        <v>3</v>
      </c>
      <c r="G1527" s="4" t="s">
        <v>34</v>
      </c>
      <c r="H1527" s="4" t="s">
        <v>42</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75">
      <c r="A1528" s="2">
        <v>4362</v>
      </c>
      <c r="B1528" s="3">
        <v>46234</v>
      </c>
      <c r="C1528" s="4" t="s">
        <v>6</v>
      </c>
      <c r="D1528" s="4" t="s">
        <v>49</v>
      </c>
      <c r="E1528" s="4" t="s">
        <v>2</v>
      </c>
      <c r="F1528" s="4" t="s">
        <v>3</v>
      </c>
      <c r="G1528" s="4" t="s">
        <v>9</v>
      </c>
      <c r="H1528" s="4" t="s">
        <v>10</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75">
      <c r="A1529" s="2">
        <v>777</v>
      </c>
      <c r="B1529" s="3">
        <v>46235</v>
      </c>
      <c r="C1529" s="4" t="s">
        <v>20</v>
      </c>
      <c r="D1529" s="4" t="s">
        <v>47</v>
      </c>
      <c r="E1529" s="4" t="s">
        <v>2</v>
      </c>
      <c r="F1529" s="4" t="s">
        <v>3</v>
      </c>
      <c r="G1529" s="4" t="s">
        <v>23</v>
      </c>
      <c r="H1529" s="4" t="s">
        <v>51</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75">
      <c r="A1530" s="2">
        <v>831</v>
      </c>
      <c r="B1530" s="3">
        <v>46235</v>
      </c>
      <c r="C1530" s="4" t="s">
        <v>20</v>
      </c>
      <c r="D1530" s="4" t="s">
        <v>33</v>
      </c>
      <c r="E1530" s="4" t="s">
        <v>2</v>
      </c>
      <c r="F1530" s="4" t="s">
        <v>3</v>
      </c>
      <c r="G1530" s="4" t="s">
        <v>14</v>
      </c>
      <c r="H1530" s="4" t="s">
        <v>44</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75">
      <c r="A1531" s="2">
        <v>2059</v>
      </c>
      <c r="B1531" s="3">
        <v>46235</v>
      </c>
      <c r="C1531" s="4" t="s">
        <v>11</v>
      </c>
      <c r="D1531" s="4" t="s">
        <v>12</v>
      </c>
      <c r="E1531" s="4" t="s">
        <v>19</v>
      </c>
      <c r="F1531" s="4" t="s">
        <v>13</v>
      </c>
      <c r="G1531" s="4" t="s">
        <v>4</v>
      </c>
      <c r="H1531" s="4" t="s">
        <v>22</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75">
      <c r="A1532" s="2">
        <v>2519</v>
      </c>
      <c r="B1532" s="3">
        <v>46235</v>
      </c>
      <c r="C1532" s="4" t="s">
        <v>11</v>
      </c>
      <c r="D1532" s="4" t="s">
        <v>12</v>
      </c>
      <c r="E1532" s="4" t="s">
        <v>2</v>
      </c>
      <c r="F1532" s="4" t="s">
        <v>3</v>
      </c>
      <c r="G1532" s="4" t="s">
        <v>9</v>
      </c>
      <c r="H1532" s="4" t="s">
        <v>10</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75">
      <c r="A1533" s="2">
        <v>2644</v>
      </c>
      <c r="B1533" s="3">
        <v>46235</v>
      </c>
      <c r="C1533" s="4" t="s">
        <v>0</v>
      </c>
      <c r="D1533" s="4" t="s">
        <v>1</v>
      </c>
      <c r="E1533" s="4" t="s">
        <v>28</v>
      </c>
      <c r="F1533" s="4" t="s">
        <v>3</v>
      </c>
      <c r="G1533" s="4" t="s">
        <v>14</v>
      </c>
      <c r="H1533" s="4" t="s">
        <v>15</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75">
      <c r="A1534" s="2">
        <v>4141</v>
      </c>
      <c r="B1534" s="3">
        <v>46235</v>
      </c>
      <c r="C1534" s="4" t="s">
        <v>20</v>
      </c>
      <c r="D1534" s="4" t="s">
        <v>47</v>
      </c>
      <c r="E1534" s="4" t="s">
        <v>2</v>
      </c>
      <c r="F1534" s="4" t="s">
        <v>13</v>
      </c>
      <c r="G1534" s="4" t="s">
        <v>9</v>
      </c>
      <c r="H1534" s="4" t="s">
        <v>10</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75">
      <c r="A1535" s="2">
        <v>4804</v>
      </c>
      <c r="B1535" s="3">
        <v>46235</v>
      </c>
      <c r="C1535" s="4" t="s">
        <v>0</v>
      </c>
      <c r="D1535" s="4" t="s">
        <v>36</v>
      </c>
      <c r="E1535" s="4" t="s">
        <v>2</v>
      </c>
      <c r="F1535" s="4" t="s">
        <v>3</v>
      </c>
      <c r="G1535" s="4" t="s">
        <v>34</v>
      </c>
      <c r="H1535" s="4" t="s">
        <v>45</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75">
      <c r="A1536" s="2">
        <v>5161</v>
      </c>
      <c r="B1536" s="3">
        <v>46235</v>
      </c>
      <c r="C1536" s="4" t="s">
        <v>0</v>
      </c>
      <c r="D1536" s="4" t="s">
        <v>50</v>
      </c>
      <c r="E1536" s="4" t="s">
        <v>2</v>
      </c>
      <c r="F1536" s="4" t="s">
        <v>13</v>
      </c>
      <c r="G1536" s="4" t="s">
        <v>4</v>
      </c>
      <c r="H1536" s="4" t="s">
        <v>26</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75">
      <c r="A1537" s="2">
        <v>590</v>
      </c>
      <c r="B1537" s="3">
        <v>46236</v>
      </c>
      <c r="C1537" s="4" t="s">
        <v>11</v>
      </c>
      <c r="D1537" s="4" t="s">
        <v>25</v>
      </c>
      <c r="E1537" s="4" t="s">
        <v>2</v>
      </c>
      <c r="F1537" s="4" t="s">
        <v>3</v>
      </c>
      <c r="G1537" s="4" t="s">
        <v>14</v>
      </c>
      <c r="H1537" s="4" t="s">
        <v>44</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75">
      <c r="A1538" s="2">
        <v>1599</v>
      </c>
      <c r="B1538" s="3">
        <v>46236</v>
      </c>
      <c r="C1538" s="4" t="s">
        <v>20</v>
      </c>
      <c r="D1538" s="4" t="s">
        <v>21</v>
      </c>
      <c r="E1538" s="4" t="s">
        <v>2</v>
      </c>
      <c r="F1538" s="4" t="s">
        <v>3</v>
      </c>
      <c r="G1538" s="4" t="s">
        <v>23</v>
      </c>
      <c r="H1538" s="4" t="s">
        <v>29</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75">
      <c r="A1539" s="2">
        <v>1665</v>
      </c>
      <c r="B1539" s="3">
        <v>46236</v>
      </c>
      <c r="C1539" s="4" t="s">
        <v>0</v>
      </c>
      <c r="D1539" s="4" t="s">
        <v>1</v>
      </c>
      <c r="E1539" s="4" t="s">
        <v>28</v>
      </c>
      <c r="F1539" s="4" t="s">
        <v>3</v>
      </c>
      <c r="G1539" s="4" t="s">
        <v>4</v>
      </c>
      <c r="H1539" s="4" t="s">
        <v>22</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75">
      <c r="A1540" s="2">
        <v>2409</v>
      </c>
      <c r="B1540" s="3">
        <v>46236</v>
      </c>
      <c r="C1540" s="4" t="s">
        <v>20</v>
      </c>
      <c r="D1540" s="4" t="s">
        <v>47</v>
      </c>
      <c r="E1540" s="4" t="s">
        <v>2</v>
      </c>
      <c r="F1540" s="4" t="s">
        <v>3</v>
      </c>
      <c r="G1540" s="4" t="s">
        <v>23</v>
      </c>
      <c r="H1540" s="4" t="s">
        <v>40</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75">
      <c r="A1541" s="2">
        <v>2936</v>
      </c>
      <c r="B1541" s="3">
        <v>46236</v>
      </c>
      <c r="C1541" s="4" t="s">
        <v>11</v>
      </c>
      <c r="D1541" s="4" t="s">
        <v>52</v>
      </c>
      <c r="E1541" s="4" t="s">
        <v>2</v>
      </c>
      <c r="F1541" s="4" t="s">
        <v>13</v>
      </c>
      <c r="G1541" s="4" t="s">
        <v>14</v>
      </c>
      <c r="H1541" s="4" t="s">
        <v>15</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75">
      <c r="A1542" s="2">
        <v>3397</v>
      </c>
      <c r="B1542" s="3">
        <v>46236</v>
      </c>
      <c r="C1542" s="4" t="s">
        <v>20</v>
      </c>
      <c r="D1542" s="4" t="s">
        <v>21</v>
      </c>
      <c r="E1542" s="4" t="s">
        <v>2</v>
      </c>
      <c r="F1542" s="4" t="s">
        <v>3</v>
      </c>
      <c r="G1542" s="4" t="s">
        <v>4</v>
      </c>
      <c r="H1542" s="4" t="s">
        <v>5</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75">
      <c r="A1543" s="2">
        <v>4556</v>
      </c>
      <c r="B1543" s="3">
        <v>46236</v>
      </c>
      <c r="C1543" s="4" t="s">
        <v>0</v>
      </c>
      <c r="D1543" s="4" t="s">
        <v>50</v>
      </c>
      <c r="E1543" s="4" t="s">
        <v>2</v>
      </c>
      <c r="F1543" s="4" t="s">
        <v>3</v>
      </c>
      <c r="G1543" s="4" t="s">
        <v>14</v>
      </c>
      <c r="H1543" s="4" t="s">
        <v>32</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75">
      <c r="A1544" s="2">
        <v>4614</v>
      </c>
      <c r="B1544" s="3">
        <v>46236</v>
      </c>
      <c r="C1544" s="4" t="s">
        <v>20</v>
      </c>
      <c r="D1544" s="4" t="s">
        <v>33</v>
      </c>
      <c r="E1544" s="4" t="s">
        <v>19</v>
      </c>
      <c r="F1544" s="4" t="s">
        <v>3</v>
      </c>
      <c r="G1544" s="4" t="s">
        <v>4</v>
      </c>
      <c r="H1544" s="4" t="s">
        <v>22</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75">
      <c r="A1545" s="2">
        <v>4999</v>
      </c>
      <c r="B1545" s="3">
        <v>46236</v>
      </c>
      <c r="C1545" s="4" t="s">
        <v>20</v>
      </c>
      <c r="D1545" s="4" t="s">
        <v>33</v>
      </c>
      <c r="E1545" s="4" t="s">
        <v>2</v>
      </c>
      <c r="F1545" s="4" t="s">
        <v>3</v>
      </c>
      <c r="G1545" s="4" t="s">
        <v>4</v>
      </c>
      <c r="H1545" s="4" t="s">
        <v>5</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75">
      <c r="A1546" s="2">
        <v>207</v>
      </c>
      <c r="B1546" s="3">
        <v>46237</v>
      </c>
      <c r="C1546" s="4" t="s">
        <v>11</v>
      </c>
      <c r="D1546" s="4" t="s">
        <v>52</v>
      </c>
      <c r="E1546" s="4" t="s">
        <v>2</v>
      </c>
      <c r="F1546" s="4" t="s">
        <v>3</v>
      </c>
      <c r="G1546" s="4" t="s">
        <v>34</v>
      </c>
      <c r="H1546" s="4" t="s">
        <v>35</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75">
      <c r="A1547" s="2">
        <v>295</v>
      </c>
      <c r="B1547" s="3">
        <v>46237</v>
      </c>
      <c r="C1547" s="4" t="s">
        <v>20</v>
      </c>
      <c r="D1547" s="4" t="s">
        <v>33</v>
      </c>
      <c r="E1547" s="4" t="s">
        <v>28</v>
      </c>
      <c r="F1547" s="4" t="s">
        <v>3</v>
      </c>
      <c r="G1547" s="4" t="s">
        <v>14</v>
      </c>
      <c r="H1547" s="4" t="s">
        <v>15</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75">
      <c r="A1548" s="2">
        <v>657</v>
      </c>
      <c r="B1548" s="3">
        <v>46237</v>
      </c>
      <c r="C1548" s="4" t="s">
        <v>6</v>
      </c>
      <c r="D1548" s="4" t="s">
        <v>43</v>
      </c>
      <c r="E1548" s="4" t="s">
        <v>2</v>
      </c>
      <c r="F1548" s="4" t="s">
        <v>3</v>
      </c>
      <c r="G1548" s="4" t="s">
        <v>14</v>
      </c>
      <c r="H1548" s="4" t="s">
        <v>44</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75">
      <c r="A1549" s="2">
        <v>694</v>
      </c>
      <c r="B1549" s="3">
        <v>46237</v>
      </c>
      <c r="C1549" s="4" t="s">
        <v>11</v>
      </c>
      <c r="D1549" s="4" t="s">
        <v>18</v>
      </c>
      <c r="E1549" s="4" t="s">
        <v>2</v>
      </c>
      <c r="F1549" s="4" t="s">
        <v>13</v>
      </c>
      <c r="G1549" s="4" t="s">
        <v>9</v>
      </c>
      <c r="H1549" s="4" t="s">
        <v>17</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75">
      <c r="A1550" s="2">
        <v>1187</v>
      </c>
      <c r="B1550" s="3">
        <v>46237</v>
      </c>
      <c r="C1550" s="4" t="s">
        <v>0</v>
      </c>
      <c r="D1550" s="4" t="s">
        <v>1</v>
      </c>
      <c r="E1550" s="4" t="s">
        <v>2</v>
      </c>
      <c r="F1550" s="4" t="s">
        <v>3</v>
      </c>
      <c r="G1550" s="4" t="s">
        <v>14</v>
      </c>
      <c r="H1550" s="4" t="s">
        <v>32</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75">
      <c r="A1551" s="2">
        <v>1915</v>
      </c>
      <c r="B1551" s="3">
        <v>46237</v>
      </c>
      <c r="C1551" s="4" t="s">
        <v>6</v>
      </c>
      <c r="D1551" s="4" t="s">
        <v>27</v>
      </c>
      <c r="E1551" s="4" t="s">
        <v>2</v>
      </c>
      <c r="F1551" s="4" t="s">
        <v>3</v>
      </c>
      <c r="G1551" s="4" t="s">
        <v>4</v>
      </c>
      <c r="H1551" s="4" t="s">
        <v>26</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75">
      <c r="A1552" s="2">
        <v>2156</v>
      </c>
      <c r="B1552" s="3">
        <v>46237</v>
      </c>
      <c r="C1552" s="4" t="s">
        <v>0</v>
      </c>
      <c r="D1552" s="4" t="s">
        <v>1</v>
      </c>
      <c r="E1552" s="4" t="s">
        <v>19</v>
      </c>
      <c r="F1552" s="4" t="s">
        <v>3</v>
      </c>
      <c r="G1552" s="4" t="s">
        <v>14</v>
      </c>
      <c r="H1552" s="4" t="s">
        <v>48</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75">
      <c r="A1553" s="2">
        <v>2539</v>
      </c>
      <c r="B1553" s="3">
        <v>46237</v>
      </c>
      <c r="C1553" s="4" t="s">
        <v>11</v>
      </c>
      <c r="D1553" s="4" t="s">
        <v>52</v>
      </c>
      <c r="E1553" s="4" t="s">
        <v>19</v>
      </c>
      <c r="F1553" s="4" t="s">
        <v>13</v>
      </c>
      <c r="G1553" s="4" t="s">
        <v>4</v>
      </c>
      <c r="H1553" s="4" t="s">
        <v>5</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75">
      <c r="A1554" s="2">
        <v>3803</v>
      </c>
      <c r="B1554" s="3">
        <v>46237</v>
      </c>
      <c r="C1554" s="4" t="s">
        <v>11</v>
      </c>
      <c r="D1554" s="4" t="s">
        <v>25</v>
      </c>
      <c r="E1554" s="4" t="s">
        <v>2</v>
      </c>
      <c r="F1554" s="4" t="s">
        <v>13</v>
      </c>
      <c r="G1554" s="4" t="s">
        <v>9</v>
      </c>
      <c r="H1554" s="4" t="s">
        <v>10</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75">
      <c r="A1555" s="2">
        <v>100</v>
      </c>
      <c r="B1555" s="3">
        <v>46238</v>
      </c>
      <c r="C1555" s="4" t="s">
        <v>0</v>
      </c>
      <c r="D1555" s="4" t="s">
        <v>36</v>
      </c>
      <c r="E1555" s="4" t="s">
        <v>19</v>
      </c>
      <c r="F1555" s="4" t="s">
        <v>16</v>
      </c>
      <c r="G1555" s="4" t="s">
        <v>14</v>
      </c>
      <c r="H1555" s="4" t="s">
        <v>44</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75">
      <c r="A1556" s="2">
        <v>118</v>
      </c>
      <c r="B1556" s="3">
        <v>46238</v>
      </c>
      <c r="C1556" s="4" t="s">
        <v>20</v>
      </c>
      <c r="D1556" s="4" t="s">
        <v>21</v>
      </c>
      <c r="E1556" s="4" t="s">
        <v>2</v>
      </c>
      <c r="F1556" s="4" t="s">
        <v>3</v>
      </c>
      <c r="G1556" s="4" t="s">
        <v>14</v>
      </c>
      <c r="H1556" s="4" t="s">
        <v>32</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75">
      <c r="A1557" s="2">
        <v>220</v>
      </c>
      <c r="B1557" s="3">
        <v>46238</v>
      </c>
      <c r="C1557" s="4" t="s">
        <v>0</v>
      </c>
      <c r="D1557" s="4" t="s">
        <v>50</v>
      </c>
      <c r="E1557" s="4" t="s">
        <v>2</v>
      </c>
      <c r="F1557" s="4" t="s">
        <v>3</v>
      </c>
      <c r="G1557" s="4" t="s">
        <v>14</v>
      </c>
      <c r="H1557" s="4" t="s">
        <v>32</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75">
      <c r="A1558" s="2">
        <v>1145</v>
      </c>
      <c r="B1558" s="3">
        <v>46238</v>
      </c>
      <c r="C1558" s="4" t="s">
        <v>11</v>
      </c>
      <c r="D1558" s="4" t="s">
        <v>52</v>
      </c>
      <c r="E1558" s="4" t="s">
        <v>28</v>
      </c>
      <c r="F1558" s="4" t="s">
        <v>13</v>
      </c>
      <c r="G1558" s="4" t="s">
        <v>23</v>
      </c>
      <c r="H1558" s="4" t="s">
        <v>29</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75">
      <c r="A1559" s="2">
        <v>1289</v>
      </c>
      <c r="B1559" s="3">
        <v>46238</v>
      </c>
      <c r="C1559" s="4" t="s">
        <v>11</v>
      </c>
      <c r="D1559" s="4" t="s">
        <v>52</v>
      </c>
      <c r="E1559" s="4" t="s">
        <v>28</v>
      </c>
      <c r="F1559" s="4" t="s">
        <v>13</v>
      </c>
      <c r="G1559" s="4" t="s">
        <v>9</v>
      </c>
      <c r="H1559" s="4" t="s">
        <v>46</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75">
      <c r="A1560" s="2">
        <v>1411</v>
      </c>
      <c r="B1560" s="3">
        <v>46238</v>
      </c>
      <c r="C1560" s="4" t="s">
        <v>6</v>
      </c>
      <c r="D1560" s="4" t="s">
        <v>43</v>
      </c>
      <c r="E1560" s="4" t="s">
        <v>2</v>
      </c>
      <c r="F1560" s="4" t="s">
        <v>16</v>
      </c>
      <c r="G1560" s="4" t="s">
        <v>34</v>
      </c>
      <c r="H1560" s="4" t="s">
        <v>42</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75">
      <c r="A1561" s="2">
        <v>1799</v>
      </c>
      <c r="B1561" s="3">
        <v>46238</v>
      </c>
      <c r="C1561" s="4" t="s">
        <v>20</v>
      </c>
      <c r="D1561" s="4" t="s">
        <v>47</v>
      </c>
      <c r="E1561" s="4" t="s">
        <v>8</v>
      </c>
      <c r="F1561" s="4" t="s">
        <v>16</v>
      </c>
      <c r="G1561" s="4" t="s">
        <v>4</v>
      </c>
      <c r="H1561" s="4" t="s">
        <v>5</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75">
      <c r="A1562" s="2">
        <v>1871</v>
      </c>
      <c r="B1562" s="3">
        <v>46238</v>
      </c>
      <c r="C1562" s="4" t="s">
        <v>0</v>
      </c>
      <c r="D1562" s="4" t="s">
        <v>1</v>
      </c>
      <c r="E1562" s="4" t="s">
        <v>2</v>
      </c>
      <c r="F1562" s="4" t="s">
        <v>13</v>
      </c>
      <c r="G1562" s="4" t="s">
        <v>4</v>
      </c>
      <c r="H1562" s="4" t="s">
        <v>26</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75">
      <c r="A1563" s="2">
        <v>4180</v>
      </c>
      <c r="B1563" s="3">
        <v>46238</v>
      </c>
      <c r="C1563" s="4" t="s">
        <v>11</v>
      </c>
      <c r="D1563" s="4" t="s">
        <v>18</v>
      </c>
      <c r="E1563" s="4" t="s">
        <v>2</v>
      </c>
      <c r="F1563" s="4" t="s">
        <v>3</v>
      </c>
      <c r="G1563" s="4" t="s">
        <v>4</v>
      </c>
      <c r="H1563" s="4" t="s">
        <v>30</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75">
      <c r="A1564" s="2">
        <v>4338</v>
      </c>
      <c r="B1564" s="3">
        <v>46238</v>
      </c>
      <c r="C1564" s="4" t="s">
        <v>11</v>
      </c>
      <c r="D1564" s="4" t="s">
        <v>52</v>
      </c>
      <c r="E1564" s="4" t="s">
        <v>2</v>
      </c>
      <c r="F1564" s="4" t="s">
        <v>3</v>
      </c>
      <c r="G1564" s="4" t="s">
        <v>23</v>
      </c>
      <c r="H1564" s="4" t="s">
        <v>24</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75">
      <c r="A1565" s="2">
        <v>4463</v>
      </c>
      <c r="B1565" s="3">
        <v>46238</v>
      </c>
      <c r="C1565" s="4" t="s">
        <v>11</v>
      </c>
      <c r="D1565" s="4" t="s">
        <v>12</v>
      </c>
      <c r="E1565" s="4" t="s">
        <v>28</v>
      </c>
      <c r="F1565" s="4" t="s">
        <v>16</v>
      </c>
      <c r="G1565" s="4" t="s">
        <v>4</v>
      </c>
      <c r="H1565" s="4" t="s">
        <v>22</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75">
      <c r="A1566" s="2">
        <v>382</v>
      </c>
      <c r="B1566" s="3">
        <v>46239</v>
      </c>
      <c r="C1566" s="4" t="s">
        <v>20</v>
      </c>
      <c r="D1566" s="4" t="s">
        <v>33</v>
      </c>
      <c r="E1566" s="4" t="s">
        <v>2</v>
      </c>
      <c r="F1566" s="4" t="s">
        <v>13</v>
      </c>
      <c r="G1566" s="4" t="s">
        <v>34</v>
      </c>
      <c r="H1566" s="4" t="s">
        <v>35</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75">
      <c r="A1567" s="2">
        <v>1011</v>
      </c>
      <c r="B1567" s="3">
        <v>46239</v>
      </c>
      <c r="C1567" s="4" t="s">
        <v>0</v>
      </c>
      <c r="D1567" s="4" t="s">
        <v>1</v>
      </c>
      <c r="E1567" s="4" t="s">
        <v>2</v>
      </c>
      <c r="F1567" s="4" t="s">
        <v>13</v>
      </c>
      <c r="G1567" s="4" t="s">
        <v>4</v>
      </c>
      <c r="H1567" s="4" t="s">
        <v>22</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75">
      <c r="A1568" s="2">
        <v>1148</v>
      </c>
      <c r="B1568" s="3">
        <v>46239</v>
      </c>
      <c r="C1568" s="4" t="s">
        <v>11</v>
      </c>
      <c r="D1568" s="4" t="s">
        <v>12</v>
      </c>
      <c r="E1568" s="4" t="s">
        <v>19</v>
      </c>
      <c r="F1568" s="4" t="s">
        <v>13</v>
      </c>
      <c r="G1568" s="4" t="s">
        <v>34</v>
      </c>
      <c r="H1568" s="4" t="s">
        <v>42</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75">
      <c r="A1569" s="2">
        <v>1397</v>
      </c>
      <c r="B1569" s="3">
        <v>46239</v>
      </c>
      <c r="C1569" s="4" t="s">
        <v>6</v>
      </c>
      <c r="D1569" s="4" t="s">
        <v>49</v>
      </c>
      <c r="E1569" s="4" t="s">
        <v>19</v>
      </c>
      <c r="F1569" s="4" t="s">
        <v>16</v>
      </c>
      <c r="G1569" s="4" t="s">
        <v>9</v>
      </c>
      <c r="H1569" s="4" t="s">
        <v>10</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75">
      <c r="A1570" s="2">
        <v>2252</v>
      </c>
      <c r="B1570" s="3">
        <v>46239</v>
      </c>
      <c r="C1570" s="4" t="s">
        <v>6</v>
      </c>
      <c r="D1570" s="4" t="s">
        <v>41</v>
      </c>
      <c r="E1570" s="4" t="s">
        <v>2</v>
      </c>
      <c r="F1570" s="4" t="s">
        <v>13</v>
      </c>
      <c r="G1570" s="4" t="s">
        <v>4</v>
      </c>
      <c r="H1570" s="4" t="s">
        <v>22</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75">
      <c r="A1571" s="2">
        <v>2415</v>
      </c>
      <c r="B1571" s="3">
        <v>46239</v>
      </c>
      <c r="C1571" s="4" t="s">
        <v>6</v>
      </c>
      <c r="D1571" s="4" t="s">
        <v>43</v>
      </c>
      <c r="E1571" s="4" t="s">
        <v>2</v>
      </c>
      <c r="F1571" s="4" t="s">
        <v>13</v>
      </c>
      <c r="G1571" s="4" t="s">
        <v>14</v>
      </c>
      <c r="H1571" s="4" t="s">
        <v>44</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75">
      <c r="A1572" s="2">
        <v>2525</v>
      </c>
      <c r="B1572" s="3">
        <v>46239</v>
      </c>
      <c r="C1572" s="4" t="s">
        <v>20</v>
      </c>
      <c r="D1572" s="4" t="s">
        <v>21</v>
      </c>
      <c r="E1572" s="4" t="s">
        <v>19</v>
      </c>
      <c r="F1572" s="4" t="s">
        <v>13</v>
      </c>
      <c r="G1572" s="4" t="s">
        <v>34</v>
      </c>
      <c r="H1572" s="4" t="s">
        <v>42</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75">
      <c r="A1573" s="2">
        <v>2652</v>
      </c>
      <c r="B1573" s="3">
        <v>46239</v>
      </c>
      <c r="C1573" s="4" t="s">
        <v>11</v>
      </c>
      <c r="D1573" s="4" t="s">
        <v>12</v>
      </c>
      <c r="E1573" s="4" t="s">
        <v>19</v>
      </c>
      <c r="F1573" s="4" t="s">
        <v>3</v>
      </c>
      <c r="G1573" s="4" t="s">
        <v>4</v>
      </c>
      <c r="H1573" s="4" t="s">
        <v>5</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75">
      <c r="A1574" s="2">
        <v>4035</v>
      </c>
      <c r="B1574" s="3">
        <v>46239</v>
      </c>
      <c r="C1574" s="4" t="s">
        <v>0</v>
      </c>
      <c r="D1574" s="4" t="s">
        <v>36</v>
      </c>
      <c r="E1574" s="4" t="s">
        <v>2</v>
      </c>
      <c r="F1574" s="4" t="s">
        <v>3</v>
      </c>
      <c r="G1574" s="4" t="s">
        <v>4</v>
      </c>
      <c r="H1574" s="4" t="s">
        <v>26</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75">
      <c r="A1575" s="2">
        <v>4377</v>
      </c>
      <c r="B1575" s="3">
        <v>46239</v>
      </c>
      <c r="C1575" s="4" t="s">
        <v>11</v>
      </c>
      <c r="D1575" s="4" t="s">
        <v>12</v>
      </c>
      <c r="E1575" s="4" t="s">
        <v>28</v>
      </c>
      <c r="F1575" s="4" t="s">
        <v>13</v>
      </c>
      <c r="G1575" s="4" t="s">
        <v>4</v>
      </c>
      <c r="H1575" s="4" t="s">
        <v>5</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75">
      <c r="A1576" s="2">
        <v>4734</v>
      </c>
      <c r="B1576" s="3">
        <v>46239</v>
      </c>
      <c r="C1576" s="4" t="s">
        <v>6</v>
      </c>
      <c r="D1576" s="4" t="s">
        <v>43</v>
      </c>
      <c r="E1576" s="4" t="s">
        <v>28</v>
      </c>
      <c r="F1576" s="4" t="s">
        <v>3</v>
      </c>
      <c r="G1576" s="4" t="s">
        <v>9</v>
      </c>
      <c r="H1576" s="4" t="s">
        <v>17</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75">
      <c r="A1577" s="2">
        <v>4892</v>
      </c>
      <c r="B1577" s="3">
        <v>46239</v>
      </c>
      <c r="C1577" s="4" t="s">
        <v>6</v>
      </c>
      <c r="D1577" s="4" t="s">
        <v>7</v>
      </c>
      <c r="E1577" s="4" t="s">
        <v>19</v>
      </c>
      <c r="F1577" s="4" t="s">
        <v>3</v>
      </c>
      <c r="G1577" s="4" t="s">
        <v>14</v>
      </c>
      <c r="H1577" s="4" t="s">
        <v>48</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75">
      <c r="A1578" s="2">
        <v>5059</v>
      </c>
      <c r="B1578" s="3">
        <v>46239</v>
      </c>
      <c r="C1578" s="4" t="s">
        <v>6</v>
      </c>
      <c r="D1578" s="4" t="s">
        <v>7</v>
      </c>
      <c r="E1578" s="4" t="s">
        <v>28</v>
      </c>
      <c r="F1578" s="4" t="s">
        <v>3</v>
      </c>
      <c r="G1578" s="4" t="s">
        <v>23</v>
      </c>
      <c r="H1578" s="4" t="s">
        <v>51</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75">
      <c r="A1579" s="2">
        <v>835</v>
      </c>
      <c r="B1579" s="3">
        <v>46240</v>
      </c>
      <c r="C1579" s="4" t="s">
        <v>20</v>
      </c>
      <c r="D1579" s="4" t="s">
        <v>31</v>
      </c>
      <c r="E1579" s="4" t="s">
        <v>28</v>
      </c>
      <c r="F1579" s="4" t="s">
        <v>3</v>
      </c>
      <c r="G1579" s="4" t="s">
        <v>9</v>
      </c>
      <c r="H1579" s="4" t="s">
        <v>46</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75">
      <c r="A1580" s="2">
        <v>1104</v>
      </c>
      <c r="B1580" s="3">
        <v>46240</v>
      </c>
      <c r="C1580" s="4" t="s">
        <v>0</v>
      </c>
      <c r="D1580" s="4" t="s">
        <v>50</v>
      </c>
      <c r="E1580" s="4" t="s">
        <v>2</v>
      </c>
      <c r="F1580" s="4" t="s">
        <v>3</v>
      </c>
      <c r="G1580" s="4" t="s">
        <v>23</v>
      </c>
      <c r="H1580" s="4" t="s">
        <v>29</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75">
      <c r="A1581" s="2">
        <v>1976</v>
      </c>
      <c r="B1581" s="3">
        <v>46240</v>
      </c>
      <c r="C1581" s="4" t="s">
        <v>20</v>
      </c>
      <c r="D1581" s="4" t="s">
        <v>33</v>
      </c>
      <c r="E1581" s="4" t="s">
        <v>2</v>
      </c>
      <c r="F1581" s="4" t="s">
        <v>3</v>
      </c>
      <c r="G1581" s="4" t="s">
        <v>4</v>
      </c>
      <c r="H1581" s="4" t="s">
        <v>5</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75">
      <c r="A1582" s="2">
        <v>2596</v>
      </c>
      <c r="B1582" s="3">
        <v>46240</v>
      </c>
      <c r="C1582" s="4" t="s">
        <v>11</v>
      </c>
      <c r="D1582" s="4" t="s">
        <v>18</v>
      </c>
      <c r="E1582" s="4" t="s">
        <v>19</v>
      </c>
      <c r="F1582" s="4" t="s">
        <v>3</v>
      </c>
      <c r="G1582" s="4" t="s">
        <v>23</v>
      </c>
      <c r="H1582" s="4" t="s">
        <v>40</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75">
      <c r="A1583" s="2">
        <v>2693</v>
      </c>
      <c r="B1583" s="3">
        <v>46240</v>
      </c>
      <c r="C1583" s="4" t="s">
        <v>20</v>
      </c>
      <c r="D1583" s="4" t="s">
        <v>33</v>
      </c>
      <c r="E1583" s="4" t="s">
        <v>2</v>
      </c>
      <c r="F1583" s="4" t="s">
        <v>13</v>
      </c>
      <c r="G1583" s="4" t="s">
        <v>23</v>
      </c>
      <c r="H1583" s="4" t="s">
        <v>24</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75">
      <c r="A1584" s="2">
        <v>3045</v>
      </c>
      <c r="B1584" s="3">
        <v>46240</v>
      </c>
      <c r="C1584" s="4" t="s">
        <v>11</v>
      </c>
      <c r="D1584" s="4" t="s">
        <v>52</v>
      </c>
      <c r="E1584" s="4" t="s">
        <v>28</v>
      </c>
      <c r="F1584" s="4" t="s">
        <v>16</v>
      </c>
      <c r="G1584" s="4" t="s">
        <v>14</v>
      </c>
      <c r="H1584" s="4" t="s">
        <v>32</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75">
      <c r="A1585" s="2">
        <v>3340</v>
      </c>
      <c r="B1585" s="3">
        <v>46240</v>
      </c>
      <c r="C1585" s="4" t="s">
        <v>11</v>
      </c>
      <c r="D1585" s="4" t="s">
        <v>52</v>
      </c>
      <c r="E1585" s="4" t="s">
        <v>28</v>
      </c>
      <c r="F1585" s="4" t="s">
        <v>3</v>
      </c>
      <c r="G1585" s="4" t="s">
        <v>9</v>
      </c>
      <c r="H1585" s="4" t="s">
        <v>10</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75">
      <c r="A1586" s="2">
        <v>3553</v>
      </c>
      <c r="B1586" s="3">
        <v>46240</v>
      </c>
      <c r="C1586" s="4" t="s">
        <v>20</v>
      </c>
      <c r="D1586" s="4" t="s">
        <v>47</v>
      </c>
      <c r="E1586" s="4" t="s">
        <v>2</v>
      </c>
      <c r="F1586" s="4" t="s">
        <v>13</v>
      </c>
      <c r="G1586" s="4" t="s">
        <v>9</v>
      </c>
      <c r="H1586" s="4" t="s">
        <v>37</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75">
      <c r="A1587" s="2">
        <v>3807</v>
      </c>
      <c r="B1587" s="3">
        <v>46240</v>
      </c>
      <c r="C1587" s="4" t="s">
        <v>0</v>
      </c>
      <c r="D1587" s="4" t="s">
        <v>1</v>
      </c>
      <c r="E1587" s="4" t="s">
        <v>28</v>
      </c>
      <c r="F1587" s="4" t="s">
        <v>3</v>
      </c>
      <c r="G1587" s="4" t="s">
        <v>4</v>
      </c>
      <c r="H1587" s="4" t="s">
        <v>22</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75">
      <c r="A1588" s="2">
        <v>4061</v>
      </c>
      <c r="B1588" s="3">
        <v>46240</v>
      </c>
      <c r="C1588" s="4" t="s">
        <v>20</v>
      </c>
      <c r="D1588" s="4" t="s">
        <v>33</v>
      </c>
      <c r="E1588" s="4" t="s">
        <v>28</v>
      </c>
      <c r="F1588" s="4" t="s">
        <v>3</v>
      </c>
      <c r="G1588" s="4" t="s">
        <v>9</v>
      </c>
      <c r="H1588" s="4" t="s">
        <v>10</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75">
      <c r="A1589" s="2">
        <v>4645</v>
      </c>
      <c r="B1589" s="3">
        <v>46240</v>
      </c>
      <c r="C1589" s="4" t="s">
        <v>11</v>
      </c>
      <c r="D1589" s="4" t="s">
        <v>39</v>
      </c>
      <c r="E1589" s="4" t="s">
        <v>2</v>
      </c>
      <c r="F1589" s="4" t="s">
        <v>13</v>
      </c>
      <c r="G1589" s="4" t="s">
        <v>34</v>
      </c>
      <c r="H1589" s="4" t="s">
        <v>35</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75">
      <c r="A1590" s="2">
        <v>5104</v>
      </c>
      <c r="B1590" s="3">
        <v>46240</v>
      </c>
      <c r="C1590" s="4" t="s">
        <v>6</v>
      </c>
      <c r="D1590" s="4" t="s">
        <v>43</v>
      </c>
      <c r="E1590" s="4" t="s">
        <v>2</v>
      </c>
      <c r="F1590" s="4" t="s">
        <v>3</v>
      </c>
      <c r="G1590" s="4" t="s">
        <v>14</v>
      </c>
      <c r="H1590" s="4" t="s">
        <v>15</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75">
      <c r="A1591" s="2">
        <v>813</v>
      </c>
      <c r="B1591" s="3">
        <v>46241</v>
      </c>
      <c r="C1591" s="4" t="s">
        <v>11</v>
      </c>
      <c r="D1591" s="4" t="s">
        <v>52</v>
      </c>
      <c r="E1591" s="4" t="s">
        <v>2</v>
      </c>
      <c r="F1591" s="4" t="s">
        <v>3</v>
      </c>
      <c r="G1591" s="4" t="s">
        <v>34</v>
      </c>
      <c r="H1591" s="4" t="s">
        <v>42</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75">
      <c r="A1592" s="2">
        <v>836</v>
      </c>
      <c r="B1592" s="3">
        <v>46241</v>
      </c>
      <c r="C1592" s="4" t="s">
        <v>6</v>
      </c>
      <c r="D1592" s="4" t="s">
        <v>49</v>
      </c>
      <c r="E1592" s="4" t="s">
        <v>28</v>
      </c>
      <c r="F1592" s="4" t="s">
        <v>13</v>
      </c>
      <c r="G1592" s="4" t="s">
        <v>14</v>
      </c>
      <c r="H1592" s="4" t="s">
        <v>32</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75">
      <c r="A1593" s="2">
        <v>1266</v>
      </c>
      <c r="B1593" s="3">
        <v>46241</v>
      </c>
      <c r="C1593" s="4" t="s">
        <v>0</v>
      </c>
      <c r="D1593" s="4" t="s">
        <v>50</v>
      </c>
      <c r="E1593" s="4" t="s">
        <v>19</v>
      </c>
      <c r="F1593" s="4" t="s">
        <v>3</v>
      </c>
      <c r="G1593" s="4" t="s">
        <v>34</v>
      </c>
      <c r="H1593" s="4" t="s">
        <v>42</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75">
      <c r="A1594" s="2">
        <v>2201</v>
      </c>
      <c r="B1594" s="3">
        <v>46241</v>
      </c>
      <c r="C1594" s="4" t="s">
        <v>6</v>
      </c>
      <c r="D1594" s="4" t="s">
        <v>7</v>
      </c>
      <c r="E1594" s="4" t="s">
        <v>2</v>
      </c>
      <c r="F1594" s="4" t="s">
        <v>3</v>
      </c>
      <c r="G1594" s="4" t="s">
        <v>9</v>
      </c>
      <c r="H1594" s="4" t="s">
        <v>17</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75">
      <c r="A1595" s="2">
        <v>2382</v>
      </c>
      <c r="B1595" s="3">
        <v>46241</v>
      </c>
      <c r="C1595" s="4" t="s">
        <v>6</v>
      </c>
      <c r="D1595" s="4" t="s">
        <v>49</v>
      </c>
      <c r="E1595" s="4" t="s">
        <v>19</v>
      </c>
      <c r="F1595" s="4" t="s">
        <v>3</v>
      </c>
      <c r="G1595" s="4" t="s">
        <v>23</v>
      </c>
      <c r="H1595" s="4" t="s">
        <v>24</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75">
      <c r="A1596" s="2">
        <v>1227</v>
      </c>
      <c r="B1596" s="3">
        <v>46242</v>
      </c>
      <c r="C1596" s="4" t="s">
        <v>20</v>
      </c>
      <c r="D1596" s="4" t="s">
        <v>33</v>
      </c>
      <c r="E1596" s="4" t="s">
        <v>2</v>
      </c>
      <c r="F1596" s="4" t="s">
        <v>3</v>
      </c>
      <c r="G1596" s="4" t="s">
        <v>4</v>
      </c>
      <c r="H1596" s="4" t="s">
        <v>30</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75">
      <c r="A1597" s="2">
        <v>1843</v>
      </c>
      <c r="B1597" s="3">
        <v>46242</v>
      </c>
      <c r="C1597" s="4" t="s">
        <v>20</v>
      </c>
      <c r="D1597" s="4" t="s">
        <v>33</v>
      </c>
      <c r="E1597" s="4" t="s">
        <v>2</v>
      </c>
      <c r="F1597" s="4" t="s">
        <v>13</v>
      </c>
      <c r="G1597" s="4" t="s">
        <v>23</v>
      </c>
      <c r="H1597" s="4" t="s">
        <v>24</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75">
      <c r="A1598" s="2">
        <v>2369</v>
      </c>
      <c r="B1598" s="3">
        <v>46242</v>
      </c>
      <c r="C1598" s="4" t="s">
        <v>20</v>
      </c>
      <c r="D1598" s="4" t="s">
        <v>33</v>
      </c>
      <c r="E1598" s="4" t="s">
        <v>19</v>
      </c>
      <c r="F1598" s="4" t="s">
        <v>13</v>
      </c>
      <c r="G1598" s="4" t="s">
        <v>23</v>
      </c>
      <c r="H1598" s="4" t="s">
        <v>51</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75">
      <c r="A1599" s="2">
        <v>2386</v>
      </c>
      <c r="B1599" s="3">
        <v>46242</v>
      </c>
      <c r="C1599" s="4" t="s">
        <v>6</v>
      </c>
      <c r="D1599" s="4" t="s">
        <v>7</v>
      </c>
      <c r="E1599" s="4" t="s">
        <v>2</v>
      </c>
      <c r="F1599" s="4" t="s">
        <v>3</v>
      </c>
      <c r="G1599" s="4" t="s">
        <v>9</v>
      </c>
      <c r="H1599" s="4" t="s">
        <v>10</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75">
      <c r="A1600" s="2">
        <v>2579</v>
      </c>
      <c r="B1600" s="3">
        <v>46242</v>
      </c>
      <c r="C1600" s="4" t="s">
        <v>20</v>
      </c>
      <c r="D1600" s="4" t="s">
        <v>33</v>
      </c>
      <c r="E1600" s="4" t="s">
        <v>19</v>
      </c>
      <c r="F1600" s="4" t="s">
        <v>3</v>
      </c>
      <c r="G1600" s="4" t="s">
        <v>23</v>
      </c>
      <c r="H1600" s="4" t="s">
        <v>40</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75">
      <c r="A1601" s="2">
        <v>3075</v>
      </c>
      <c r="B1601" s="3">
        <v>46242</v>
      </c>
      <c r="C1601" s="4" t="s">
        <v>0</v>
      </c>
      <c r="D1601" s="4" t="s">
        <v>1</v>
      </c>
      <c r="E1601" s="4" t="s">
        <v>2</v>
      </c>
      <c r="F1601" s="4" t="s">
        <v>16</v>
      </c>
      <c r="G1601" s="4" t="s">
        <v>9</v>
      </c>
      <c r="H1601" s="4" t="s">
        <v>46</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75">
      <c r="A1602" s="2">
        <v>3982</v>
      </c>
      <c r="B1602" s="3">
        <v>46242</v>
      </c>
      <c r="C1602" s="4" t="s">
        <v>11</v>
      </c>
      <c r="D1602" s="4" t="s">
        <v>12</v>
      </c>
      <c r="E1602" s="4" t="s">
        <v>19</v>
      </c>
      <c r="F1602" s="4" t="s">
        <v>3</v>
      </c>
      <c r="G1602" s="4" t="s">
        <v>23</v>
      </c>
      <c r="H1602" s="4" t="s">
        <v>40</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75">
      <c r="A1603" s="2">
        <v>4530</v>
      </c>
      <c r="B1603" s="3">
        <v>46242</v>
      </c>
      <c r="C1603" s="4" t="s">
        <v>20</v>
      </c>
      <c r="D1603" s="4" t="s">
        <v>47</v>
      </c>
      <c r="E1603" s="4" t="s">
        <v>2</v>
      </c>
      <c r="F1603" s="4" t="s">
        <v>13</v>
      </c>
      <c r="G1603" s="4" t="s">
        <v>9</v>
      </c>
      <c r="H1603" s="4" t="s">
        <v>37</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75">
      <c r="A1604" s="2">
        <v>4641</v>
      </c>
      <c r="B1604" s="3">
        <v>46242</v>
      </c>
      <c r="C1604" s="4" t="s">
        <v>20</v>
      </c>
      <c r="D1604" s="4" t="s">
        <v>33</v>
      </c>
      <c r="E1604" s="4" t="s">
        <v>28</v>
      </c>
      <c r="F1604" s="4" t="s">
        <v>13</v>
      </c>
      <c r="G1604" s="4" t="s">
        <v>9</v>
      </c>
      <c r="H1604" s="4" t="s">
        <v>37</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75">
      <c r="A1605" s="2">
        <v>4778</v>
      </c>
      <c r="B1605" s="3">
        <v>46242</v>
      </c>
      <c r="C1605" s="4" t="s">
        <v>6</v>
      </c>
      <c r="D1605" s="4" t="s">
        <v>43</v>
      </c>
      <c r="E1605" s="4" t="s">
        <v>19</v>
      </c>
      <c r="F1605" s="4" t="s">
        <v>13</v>
      </c>
      <c r="G1605" s="4" t="s">
        <v>9</v>
      </c>
      <c r="H1605" s="4" t="s">
        <v>37</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75">
      <c r="A1606" s="2">
        <v>5132</v>
      </c>
      <c r="B1606" s="3">
        <v>46242</v>
      </c>
      <c r="C1606" s="4" t="s">
        <v>6</v>
      </c>
      <c r="D1606" s="4" t="s">
        <v>43</v>
      </c>
      <c r="E1606" s="4" t="s">
        <v>2</v>
      </c>
      <c r="F1606" s="4" t="s">
        <v>16</v>
      </c>
      <c r="G1606" s="4" t="s">
        <v>4</v>
      </c>
      <c r="H1606" s="4" t="s">
        <v>26</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75">
      <c r="A1607" s="2">
        <v>227</v>
      </c>
      <c r="B1607" s="3">
        <v>46243</v>
      </c>
      <c r="C1607" s="4" t="s">
        <v>20</v>
      </c>
      <c r="D1607" s="4" t="s">
        <v>31</v>
      </c>
      <c r="E1607" s="4" t="s">
        <v>28</v>
      </c>
      <c r="F1607" s="4" t="s">
        <v>3</v>
      </c>
      <c r="G1607" s="4" t="s">
        <v>34</v>
      </c>
      <c r="H1607" s="4" t="s">
        <v>35</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75">
      <c r="A1608" s="2">
        <v>390</v>
      </c>
      <c r="B1608" s="3">
        <v>46243</v>
      </c>
      <c r="C1608" s="4" t="s">
        <v>11</v>
      </c>
      <c r="D1608" s="4" t="s">
        <v>25</v>
      </c>
      <c r="E1608" s="4" t="s">
        <v>19</v>
      </c>
      <c r="F1608" s="4" t="s">
        <v>13</v>
      </c>
      <c r="G1608" s="4" t="s">
        <v>9</v>
      </c>
      <c r="H1608" s="4" t="s">
        <v>10</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75">
      <c r="A1609" s="2">
        <v>859</v>
      </c>
      <c r="B1609" s="3">
        <v>46243</v>
      </c>
      <c r="C1609" s="4" t="s">
        <v>0</v>
      </c>
      <c r="D1609" s="4" t="s">
        <v>1</v>
      </c>
      <c r="E1609" s="4" t="s">
        <v>19</v>
      </c>
      <c r="F1609" s="4" t="s">
        <v>13</v>
      </c>
      <c r="G1609" s="4" t="s">
        <v>9</v>
      </c>
      <c r="H1609" s="4" t="s">
        <v>10</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75">
      <c r="A1610" s="2">
        <v>1468</v>
      </c>
      <c r="B1610" s="3">
        <v>46243</v>
      </c>
      <c r="C1610" s="4" t="s">
        <v>6</v>
      </c>
      <c r="D1610" s="4" t="s">
        <v>41</v>
      </c>
      <c r="E1610" s="4" t="s">
        <v>19</v>
      </c>
      <c r="F1610" s="4" t="s">
        <v>3</v>
      </c>
      <c r="G1610" s="4" t="s">
        <v>4</v>
      </c>
      <c r="H1610" s="4" t="s">
        <v>22</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75">
      <c r="A1611" s="2">
        <v>2356</v>
      </c>
      <c r="B1611" s="3">
        <v>46243</v>
      </c>
      <c r="C1611" s="4" t="s">
        <v>20</v>
      </c>
      <c r="D1611" s="4" t="s">
        <v>47</v>
      </c>
      <c r="E1611" s="4" t="s">
        <v>19</v>
      </c>
      <c r="F1611" s="4" t="s">
        <v>13</v>
      </c>
      <c r="G1611" s="4" t="s">
        <v>4</v>
      </c>
      <c r="H1611" s="4" t="s">
        <v>30</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75">
      <c r="A1612" s="2">
        <v>3556</v>
      </c>
      <c r="B1612" s="3">
        <v>46243</v>
      </c>
      <c r="C1612" s="4" t="s">
        <v>11</v>
      </c>
      <c r="D1612" s="4" t="s">
        <v>52</v>
      </c>
      <c r="E1612" s="4" t="s">
        <v>2</v>
      </c>
      <c r="F1612" s="4" t="s">
        <v>13</v>
      </c>
      <c r="G1612" s="4" t="s">
        <v>4</v>
      </c>
      <c r="H1612" s="4" t="s">
        <v>5</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75">
      <c r="A1613" s="2">
        <v>925</v>
      </c>
      <c r="B1613" s="3">
        <v>46244</v>
      </c>
      <c r="C1613" s="4" t="s">
        <v>0</v>
      </c>
      <c r="D1613" s="4" t="s">
        <v>1</v>
      </c>
      <c r="E1613" s="4" t="s">
        <v>19</v>
      </c>
      <c r="F1613" s="4" t="s">
        <v>3</v>
      </c>
      <c r="G1613" s="4" t="s">
        <v>23</v>
      </c>
      <c r="H1613" s="4" t="s">
        <v>29</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75">
      <c r="A1614" s="2">
        <v>1563</v>
      </c>
      <c r="B1614" s="3">
        <v>46244</v>
      </c>
      <c r="C1614" s="4" t="s">
        <v>11</v>
      </c>
      <c r="D1614" s="4" t="s">
        <v>39</v>
      </c>
      <c r="E1614" s="4" t="s">
        <v>28</v>
      </c>
      <c r="F1614" s="4" t="s">
        <v>16</v>
      </c>
      <c r="G1614" s="4" t="s">
        <v>14</v>
      </c>
      <c r="H1614" s="4" t="s">
        <v>15</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75">
      <c r="A1615" s="2">
        <v>1634</v>
      </c>
      <c r="B1615" s="3">
        <v>46244</v>
      </c>
      <c r="C1615" s="4" t="s">
        <v>6</v>
      </c>
      <c r="D1615" s="4" t="s">
        <v>7</v>
      </c>
      <c r="E1615" s="4" t="s">
        <v>19</v>
      </c>
      <c r="F1615" s="4" t="s">
        <v>3</v>
      </c>
      <c r="G1615" s="4" t="s">
        <v>23</v>
      </c>
      <c r="H1615" s="4" t="s">
        <v>29</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75">
      <c r="A1616" s="2">
        <v>2187</v>
      </c>
      <c r="B1616" s="3">
        <v>46244</v>
      </c>
      <c r="C1616" s="4" t="s">
        <v>11</v>
      </c>
      <c r="D1616" s="4" t="s">
        <v>12</v>
      </c>
      <c r="E1616" s="4" t="s">
        <v>19</v>
      </c>
      <c r="F1616" s="4" t="s">
        <v>13</v>
      </c>
      <c r="G1616" s="4" t="s">
        <v>14</v>
      </c>
      <c r="H1616" s="4" t="s">
        <v>32</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75">
      <c r="A1617" s="2">
        <v>2773</v>
      </c>
      <c r="B1617" s="3">
        <v>46244</v>
      </c>
      <c r="C1617" s="4" t="s">
        <v>6</v>
      </c>
      <c r="D1617" s="4" t="s">
        <v>49</v>
      </c>
      <c r="E1617" s="4" t="s">
        <v>2</v>
      </c>
      <c r="F1617" s="4" t="s">
        <v>13</v>
      </c>
      <c r="G1617" s="4" t="s">
        <v>9</v>
      </c>
      <c r="H1617" s="4" t="s">
        <v>37</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75">
      <c r="A1618" s="2">
        <v>5040</v>
      </c>
      <c r="B1618" s="3">
        <v>46244</v>
      </c>
      <c r="C1618" s="4" t="s">
        <v>20</v>
      </c>
      <c r="D1618" s="4" t="s">
        <v>31</v>
      </c>
      <c r="E1618" s="4" t="s">
        <v>2</v>
      </c>
      <c r="F1618" s="4" t="s">
        <v>3</v>
      </c>
      <c r="G1618" s="4" t="s">
        <v>9</v>
      </c>
      <c r="H1618" s="4" t="s">
        <v>46</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75">
      <c r="A1619" s="2">
        <v>415</v>
      </c>
      <c r="B1619" s="3">
        <v>46245</v>
      </c>
      <c r="C1619" s="4" t="s">
        <v>0</v>
      </c>
      <c r="D1619" s="4" t="s">
        <v>36</v>
      </c>
      <c r="E1619" s="4" t="s">
        <v>19</v>
      </c>
      <c r="F1619" s="4" t="s">
        <v>3</v>
      </c>
      <c r="G1619" s="4" t="s">
        <v>9</v>
      </c>
      <c r="H1619" s="4" t="s">
        <v>46</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75">
      <c r="A1620" s="2">
        <v>1111</v>
      </c>
      <c r="B1620" s="3">
        <v>46245</v>
      </c>
      <c r="C1620" s="4" t="s">
        <v>20</v>
      </c>
      <c r="D1620" s="4" t="s">
        <v>47</v>
      </c>
      <c r="E1620" s="4" t="s">
        <v>2</v>
      </c>
      <c r="F1620" s="4" t="s">
        <v>13</v>
      </c>
      <c r="G1620" s="4" t="s">
        <v>23</v>
      </c>
      <c r="H1620" s="4" t="s">
        <v>29</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75">
      <c r="A1621" s="2">
        <v>1243</v>
      </c>
      <c r="B1621" s="3">
        <v>46245</v>
      </c>
      <c r="C1621" s="4" t="s">
        <v>11</v>
      </c>
      <c r="D1621" s="4" t="s">
        <v>52</v>
      </c>
      <c r="E1621" s="4" t="s">
        <v>2</v>
      </c>
      <c r="F1621" s="4" t="s">
        <v>3</v>
      </c>
      <c r="G1621" s="4" t="s">
        <v>23</v>
      </c>
      <c r="H1621" s="4" t="s">
        <v>29</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75">
      <c r="A1622" s="2">
        <v>1326</v>
      </c>
      <c r="B1622" s="3">
        <v>46245</v>
      </c>
      <c r="C1622" s="4" t="s">
        <v>20</v>
      </c>
      <c r="D1622" s="4" t="s">
        <v>33</v>
      </c>
      <c r="E1622" s="4" t="s">
        <v>2</v>
      </c>
      <c r="F1622" s="4" t="s">
        <v>3</v>
      </c>
      <c r="G1622" s="4" t="s">
        <v>14</v>
      </c>
      <c r="H1622" s="4" t="s">
        <v>48</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75">
      <c r="A1623" s="2">
        <v>1682</v>
      </c>
      <c r="B1623" s="3">
        <v>46245</v>
      </c>
      <c r="C1623" s="4" t="s">
        <v>0</v>
      </c>
      <c r="D1623" s="4" t="s">
        <v>1</v>
      </c>
      <c r="E1623" s="4" t="s">
        <v>2</v>
      </c>
      <c r="F1623" s="4" t="s">
        <v>16</v>
      </c>
      <c r="G1623" s="4" t="s">
        <v>23</v>
      </c>
      <c r="H1623" s="4" t="s">
        <v>40</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75">
      <c r="A1624" s="2">
        <v>2618</v>
      </c>
      <c r="B1624" s="3">
        <v>46245</v>
      </c>
      <c r="C1624" s="4" t="s">
        <v>0</v>
      </c>
      <c r="D1624" s="4" t="s">
        <v>50</v>
      </c>
      <c r="E1624" s="4" t="s">
        <v>19</v>
      </c>
      <c r="F1624" s="4" t="s">
        <v>16</v>
      </c>
      <c r="G1624" s="4" t="s">
        <v>9</v>
      </c>
      <c r="H1624" s="4" t="s">
        <v>17</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75">
      <c r="A1625" s="2">
        <v>3319</v>
      </c>
      <c r="B1625" s="3">
        <v>46245</v>
      </c>
      <c r="C1625" s="4" t="s">
        <v>6</v>
      </c>
      <c r="D1625" s="4" t="s">
        <v>49</v>
      </c>
      <c r="E1625" s="4" t="s">
        <v>2</v>
      </c>
      <c r="F1625" s="4" t="s">
        <v>3</v>
      </c>
      <c r="G1625" s="4" t="s">
        <v>9</v>
      </c>
      <c r="H1625" s="4" t="s">
        <v>10</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75">
      <c r="A1626" s="2">
        <v>4600</v>
      </c>
      <c r="B1626" s="3">
        <v>46245</v>
      </c>
      <c r="C1626" s="4" t="s">
        <v>20</v>
      </c>
      <c r="D1626" s="4" t="s">
        <v>21</v>
      </c>
      <c r="E1626" s="4" t="s">
        <v>8</v>
      </c>
      <c r="F1626" s="4" t="s">
        <v>16</v>
      </c>
      <c r="G1626" s="4" t="s">
        <v>14</v>
      </c>
      <c r="H1626" s="4" t="s">
        <v>48</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75">
      <c r="A1627" s="2">
        <v>5168</v>
      </c>
      <c r="B1627" s="3">
        <v>46245</v>
      </c>
      <c r="C1627" s="4" t="s">
        <v>0</v>
      </c>
      <c r="D1627" s="4" t="s">
        <v>50</v>
      </c>
      <c r="E1627" s="4" t="s">
        <v>28</v>
      </c>
      <c r="F1627" s="4" t="s">
        <v>16</v>
      </c>
      <c r="G1627" s="4" t="s">
        <v>34</v>
      </c>
      <c r="H1627" s="4" t="s">
        <v>38</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75">
      <c r="A1628" s="2">
        <v>245</v>
      </c>
      <c r="B1628" s="3">
        <v>46246</v>
      </c>
      <c r="C1628" s="4" t="s">
        <v>20</v>
      </c>
      <c r="D1628" s="4" t="s">
        <v>47</v>
      </c>
      <c r="E1628" s="4" t="s">
        <v>28</v>
      </c>
      <c r="F1628" s="4" t="s">
        <v>3</v>
      </c>
      <c r="G1628" s="4" t="s">
        <v>9</v>
      </c>
      <c r="H1628" s="4" t="s">
        <v>17</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75">
      <c r="A1629" s="2">
        <v>322</v>
      </c>
      <c r="B1629" s="3">
        <v>46246</v>
      </c>
      <c r="C1629" s="4" t="s">
        <v>6</v>
      </c>
      <c r="D1629" s="4" t="s">
        <v>49</v>
      </c>
      <c r="E1629" s="4" t="s">
        <v>19</v>
      </c>
      <c r="F1629" s="4" t="s">
        <v>3</v>
      </c>
      <c r="G1629" s="4" t="s">
        <v>9</v>
      </c>
      <c r="H1629" s="4" t="s">
        <v>46</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75">
      <c r="A1630" s="2">
        <v>1101</v>
      </c>
      <c r="B1630" s="3">
        <v>46246</v>
      </c>
      <c r="C1630" s="4" t="s">
        <v>20</v>
      </c>
      <c r="D1630" s="4" t="s">
        <v>21</v>
      </c>
      <c r="E1630" s="4" t="s">
        <v>2</v>
      </c>
      <c r="F1630" s="4" t="s">
        <v>13</v>
      </c>
      <c r="G1630" s="4" t="s">
        <v>34</v>
      </c>
      <c r="H1630" s="4" t="s">
        <v>35</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75">
      <c r="A1631" s="2">
        <v>1564</v>
      </c>
      <c r="B1631" s="3">
        <v>46246</v>
      </c>
      <c r="C1631" s="4" t="s">
        <v>20</v>
      </c>
      <c r="D1631" s="4" t="s">
        <v>47</v>
      </c>
      <c r="E1631" s="4" t="s">
        <v>2</v>
      </c>
      <c r="F1631" s="4" t="s">
        <v>13</v>
      </c>
      <c r="G1631" s="4" t="s">
        <v>34</v>
      </c>
      <c r="H1631" s="4" t="s">
        <v>45</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75">
      <c r="A1632" s="2">
        <v>3712</v>
      </c>
      <c r="B1632" s="3">
        <v>46246</v>
      </c>
      <c r="C1632" s="4" t="s">
        <v>20</v>
      </c>
      <c r="D1632" s="4" t="s">
        <v>33</v>
      </c>
      <c r="E1632" s="4" t="s">
        <v>2</v>
      </c>
      <c r="F1632" s="4" t="s">
        <v>13</v>
      </c>
      <c r="G1632" s="4" t="s">
        <v>4</v>
      </c>
      <c r="H1632" s="4" t="s">
        <v>5</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75">
      <c r="A1633" s="2">
        <v>771</v>
      </c>
      <c r="B1633" s="3">
        <v>46247</v>
      </c>
      <c r="C1633" s="4" t="s">
        <v>11</v>
      </c>
      <c r="D1633" s="4" t="s">
        <v>25</v>
      </c>
      <c r="E1633" s="4" t="s">
        <v>2</v>
      </c>
      <c r="F1633" s="4" t="s">
        <v>3</v>
      </c>
      <c r="G1633" s="4" t="s">
        <v>9</v>
      </c>
      <c r="H1633" s="4" t="s">
        <v>10</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75">
      <c r="A1634" s="2">
        <v>2749</v>
      </c>
      <c r="B1634" s="3">
        <v>46247</v>
      </c>
      <c r="C1634" s="4" t="s">
        <v>6</v>
      </c>
      <c r="D1634" s="4" t="s">
        <v>49</v>
      </c>
      <c r="E1634" s="4" t="s">
        <v>2</v>
      </c>
      <c r="F1634" s="4" t="s">
        <v>16</v>
      </c>
      <c r="G1634" s="4" t="s">
        <v>9</v>
      </c>
      <c r="H1634" s="4" t="s">
        <v>10</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75">
      <c r="A1635" s="2">
        <v>4252</v>
      </c>
      <c r="B1635" s="3">
        <v>46247</v>
      </c>
      <c r="C1635" s="4" t="s">
        <v>6</v>
      </c>
      <c r="D1635" s="4" t="s">
        <v>43</v>
      </c>
      <c r="E1635" s="4" t="s">
        <v>2</v>
      </c>
      <c r="F1635" s="4" t="s">
        <v>3</v>
      </c>
      <c r="G1635" s="4" t="s">
        <v>14</v>
      </c>
      <c r="H1635" s="4" t="s">
        <v>15</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75">
      <c r="A1636" s="2">
        <v>4665</v>
      </c>
      <c r="B1636" s="3">
        <v>46247</v>
      </c>
      <c r="C1636" s="4" t="s">
        <v>20</v>
      </c>
      <c r="D1636" s="4" t="s">
        <v>33</v>
      </c>
      <c r="E1636" s="4" t="s">
        <v>8</v>
      </c>
      <c r="F1636" s="4" t="s">
        <v>3</v>
      </c>
      <c r="G1636" s="4" t="s">
        <v>34</v>
      </c>
      <c r="H1636" s="4" t="s">
        <v>45</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75">
      <c r="A1637" s="2">
        <v>4767</v>
      </c>
      <c r="B1637" s="3">
        <v>46247</v>
      </c>
      <c r="C1637" s="4" t="s">
        <v>20</v>
      </c>
      <c r="D1637" s="4" t="s">
        <v>33</v>
      </c>
      <c r="E1637" s="4" t="s">
        <v>28</v>
      </c>
      <c r="F1637" s="4" t="s">
        <v>16</v>
      </c>
      <c r="G1637" s="4" t="s">
        <v>34</v>
      </c>
      <c r="H1637" s="4" t="s">
        <v>35</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75">
      <c r="A1638" s="2">
        <v>4832</v>
      </c>
      <c r="B1638" s="3">
        <v>46247</v>
      </c>
      <c r="C1638" s="4" t="s">
        <v>0</v>
      </c>
      <c r="D1638" s="4" t="s">
        <v>50</v>
      </c>
      <c r="E1638" s="4" t="s">
        <v>28</v>
      </c>
      <c r="F1638" s="4" t="s">
        <v>3</v>
      </c>
      <c r="G1638" s="4" t="s">
        <v>4</v>
      </c>
      <c r="H1638" s="4" t="s">
        <v>5</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75">
      <c r="A1639" s="2">
        <v>747</v>
      </c>
      <c r="B1639" s="3">
        <v>46248</v>
      </c>
      <c r="C1639" s="4" t="s">
        <v>6</v>
      </c>
      <c r="D1639" s="4" t="s">
        <v>7</v>
      </c>
      <c r="E1639" s="4" t="s">
        <v>19</v>
      </c>
      <c r="F1639" s="4" t="s">
        <v>13</v>
      </c>
      <c r="G1639" s="4" t="s">
        <v>34</v>
      </c>
      <c r="H1639" s="4" t="s">
        <v>38</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75">
      <c r="A1640" s="2">
        <v>2281</v>
      </c>
      <c r="B1640" s="3">
        <v>46248</v>
      </c>
      <c r="C1640" s="4" t="s">
        <v>6</v>
      </c>
      <c r="D1640" s="4" t="s">
        <v>41</v>
      </c>
      <c r="E1640" s="4" t="s">
        <v>19</v>
      </c>
      <c r="F1640" s="4" t="s">
        <v>3</v>
      </c>
      <c r="G1640" s="4" t="s">
        <v>9</v>
      </c>
      <c r="H1640" s="4" t="s">
        <v>46</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75">
      <c r="A1641" s="2">
        <v>2414</v>
      </c>
      <c r="B1641" s="3">
        <v>46248</v>
      </c>
      <c r="C1641" s="4" t="s">
        <v>6</v>
      </c>
      <c r="D1641" s="4" t="s">
        <v>27</v>
      </c>
      <c r="E1641" s="4" t="s">
        <v>8</v>
      </c>
      <c r="F1641" s="4" t="s">
        <v>16</v>
      </c>
      <c r="G1641" s="4" t="s">
        <v>4</v>
      </c>
      <c r="H1641" s="4" t="s">
        <v>22</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75">
      <c r="A1642" s="2">
        <v>3162</v>
      </c>
      <c r="B1642" s="3">
        <v>46248</v>
      </c>
      <c r="C1642" s="4" t="s">
        <v>6</v>
      </c>
      <c r="D1642" s="4" t="s">
        <v>7</v>
      </c>
      <c r="E1642" s="4" t="s">
        <v>2</v>
      </c>
      <c r="F1642" s="4" t="s">
        <v>13</v>
      </c>
      <c r="G1642" s="4" t="s">
        <v>9</v>
      </c>
      <c r="H1642" s="4" t="s">
        <v>17</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75">
      <c r="A1643" s="2">
        <v>3200</v>
      </c>
      <c r="B1643" s="3">
        <v>46248</v>
      </c>
      <c r="C1643" s="4" t="s">
        <v>20</v>
      </c>
      <c r="D1643" s="4" t="s">
        <v>33</v>
      </c>
      <c r="E1643" s="4" t="s">
        <v>19</v>
      </c>
      <c r="F1643" s="4" t="s">
        <v>13</v>
      </c>
      <c r="G1643" s="4" t="s">
        <v>9</v>
      </c>
      <c r="H1643" s="4" t="s">
        <v>37</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75">
      <c r="A1644" s="2">
        <v>3521</v>
      </c>
      <c r="B1644" s="3">
        <v>46248</v>
      </c>
      <c r="C1644" s="4" t="s">
        <v>11</v>
      </c>
      <c r="D1644" s="4" t="s">
        <v>52</v>
      </c>
      <c r="E1644" s="4" t="s">
        <v>2</v>
      </c>
      <c r="F1644" s="4" t="s">
        <v>16</v>
      </c>
      <c r="G1644" s="4" t="s">
        <v>14</v>
      </c>
      <c r="H1644" s="4" t="s">
        <v>32</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75">
      <c r="A1645" s="2">
        <v>4447</v>
      </c>
      <c r="B1645" s="3">
        <v>46248</v>
      </c>
      <c r="C1645" s="4" t="s">
        <v>6</v>
      </c>
      <c r="D1645" s="4" t="s">
        <v>27</v>
      </c>
      <c r="E1645" s="4" t="s">
        <v>2</v>
      </c>
      <c r="F1645" s="4" t="s">
        <v>13</v>
      </c>
      <c r="G1645" s="4" t="s">
        <v>14</v>
      </c>
      <c r="H1645" s="4" t="s">
        <v>48</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75">
      <c r="A1646" s="2">
        <v>421</v>
      </c>
      <c r="B1646" s="3">
        <v>46249</v>
      </c>
      <c r="C1646" s="4" t="s">
        <v>20</v>
      </c>
      <c r="D1646" s="4" t="s">
        <v>31</v>
      </c>
      <c r="E1646" s="4" t="s">
        <v>2</v>
      </c>
      <c r="F1646" s="4" t="s">
        <v>13</v>
      </c>
      <c r="G1646" s="4" t="s">
        <v>34</v>
      </c>
      <c r="H1646" s="4" t="s">
        <v>42</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75">
      <c r="A1647" s="2">
        <v>962</v>
      </c>
      <c r="B1647" s="3">
        <v>46249</v>
      </c>
      <c r="C1647" s="4" t="s">
        <v>0</v>
      </c>
      <c r="D1647" s="4" t="s">
        <v>1</v>
      </c>
      <c r="E1647" s="4" t="s">
        <v>19</v>
      </c>
      <c r="F1647" s="4" t="s">
        <v>13</v>
      </c>
      <c r="G1647" s="4" t="s">
        <v>34</v>
      </c>
      <c r="H1647" s="4" t="s">
        <v>35</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75">
      <c r="A1648" s="2">
        <v>1386</v>
      </c>
      <c r="B1648" s="3">
        <v>46249</v>
      </c>
      <c r="C1648" s="4" t="s">
        <v>6</v>
      </c>
      <c r="D1648" s="4" t="s">
        <v>43</v>
      </c>
      <c r="E1648" s="4" t="s">
        <v>2</v>
      </c>
      <c r="F1648" s="4" t="s">
        <v>16</v>
      </c>
      <c r="G1648" s="4" t="s">
        <v>14</v>
      </c>
      <c r="H1648" s="4" t="s">
        <v>15</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75">
      <c r="A1649" s="2">
        <v>3083</v>
      </c>
      <c r="B1649" s="3">
        <v>46249</v>
      </c>
      <c r="C1649" s="4" t="s">
        <v>20</v>
      </c>
      <c r="D1649" s="4" t="s">
        <v>31</v>
      </c>
      <c r="E1649" s="4" t="s">
        <v>2</v>
      </c>
      <c r="F1649" s="4" t="s">
        <v>13</v>
      </c>
      <c r="G1649" s="4" t="s">
        <v>23</v>
      </c>
      <c r="H1649" s="4" t="s">
        <v>29</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75">
      <c r="A1650" s="2">
        <v>3174</v>
      </c>
      <c r="B1650" s="3">
        <v>46249</v>
      </c>
      <c r="C1650" s="4" t="s">
        <v>20</v>
      </c>
      <c r="D1650" s="4" t="s">
        <v>21</v>
      </c>
      <c r="E1650" s="4" t="s">
        <v>19</v>
      </c>
      <c r="F1650" s="4" t="s">
        <v>3</v>
      </c>
      <c r="G1650" s="4" t="s">
        <v>23</v>
      </c>
      <c r="H1650" s="4" t="s">
        <v>29</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75">
      <c r="A1651" s="2">
        <v>4045</v>
      </c>
      <c r="B1651" s="3">
        <v>46249</v>
      </c>
      <c r="C1651" s="4" t="s">
        <v>11</v>
      </c>
      <c r="D1651" s="4" t="s">
        <v>52</v>
      </c>
      <c r="E1651" s="4" t="s">
        <v>2</v>
      </c>
      <c r="F1651" s="4" t="s">
        <v>13</v>
      </c>
      <c r="G1651" s="4" t="s">
        <v>9</v>
      </c>
      <c r="H1651" s="4" t="s">
        <v>10</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75">
      <c r="A1652" s="2">
        <v>4850</v>
      </c>
      <c r="B1652" s="3">
        <v>46249</v>
      </c>
      <c r="C1652" s="4" t="s">
        <v>6</v>
      </c>
      <c r="D1652" s="4" t="s">
        <v>7</v>
      </c>
      <c r="E1652" s="4" t="s">
        <v>19</v>
      </c>
      <c r="F1652" s="4" t="s">
        <v>16</v>
      </c>
      <c r="G1652" s="4" t="s">
        <v>23</v>
      </c>
      <c r="H1652" s="4" t="s">
        <v>29</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75">
      <c r="A1653" s="2">
        <v>71</v>
      </c>
      <c r="B1653" s="3">
        <v>46250</v>
      </c>
      <c r="C1653" s="4" t="s">
        <v>11</v>
      </c>
      <c r="D1653" s="4" t="s">
        <v>52</v>
      </c>
      <c r="E1653" s="4" t="s">
        <v>2</v>
      </c>
      <c r="F1653" s="4" t="s">
        <v>13</v>
      </c>
      <c r="G1653" s="4" t="s">
        <v>4</v>
      </c>
      <c r="H1653" s="4" t="s">
        <v>5</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75">
      <c r="A1654" s="2">
        <v>627</v>
      </c>
      <c r="B1654" s="3">
        <v>46250</v>
      </c>
      <c r="C1654" s="4" t="s">
        <v>20</v>
      </c>
      <c r="D1654" s="4" t="s">
        <v>31</v>
      </c>
      <c r="E1654" s="4" t="s">
        <v>28</v>
      </c>
      <c r="F1654" s="4" t="s">
        <v>13</v>
      </c>
      <c r="G1654" s="4" t="s">
        <v>4</v>
      </c>
      <c r="H1654" s="4" t="s">
        <v>5</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75">
      <c r="A1655" s="2">
        <v>959</v>
      </c>
      <c r="B1655" s="3">
        <v>46250</v>
      </c>
      <c r="C1655" s="4" t="s">
        <v>6</v>
      </c>
      <c r="D1655" s="4" t="s">
        <v>7</v>
      </c>
      <c r="E1655" s="4" t="s">
        <v>19</v>
      </c>
      <c r="F1655" s="4" t="s">
        <v>3</v>
      </c>
      <c r="G1655" s="4" t="s">
        <v>34</v>
      </c>
      <c r="H1655" s="4" t="s">
        <v>35</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75">
      <c r="A1656" s="2">
        <v>967</v>
      </c>
      <c r="B1656" s="3">
        <v>46250</v>
      </c>
      <c r="C1656" s="4" t="s">
        <v>11</v>
      </c>
      <c r="D1656" s="4" t="s">
        <v>52</v>
      </c>
      <c r="E1656" s="4" t="s">
        <v>8</v>
      </c>
      <c r="F1656" s="4" t="s">
        <v>3</v>
      </c>
      <c r="G1656" s="4" t="s">
        <v>4</v>
      </c>
      <c r="H1656" s="4" t="s">
        <v>5</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75">
      <c r="A1657" s="2">
        <v>1267</v>
      </c>
      <c r="B1657" s="3">
        <v>46250</v>
      </c>
      <c r="C1657" s="4" t="s">
        <v>6</v>
      </c>
      <c r="D1657" s="4" t="s">
        <v>43</v>
      </c>
      <c r="E1657" s="4" t="s">
        <v>19</v>
      </c>
      <c r="F1657" s="4" t="s">
        <v>13</v>
      </c>
      <c r="G1657" s="4" t="s">
        <v>23</v>
      </c>
      <c r="H1657" s="4" t="s">
        <v>40</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75">
      <c r="A1658" s="2">
        <v>1394</v>
      </c>
      <c r="B1658" s="3">
        <v>46250</v>
      </c>
      <c r="C1658" s="4" t="s">
        <v>11</v>
      </c>
      <c r="D1658" s="4" t="s">
        <v>39</v>
      </c>
      <c r="E1658" s="4" t="s">
        <v>2</v>
      </c>
      <c r="F1658" s="4" t="s">
        <v>3</v>
      </c>
      <c r="G1658" s="4" t="s">
        <v>23</v>
      </c>
      <c r="H1658" s="4" t="s">
        <v>51</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75">
      <c r="A1659" s="2">
        <v>1652</v>
      </c>
      <c r="B1659" s="3">
        <v>46250</v>
      </c>
      <c r="C1659" s="4" t="s">
        <v>0</v>
      </c>
      <c r="D1659" s="4" t="s">
        <v>1</v>
      </c>
      <c r="E1659" s="4" t="s">
        <v>2</v>
      </c>
      <c r="F1659" s="4" t="s">
        <v>3</v>
      </c>
      <c r="G1659" s="4" t="s">
        <v>14</v>
      </c>
      <c r="H1659" s="4" t="s">
        <v>15</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75">
      <c r="A1660" s="2">
        <v>2126</v>
      </c>
      <c r="B1660" s="3">
        <v>46250</v>
      </c>
      <c r="C1660" s="4" t="s">
        <v>6</v>
      </c>
      <c r="D1660" s="4" t="s">
        <v>49</v>
      </c>
      <c r="E1660" s="4" t="s">
        <v>2</v>
      </c>
      <c r="F1660" s="4" t="s">
        <v>16</v>
      </c>
      <c r="G1660" s="4" t="s">
        <v>4</v>
      </c>
      <c r="H1660" s="4" t="s">
        <v>30</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75">
      <c r="A1661" s="2">
        <v>2282</v>
      </c>
      <c r="B1661" s="3">
        <v>46250</v>
      </c>
      <c r="C1661" s="4" t="s">
        <v>6</v>
      </c>
      <c r="D1661" s="4" t="s">
        <v>27</v>
      </c>
      <c r="E1661" s="4" t="s">
        <v>8</v>
      </c>
      <c r="F1661" s="4" t="s">
        <v>16</v>
      </c>
      <c r="G1661" s="4" t="s">
        <v>9</v>
      </c>
      <c r="H1661" s="4" t="s">
        <v>10</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75">
      <c r="A1662" s="2">
        <v>2426</v>
      </c>
      <c r="B1662" s="3">
        <v>46250</v>
      </c>
      <c r="C1662" s="4" t="s">
        <v>6</v>
      </c>
      <c r="D1662" s="4" t="s">
        <v>43</v>
      </c>
      <c r="E1662" s="4" t="s">
        <v>2</v>
      </c>
      <c r="F1662" s="4" t="s">
        <v>13</v>
      </c>
      <c r="G1662" s="4" t="s">
        <v>9</v>
      </c>
      <c r="H1662" s="4" t="s">
        <v>10</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75">
      <c r="A1663" s="2">
        <v>2534</v>
      </c>
      <c r="B1663" s="3">
        <v>46250</v>
      </c>
      <c r="C1663" s="4" t="s">
        <v>6</v>
      </c>
      <c r="D1663" s="4" t="s">
        <v>49</v>
      </c>
      <c r="E1663" s="4" t="s">
        <v>2</v>
      </c>
      <c r="F1663" s="4" t="s">
        <v>13</v>
      </c>
      <c r="G1663" s="4" t="s">
        <v>23</v>
      </c>
      <c r="H1663" s="4" t="s">
        <v>51</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75">
      <c r="A1664" s="2">
        <v>2948</v>
      </c>
      <c r="B1664" s="3">
        <v>46250</v>
      </c>
      <c r="C1664" s="4" t="s">
        <v>11</v>
      </c>
      <c r="D1664" s="4" t="s">
        <v>12</v>
      </c>
      <c r="E1664" s="4" t="s">
        <v>19</v>
      </c>
      <c r="F1664" s="4" t="s">
        <v>13</v>
      </c>
      <c r="G1664" s="4" t="s">
        <v>14</v>
      </c>
      <c r="H1664" s="4" t="s">
        <v>15</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75">
      <c r="A1665" s="2">
        <v>3141</v>
      </c>
      <c r="B1665" s="3">
        <v>46250</v>
      </c>
      <c r="C1665" s="4" t="s">
        <v>6</v>
      </c>
      <c r="D1665" s="4" t="s">
        <v>43</v>
      </c>
      <c r="E1665" s="4" t="s">
        <v>28</v>
      </c>
      <c r="F1665" s="4" t="s">
        <v>3</v>
      </c>
      <c r="G1665" s="4" t="s">
        <v>23</v>
      </c>
      <c r="H1665" s="4" t="s">
        <v>29</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75">
      <c r="A1666" s="2">
        <v>3935</v>
      </c>
      <c r="B1666" s="3">
        <v>46250</v>
      </c>
      <c r="C1666" s="4" t="s">
        <v>11</v>
      </c>
      <c r="D1666" s="4" t="s">
        <v>52</v>
      </c>
      <c r="E1666" s="4" t="s">
        <v>28</v>
      </c>
      <c r="F1666" s="4" t="s">
        <v>3</v>
      </c>
      <c r="G1666" s="4" t="s">
        <v>14</v>
      </c>
      <c r="H1666" s="4" t="s">
        <v>32</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75">
      <c r="A1667" s="2">
        <v>4636</v>
      </c>
      <c r="B1667" s="3">
        <v>46250</v>
      </c>
      <c r="C1667" s="4" t="s">
        <v>0</v>
      </c>
      <c r="D1667" s="4" t="s">
        <v>1</v>
      </c>
      <c r="E1667" s="4" t="s">
        <v>19</v>
      </c>
      <c r="F1667" s="4" t="s">
        <v>3</v>
      </c>
      <c r="G1667" s="4" t="s">
        <v>23</v>
      </c>
      <c r="H1667" s="4" t="s">
        <v>40</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75">
      <c r="A1668" s="2">
        <v>4895</v>
      </c>
      <c r="B1668" s="3">
        <v>46250</v>
      </c>
      <c r="C1668" s="4" t="s">
        <v>0</v>
      </c>
      <c r="D1668" s="4" t="s">
        <v>50</v>
      </c>
      <c r="E1668" s="4" t="s">
        <v>19</v>
      </c>
      <c r="F1668" s="4" t="s">
        <v>16</v>
      </c>
      <c r="G1668" s="4" t="s">
        <v>23</v>
      </c>
      <c r="H1668" s="4" t="s">
        <v>29</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75">
      <c r="A1669" s="2">
        <v>5029</v>
      </c>
      <c r="B1669" s="3">
        <v>46250</v>
      </c>
      <c r="C1669" s="4" t="s">
        <v>0</v>
      </c>
      <c r="D1669" s="4" t="s">
        <v>50</v>
      </c>
      <c r="E1669" s="4" t="s">
        <v>2</v>
      </c>
      <c r="F1669" s="4" t="s">
        <v>13</v>
      </c>
      <c r="G1669" s="4" t="s">
        <v>9</v>
      </c>
      <c r="H1669" s="4" t="s">
        <v>37</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75">
      <c r="A1670" s="2">
        <v>1965</v>
      </c>
      <c r="B1670" s="3">
        <v>46251</v>
      </c>
      <c r="C1670" s="4" t="s">
        <v>6</v>
      </c>
      <c r="D1670" s="4" t="s">
        <v>41</v>
      </c>
      <c r="E1670" s="4" t="s">
        <v>2</v>
      </c>
      <c r="F1670" s="4" t="s">
        <v>3</v>
      </c>
      <c r="G1670" s="4" t="s">
        <v>14</v>
      </c>
      <c r="H1670" s="4" t="s">
        <v>15</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75">
      <c r="A1671" s="2">
        <v>3647</v>
      </c>
      <c r="B1671" s="3">
        <v>46251</v>
      </c>
      <c r="C1671" s="4" t="s">
        <v>6</v>
      </c>
      <c r="D1671" s="4" t="s">
        <v>43</v>
      </c>
      <c r="E1671" s="4" t="s">
        <v>19</v>
      </c>
      <c r="F1671" s="4" t="s">
        <v>3</v>
      </c>
      <c r="G1671" s="4" t="s">
        <v>4</v>
      </c>
      <c r="H1671" s="4" t="s">
        <v>30</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75">
      <c r="A1672" s="2">
        <v>3918</v>
      </c>
      <c r="B1672" s="3">
        <v>46251</v>
      </c>
      <c r="C1672" s="4" t="s">
        <v>6</v>
      </c>
      <c r="D1672" s="4" t="s">
        <v>7</v>
      </c>
      <c r="E1672" s="4" t="s">
        <v>28</v>
      </c>
      <c r="F1672" s="4" t="s">
        <v>13</v>
      </c>
      <c r="G1672" s="4" t="s">
        <v>14</v>
      </c>
      <c r="H1672" s="4" t="s">
        <v>48</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75">
      <c r="A1673" s="2">
        <v>4256</v>
      </c>
      <c r="B1673" s="3">
        <v>46251</v>
      </c>
      <c r="C1673" s="4" t="s">
        <v>6</v>
      </c>
      <c r="D1673" s="4" t="s">
        <v>43</v>
      </c>
      <c r="E1673" s="4" t="s">
        <v>19</v>
      </c>
      <c r="F1673" s="4" t="s">
        <v>13</v>
      </c>
      <c r="G1673" s="4" t="s">
        <v>14</v>
      </c>
      <c r="H1673" s="4" t="s">
        <v>32</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75">
      <c r="A1674" s="2">
        <v>5087</v>
      </c>
      <c r="B1674" s="3">
        <v>46251</v>
      </c>
      <c r="C1674" s="4" t="s">
        <v>0</v>
      </c>
      <c r="D1674" s="4" t="s">
        <v>1</v>
      </c>
      <c r="E1674" s="4" t="s">
        <v>2</v>
      </c>
      <c r="F1674" s="4" t="s">
        <v>13</v>
      </c>
      <c r="G1674" s="4" t="s">
        <v>9</v>
      </c>
      <c r="H1674" s="4" t="s">
        <v>46</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75">
      <c r="A1675" s="2">
        <v>1921</v>
      </c>
      <c r="B1675" s="3">
        <v>46252</v>
      </c>
      <c r="C1675" s="4" t="s">
        <v>20</v>
      </c>
      <c r="D1675" s="4" t="s">
        <v>47</v>
      </c>
      <c r="E1675" s="4" t="s">
        <v>2</v>
      </c>
      <c r="F1675" s="4" t="s">
        <v>13</v>
      </c>
      <c r="G1675" s="4" t="s">
        <v>4</v>
      </c>
      <c r="H1675" s="4" t="s">
        <v>26</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75">
      <c r="A1676" s="2">
        <v>1966</v>
      </c>
      <c r="B1676" s="3">
        <v>46252</v>
      </c>
      <c r="C1676" s="4" t="s">
        <v>0</v>
      </c>
      <c r="D1676" s="4" t="s">
        <v>36</v>
      </c>
      <c r="E1676" s="4" t="s">
        <v>2</v>
      </c>
      <c r="F1676" s="4" t="s">
        <v>13</v>
      </c>
      <c r="G1676" s="4" t="s">
        <v>14</v>
      </c>
      <c r="H1676" s="4" t="s">
        <v>15</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75">
      <c r="A1677" s="2">
        <v>2431</v>
      </c>
      <c r="B1677" s="3">
        <v>46252</v>
      </c>
      <c r="C1677" s="4" t="s">
        <v>0</v>
      </c>
      <c r="D1677" s="4" t="s">
        <v>50</v>
      </c>
      <c r="E1677" s="4" t="s">
        <v>28</v>
      </c>
      <c r="F1677" s="4" t="s">
        <v>16</v>
      </c>
      <c r="G1677" s="4" t="s">
        <v>34</v>
      </c>
      <c r="H1677" s="4" t="s">
        <v>38</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75">
      <c r="A1678" s="2">
        <v>3676</v>
      </c>
      <c r="B1678" s="3">
        <v>46252</v>
      </c>
      <c r="C1678" s="4" t="s">
        <v>6</v>
      </c>
      <c r="D1678" s="4" t="s">
        <v>43</v>
      </c>
      <c r="E1678" s="4" t="s">
        <v>2</v>
      </c>
      <c r="F1678" s="4" t="s">
        <v>3</v>
      </c>
      <c r="G1678" s="4" t="s">
        <v>9</v>
      </c>
      <c r="H1678" s="4" t="s">
        <v>10</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75">
      <c r="A1679" s="2">
        <v>3972</v>
      </c>
      <c r="B1679" s="3">
        <v>46252</v>
      </c>
      <c r="C1679" s="4" t="s">
        <v>6</v>
      </c>
      <c r="D1679" s="4" t="s">
        <v>7</v>
      </c>
      <c r="E1679" s="4" t="s">
        <v>8</v>
      </c>
      <c r="F1679" s="4" t="s">
        <v>16</v>
      </c>
      <c r="G1679" s="4" t="s">
        <v>4</v>
      </c>
      <c r="H1679" s="4" t="s">
        <v>30</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75">
      <c r="A1680" s="2">
        <v>4056</v>
      </c>
      <c r="B1680" s="3">
        <v>46252</v>
      </c>
      <c r="C1680" s="4" t="s">
        <v>0</v>
      </c>
      <c r="D1680" s="4" t="s">
        <v>50</v>
      </c>
      <c r="E1680" s="4" t="s">
        <v>28</v>
      </c>
      <c r="F1680" s="4" t="s">
        <v>13</v>
      </c>
      <c r="G1680" s="4" t="s">
        <v>23</v>
      </c>
      <c r="H1680" s="4" t="s">
        <v>40</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75">
      <c r="A1681" s="2">
        <v>4471</v>
      </c>
      <c r="B1681" s="3">
        <v>46252</v>
      </c>
      <c r="C1681" s="4" t="s">
        <v>11</v>
      </c>
      <c r="D1681" s="4" t="s">
        <v>39</v>
      </c>
      <c r="E1681" s="4" t="s">
        <v>8</v>
      </c>
      <c r="F1681" s="4" t="s">
        <v>16</v>
      </c>
      <c r="G1681" s="4" t="s">
        <v>9</v>
      </c>
      <c r="H1681" s="4" t="s">
        <v>17</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75">
      <c r="A1682" s="2">
        <v>1054</v>
      </c>
      <c r="B1682" s="3">
        <v>46253</v>
      </c>
      <c r="C1682" s="4" t="s">
        <v>6</v>
      </c>
      <c r="D1682" s="4" t="s">
        <v>7</v>
      </c>
      <c r="E1682" s="4" t="s">
        <v>2</v>
      </c>
      <c r="F1682" s="4" t="s">
        <v>3</v>
      </c>
      <c r="G1682" s="4" t="s">
        <v>9</v>
      </c>
      <c r="H1682" s="4" t="s">
        <v>37</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75">
      <c r="A1683" s="2">
        <v>1854</v>
      </c>
      <c r="B1683" s="3">
        <v>46253</v>
      </c>
      <c r="C1683" s="4" t="s">
        <v>6</v>
      </c>
      <c r="D1683" s="4" t="s">
        <v>49</v>
      </c>
      <c r="E1683" s="4" t="s">
        <v>28</v>
      </c>
      <c r="F1683" s="4" t="s">
        <v>16</v>
      </c>
      <c r="G1683" s="4" t="s">
        <v>9</v>
      </c>
      <c r="H1683" s="4" t="s">
        <v>10</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75">
      <c r="A1684" s="2">
        <v>2140</v>
      </c>
      <c r="B1684" s="3">
        <v>46253</v>
      </c>
      <c r="C1684" s="4" t="s">
        <v>6</v>
      </c>
      <c r="D1684" s="4" t="s">
        <v>27</v>
      </c>
      <c r="E1684" s="4" t="s">
        <v>8</v>
      </c>
      <c r="F1684" s="4" t="s">
        <v>16</v>
      </c>
      <c r="G1684" s="4" t="s">
        <v>4</v>
      </c>
      <c r="H1684" s="4" t="s">
        <v>30</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75">
      <c r="A1685" s="2">
        <v>2328</v>
      </c>
      <c r="B1685" s="3">
        <v>46253</v>
      </c>
      <c r="C1685" s="4" t="s">
        <v>11</v>
      </c>
      <c r="D1685" s="4" t="s">
        <v>12</v>
      </c>
      <c r="E1685" s="4" t="s">
        <v>2</v>
      </c>
      <c r="F1685" s="4" t="s">
        <v>3</v>
      </c>
      <c r="G1685" s="4" t="s">
        <v>14</v>
      </c>
      <c r="H1685" s="4" t="s">
        <v>44</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75">
      <c r="A1686" s="2">
        <v>4215</v>
      </c>
      <c r="B1686" s="3">
        <v>46253</v>
      </c>
      <c r="C1686" s="4" t="s">
        <v>6</v>
      </c>
      <c r="D1686" s="4" t="s">
        <v>27</v>
      </c>
      <c r="E1686" s="4" t="s">
        <v>2</v>
      </c>
      <c r="F1686" s="4" t="s">
        <v>3</v>
      </c>
      <c r="G1686" s="4" t="s">
        <v>4</v>
      </c>
      <c r="H1686" s="4" t="s">
        <v>26</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75">
      <c r="A1687" s="2">
        <v>4563</v>
      </c>
      <c r="B1687" s="3">
        <v>46253</v>
      </c>
      <c r="C1687" s="4" t="s">
        <v>6</v>
      </c>
      <c r="D1687" s="4" t="s">
        <v>41</v>
      </c>
      <c r="E1687" s="4" t="s">
        <v>28</v>
      </c>
      <c r="F1687" s="4" t="s">
        <v>3</v>
      </c>
      <c r="G1687" s="4" t="s">
        <v>23</v>
      </c>
      <c r="H1687" s="4" t="s">
        <v>24</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75">
      <c r="A1688" s="2">
        <v>4775</v>
      </c>
      <c r="B1688" s="3">
        <v>46253</v>
      </c>
      <c r="C1688" s="4" t="s">
        <v>11</v>
      </c>
      <c r="D1688" s="4" t="s">
        <v>39</v>
      </c>
      <c r="E1688" s="4" t="s">
        <v>28</v>
      </c>
      <c r="F1688" s="4" t="s">
        <v>3</v>
      </c>
      <c r="G1688" s="4" t="s">
        <v>4</v>
      </c>
      <c r="H1688" s="4" t="s">
        <v>30</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75">
      <c r="A1689" s="2">
        <v>247</v>
      </c>
      <c r="B1689" s="3">
        <v>46254</v>
      </c>
      <c r="C1689" s="4" t="s">
        <v>0</v>
      </c>
      <c r="D1689" s="4" t="s">
        <v>36</v>
      </c>
      <c r="E1689" s="4" t="s">
        <v>2</v>
      </c>
      <c r="F1689" s="4" t="s">
        <v>13</v>
      </c>
      <c r="G1689" s="4" t="s">
        <v>4</v>
      </c>
      <c r="H1689" s="4" t="s">
        <v>22</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75">
      <c r="A1690" s="2">
        <v>827</v>
      </c>
      <c r="B1690" s="3">
        <v>46254</v>
      </c>
      <c r="C1690" s="4" t="s">
        <v>6</v>
      </c>
      <c r="D1690" s="4" t="s">
        <v>43</v>
      </c>
      <c r="E1690" s="4" t="s">
        <v>8</v>
      </c>
      <c r="F1690" s="4" t="s">
        <v>3</v>
      </c>
      <c r="G1690" s="4" t="s">
        <v>14</v>
      </c>
      <c r="H1690" s="4" t="s">
        <v>48</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75">
      <c r="A1691" s="2">
        <v>1156</v>
      </c>
      <c r="B1691" s="3">
        <v>46254</v>
      </c>
      <c r="C1691" s="4" t="s">
        <v>11</v>
      </c>
      <c r="D1691" s="4" t="s">
        <v>25</v>
      </c>
      <c r="E1691" s="4" t="s">
        <v>19</v>
      </c>
      <c r="F1691" s="4" t="s">
        <v>13</v>
      </c>
      <c r="G1691" s="4" t="s">
        <v>4</v>
      </c>
      <c r="H1691" s="4" t="s">
        <v>22</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75">
      <c r="A1692" s="2">
        <v>1543</v>
      </c>
      <c r="B1692" s="3">
        <v>46254</v>
      </c>
      <c r="C1692" s="4" t="s">
        <v>20</v>
      </c>
      <c r="D1692" s="4" t="s">
        <v>31</v>
      </c>
      <c r="E1692" s="4" t="s">
        <v>19</v>
      </c>
      <c r="F1692" s="4" t="s">
        <v>3</v>
      </c>
      <c r="G1692" s="4" t="s">
        <v>9</v>
      </c>
      <c r="H1692" s="4" t="s">
        <v>37</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75">
      <c r="A1693" s="2">
        <v>2613</v>
      </c>
      <c r="B1693" s="3">
        <v>46254</v>
      </c>
      <c r="C1693" s="4" t="s">
        <v>20</v>
      </c>
      <c r="D1693" s="4" t="s">
        <v>21</v>
      </c>
      <c r="E1693" s="4" t="s">
        <v>2</v>
      </c>
      <c r="F1693" s="4" t="s">
        <v>13</v>
      </c>
      <c r="G1693" s="4" t="s">
        <v>34</v>
      </c>
      <c r="H1693" s="4" t="s">
        <v>42</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75">
      <c r="A1694" s="2">
        <v>3002</v>
      </c>
      <c r="B1694" s="3">
        <v>46254</v>
      </c>
      <c r="C1694" s="4" t="s">
        <v>6</v>
      </c>
      <c r="D1694" s="4" t="s">
        <v>43</v>
      </c>
      <c r="E1694" s="4" t="s">
        <v>19</v>
      </c>
      <c r="F1694" s="4" t="s">
        <v>13</v>
      </c>
      <c r="G1694" s="4" t="s">
        <v>23</v>
      </c>
      <c r="H1694" s="4" t="s">
        <v>51</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75">
      <c r="A1695" s="2">
        <v>3103</v>
      </c>
      <c r="B1695" s="3">
        <v>46254</v>
      </c>
      <c r="C1695" s="4" t="s">
        <v>20</v>
      </c>
      <c r="D1695" s="4" t="s">
        <v>33</v>
      </c>
      <c r="E1695" s="4" t="s">
        <v>2</v>
      </c>
      <c r="F1695" s="4" t="s">
        <v>13</v>
      </c>
      <c r="G1695" s="4" t="s">
        <v>9</v>
      </c>
      <c r="H1695" s="4" t="s">
        <v>17</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75">
      <c r="A1696" s="2">
        <v>3234</v>
      </c>
      <c r="B1696" s="3">
        <v>46254</v>
      </c>
      <c r="C1696" s="4" t="s">
        <v>20</v>
      </c>
      <c r="D1696" s="4" t="s">
        <v>47</v>
      </c>
      <c r="E1696" s="4" t="s">
        <v>19</v>
      </c>
      <c r="F1696" s="4" t="s">
        <v>13</v>
      </c>
      <c r="G1696" s="4" t="s">
        <v>23</v>
      </c>
      <c r="H1696" s="4" t="s">
        <v>51</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75">
      <c r="A1697" s="2">
        <v>3281</v>
      </c>
      <c r="B1697" s="3">
        <v>46254</v>
      </c>
      <c r="C1697" s="4" t="s">
        <v>20</v>
      </c>
      <c r="D1697" s="4" t="s">
        <v>21</v>
      </c>
      <c r="E1697" s="4" t="s">
        <v>2</v>
      </c>
      <c r="F1697" s="4" t="s">
        <v>13</v>
      </c>
      <c r="G1697" s="4" t="s">
        <v>14</v>
      </c>
      <c r="H1697" s="4" t="s">
        <v>15</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75">
      <c r="A1698" s="2">
        <v>3870</v>
      </c>
      <c r="B1698" s="3">
        <v>46254</v>
      </c>
      <c r="C1698" s="4" t="s">
        <v>11</v>
      </c>
      <c r="D1698" s="4" t="s">
        <v>25</v>
      </c>
      <c r="E1698" s="4" t="s">
        <v>28</v>
      </c>
      <c r="F1698" s="4" t="s">
        <v>3</v>
      </c>
      <c r="G1698" s="4" t="s">
        <v>9</v>
      </c>
      <c r="H1698" s="4" t="s">
        <v>37</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75">
      <c r="A1699" s="2">
        <v>3938</v>
      </c>
      <c r="B1699" s="3">
        <v>46254</v>
      </c>
      <c r="C1699" s="4" t="s">
        <v>6</v>
      </c>
      <c r="D1699" s="4" t="s">
        <v>43</v>
      </c>
      <c r="E1699" s="4" t="s">
        <v>2</v>
      </c>
      <c r="F1699" s="4" t="s">
        <v>13</v>
      </c>
      <c r="G1699" s="4" t="s">
        <v>23</v>
      </c>
      <c r="H1699" s="4" t="s">
        <v>24</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75">
      <c r="A1700" s="2">
        <v>4237</v>
      </c>
      <c r="B1700" s="3">
        <v>46254</v>
      </c>
      <c r="C1700" s="4" t="s">
        <v>20</v>
      </c>
      <c r="D1700" s="4" t="s">
        <v>47</v>
      </c>
      <c r="E1700" s="4" t="s">
        <v>8</v>
      </c>
      <c r="F1700" s="4" t="s">
        <v>3</v>
      </c>
      <c r="G1700" s="4" t="s">
        <v>9</v>
      </c>
      <c r="H1700" s="4" t="s">
        <v>37</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75">
      <c r="A1701" s="2">
        <v>4970</v>
      </c>
      <c r="B1701" s="3">
        <v>46254</v>
      </c>
      <c r="C1701" s="4" t="s">
        <v>6</v>
      </c>
      <c r="D1701" s="4" t="s">
        <v>49</v>
      </c>
      <c r="E1701" s="4" t="s">
        <v>2</v>
      </c>
      <c r="F1701" s="4" t="s">
        <v>3</v>
      </c>
      <c r="G1701" s="4" t="s">
        <v>4</v>
      </c>
      <c r="H1701" s="4" t="s">
        <v>30</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75">
      <c r="A1702" s="2">
        <v>515</v>
      </c>
      <c r="B1702" s="3">
        <v>46255</v>
      </c>
      <c r="C1702" s="4" t="s">
        <v>0</v>
      </c>
      <c r="D1702" s="4" t="s">
        <v>1</v>
      </c>
      <c r="E1702" s="4" t="s">
        <v>19</v>
      </c>
      <c r="F1702" s="4" t="s">
        <v>3</v>
      </c>
      <c r="G1702" s="4" t="s">
        <v>14</v>
      </c>
      <c r="H1702" s="4" t="s">
        <v>32</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75">
      <c r="A1703" s="2">
        <v>661</v>
      </c>
      <c r="B1703" s="3">
        <v>46255</v>
      </c>
      <c r="C1703" s="4" t="s">
        <v>0</v>
      </c>
      <c r="D1703" s="4" t="s">
        <v>50</v>
      </c>
      <c r="E1703" s="4" t="s">
        <v>19</v>
      </c>
      <c r="F1703" s="4" t="s">
        <v>13</v>
      </c>
      <c r="G1703" s="4" t="s">
        <v>14</v>
      </c>
      <c r="H1703" s="4" t="s">
        <v>32</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75">
      <c r="A1704" s="2">
        <v>1443</v>
      </c>
      <c r="B1704" s="3">
        <v>46255</v>
      </c>
      <c r="C1704" s="4" t="s">
        <v>20</v>
      </c>
      <c r="D1704" s="4" t="s">
        <v>21</v>
      </c>
      <c r="E1704" s="4" t="s">
        <v>2</v>
      </c>
      <c r="F1704" s="4" t="s">
        <v>13</v>
      </c>
      <c r="G1704" s="4" t="s">
        <v>9</v>
      </c>
      <c r="H1704" s="4" t="s">
        <v>37</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75">
      <c r="A1705" s="2">
        <v>1446</v>
      </c>
      <c r="B1705" s="3">
        <v>46255</v>
      </c>
      <c r="C1705" s="4" t="s">
        <v>20</v>
      </c>
      <c r="D1705" s="4" t="s">
        <v>47</v>
      </c>
      <c r="E1705" s="4" t="s">
        <v>19</v>
      </c>
      <c r="F1705" s="4" t="s">
        <v>3</v>
      </c>
      <c r="G1705" s="4" t="s">
        <v>23</v>
      </c>
      <c r="H1705" s="4" t="s">
        <v>29</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75">
      <c r="A1706" s="2">
        <v>1524</v>
      </c>
      <c r="B1706" s="3">
        <v>46255</v>
      </c>
      <c r="C1706" s="4" t="s">
        <v>6</v>
      </c>
      <c r="D1706" s="4" t="s">
        <v>27</v>
      </c>
      <c r="E1706" s="4" t="s">
        <v>28</v>
      </c>
      <c r="F1706" s="4" t="s">
        <v>13</v>
      </c>
      <c r="G1706" s="4" t="s">
        <v>4</v>
      </c>
      <c r="H1706" s="4" t="s">
        <v>5</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75">
      <c r="A1707" s="2">
        <v>1946</v>
      </c>
      <c r="B1707" s="3">
        <v>46255</v>
      </c>
      <c r="C1707" s="4" t="s">
        <v>0</v>
      </c>
      <c r="D1707" s="4" t="s">
        <v>50</v>
      </c>
      <c r="E1707" s="4" t="s">
        <v>19</v>
      </c>
      <c r="F1707" s="4" t="s">
        <v>13</v>
      </c>
      <c r="G1707" s="4" t="s">
        <v>23</v>
      </c>
      <c r="H1707" s="4" t="s">
        <v>51</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75">
      <c r="A1708" s="2">
        <v>2285</v>
      </c>
      <c r="B1708" s="3">
        <v>46255</v>
      </c>
      <c r="C1708" s="4" t="s">
        <v>6</v>
      </c>
      <c r="D1708" s="4" t="s">
        <v>41</v>
      </c>
      <c r="E1708" s="4" t="s">
        <v>2</v>
      </c>
      <c r="F1708" s="4" t="s">
        <v>16</v>
      </c>
      <c r="G1708" s="4" t="s">
        <v>9</v>
      </c>
      <c r="H1708" s="4" t="s">
        <v>37</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75">
      <c r="A1709" s="2">
        <v>2978</v>
      </c>
      <c r="B1709" s="3">
        <v>46255</v>
      </c>
      <c r="C1709" s="4" t="s">
        <v>11</v>
      </c>
      <c r="D1709" s="4" t="s">
        <v>39</v>
      </c>
      <c r="E1709" s="4" t="s">
        <v>19</v>
      </c>
      <c r="F1709" s="4" t="s">
        <v>13</v>
      </c>
      <c r="G1709" s="4" t="s">
        <v>4</v>
      </c>
      <c r="H1709" s="4" t="s">
        <v>5</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75">
      <c r="A1710" s="2">
        <v>3842</v>
      </c>
      <c r="B1710" s="3">
        <v>46255</v>
      </c>
      <c r="C1710" s="4" t="s">
        <v>20</v>
      </c>
      <c r="D1710" s="4" t="s">
        <v>33</v>
      </c>
      <c r="E1710" s="4" t="s">
        <v>8</v>
      </c>
      <c r="F1710" s="4" t="s">
        <v>3</v>
      </c>
      <c r="G1710" s="4" t="s">
        <v>9</v>
      </c>
      <c r="H1710" s="4" t="s">
        <v>37</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75">
      <c r="A1711" s="2">
        <v>4220</v>
      </c>
      <c r="B1711" s="3">
        <v>46255</v>
      </c>
      <c r="C1711" s="4" t="s">
        <v>6</v>
      </c>
      <c r="D1711" s="4" t="s">
        <v>49</v>
      </c>
      <c r="E1711" s="4" t="s">
        <v>8</v>
      </c>
      <c r="F1711" s="4" t="s">
        <v>16</v>
      </c>
      <c r="G1711" s="4" t="s">
        <v>14</v>
      </c>
      <c r="H1711" s="4" t="s">
        <v>48</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75">
      <c r="A1712" s="2">
        <v>478</v>
      </c>
      <c r="B1712" s="3">
        <v>46256</v>
      </c>
      <c r="C1712" s="4" t="s">
        <v>20</v>
      </c>
      <c r="D1712" s="4" t="s">
        <v>33</v>
      </c>
      <c r="E1712" s="4" t="s">
        <v>19</v>
      </c>
      <c r="F1712" s="4" t="s">
        <v>16</v>
      </c>
      <c r="G1712" s="4" t="s">
        <v>34</v>
      </c>
      <c r="H1712" s="4" t="s">
        <v>35</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75">
      <c r="A1713" s="2">
        <v>491</v>
      </c>
      <c r="B1713" s="3">
        <v>46256</v>
      </c>
      <c r="C1713" s="4" t="s">
        <v>0</v>
      </c>
      <c r="D1713" s="4" t="s">
        <v>36</v>
      </c>
      <c r="E1713" s="4" t="s">
        <v>28</v>
      </c>
      <c r="F1713" s="4" t="s">
        <v>13</v>
      </c>
      <c r="G1713" s="4" t="s">
        <v>14</v>
      </c>
      <c r="H1713" s="4" t="s">
        <v>32</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75">
      <c r="A1714" s="2">
        <v>862</v>
      </c>
      <c r="B1714" s="3">
        <v>46256</v>
      </c>
      <c r="C1714" s="4" t="s">
        <v>0</v>
      </c>
      <c r="D1714" s="4" t="s">
        <v>36</v>
      </c>
      <c r="E1714" s="4" t="s">
        <v>2</v>
      </c>
      <c r="F1714" s="4" t="s">
        <v>3</v>
      </c>
      <c r="G1714" s="4" t="s">
        <v>9</v>
      </c>
      <c r="H1714" s="4" t="s">
        <v>10</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75">
      <c r="A1715" s="2">
        <v>957</v>
      </c>
      <c r="B1715" s="3">
        <v>46256</v>
      </c>
      <c r="C1715" s="4" t="s">
        <v>11</v>
      </c>
      <c r="D1715" s="4" t="s">
        <v>12</v>
      </c>
      <c r="E1715" s="4" t="s">
        <v>2</v>
      </c>
      <c r="F1715" s="4" t="s">
        <v>3</v>
      </c>
      <c r="G1715" s="4" t="s">
        <v>9</v>
      </c>
      <c r="H1715" s="4" t="s">
        <v>17</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75">
      <c r="A1716" s="2">
        <v>1728</v>
      </c>
      <c r="B1716" s="3">
        <v>46256</v>
      </c>
      <c r="C1716" s="4" t="s">
        <v>0</v>
      </c>
      <c r="D1716" s="4" t="s">
        <v>36</v>
      </c>
      <c r="E1716" s="4" t="s">
        <v>8</v>
      </c>
      <c r="F1716" s="4" t="s">
        <v>16</v>
      </c>
      <c r="G1716" s="4" t="s">
        <v>4</v>
      </c>
      <c r="H1716" s="4" t="s">
        <v>30</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75">
      <c r="A1717" s="2">
        <v>2743</v>
      </c>
      <c r="B1717" s="3">
        <v>46256</v>
      </c>
      <c r="C1717" s="4" t="s">
        <v>20</v>
      </c>
      <c r="D1717" s="4" t="s">
        <v>31</v>
      </c>
      <c r="E1717" s="4" t="s">
        <v>2</v>
      </c>
      <c r="F1717" s="4" t="s">
        <v>16</v>
      </c>
      <c r="G1717" s="4" t="s">
        <v>34</v>
      </c>
      <c r="H1717" s="4" t="s">
        <v>38</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75">
      <c r="A1718" s="2">
        <v>3098</v>
      </c>
      <c r="B1718" s="3">
        <v>46256</v>
      </c>
      <c r="C1718" s="4" t="s">
        <v>6</v>
      </c>
      <c r="D1718" s="4" t="s">
        <v>27</v>
      </c>
      <c r="E1718" s="4" t="s">
        <v>2</v>
      </c>
      <c r="F1718" s="4" t="s">
        <v>13</v>
      </c>
      <c r="G1718" s="4" t="s">
        <v>4</v>
      </c>
      <c r="H1718" s="4" t="s">
        <v>5</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75">
      <c r="A1719" s="2">
        <v>3606</v>
      </c>
      <c r="B1719" s="3">
        <v>46256</v>
      </c>
      <c r="C1719" s="4" t="s">
        <v>20</v>
      </c>
      <c r="D1719" s="4" t="s">
        <v>21</v>
      </c>
      <c r="E1719" s="4" t="s">
        <v>2</v>
      </c>
      <c r="F1719" s="4" t="s">
        <v>16</v>
      </c>
      <c r="G1719" s="4" t="s">
        <v>9</v>
      </c>
      <c r="H1719" s="4" t="s">
        <v>17</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75">
      <c r="A1720" s="2">
        <v>3815</v>
      </c>
      <c r="B1720" s="3">
        <v>46256</v>
      </c>
      <c r="C1720" s="4" t="s">
        <v>11</v>
      </c>
      <c r="D1720" s="4" t="s">
        <v>12</v>
      </c>
      <c r="E1720" s="4" t="s">
        <v>2</v>
      </c>
      <c r="F1720" s="4" t="s">
        <v>3</v>
      </c>
      <c r="G1720" s="4" t="s">
        <v>23</v>
      </c>
      <c r="H1720" s="4" t="s">
        <v>29</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75">
      <c r="A1721" s="2">
        <v>3979</v>
      </c>
      <c r="B1721" s="3">
        <v>46256</v>
      </c>
      <c r="C1721" s="4" t="s">
        <v>11</v>
      </c>
      <c r="D1721" s="4" t="s">
        <v>25</v>
      </c>
      <c r="E1721" s="4" t="s">
        <v>2</v>
      </c>
      <c r="F1721" s="4" t="s">
        <v>16</v>
      </c>
      <c r="G1721" s="4" t="s">
        <v>34</v>
      </c>
      <c r="H1721" s="4" t="s">
        <v>35</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75">
      <c r="A1722" s="2">
        <v>4160</v>
      </c>
      <c r="B1722" s="3">
        <v>46256</v>
      </c>
      <c r="C1722" s="4" t="s">
        <v>20</v>
      </c>
      <c r="D1722" s="4" t="s">
        <v>31</v>
      </c>
      <c r="E1722" s="4" t="s">
        <v>28</v>
      </c>
      <c r="F1722" s="4" t="s">
        <v>16</v>
      </c>
      <c r="G1722" s="4" t="s">
        <v>34</v>
      </c>
      <c r="H1722" s="4" t="s">
        <v>38</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75">
      <c r="A1723" s="2">
        <v>4172</v>
      </c>
      <c r="B1723" s="3">
        <v>46256</v>
      </c>
      <c r="C1723" s="4" t="s">
        <v>20</v>
      </c>
      <c r="D1723" s="4" t="s">
        <v>33</v>
      </c>
      <c r="E1723" s="4" t="s">
        <v>28</v>
      </c>
      <c r="F1723" s="4" t="s">
        <v>13</v>
      </c>
      <c r="G1723" s="4" t="s">
        <v>4</v>
      </c>
      <c r="H1723" s="4" t="s">
        <v>26</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75">
      <c r="A1724" s="2">
        <v>4265</v>
      </c>
      <c r="B1724" s="3">
        <v>46256</v>
      </c>
      <c r="C1724" s="4" t="s">
        <v>11</v>
      </c>
      <c r="D1724" s="4" t="s">
        <v>52</v>
      </c>
      <c r="E1724" s="4" t="s">
        <v>2</v>
      </c>
      <c r="F1724" s="4" t="s">
        <v>3</v>
      </c>
      <c r="G1724" s="4" t="s">
        <v>4</v>
      </c>
      <c r="H1724" s="4" t="s">
        <v>26</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75">
      <c r="A1725" s="2">
        <v>4321</v>
      </c>
      <c r="B1725" s="3">
        <v>46256</v>
      </c>
      <c r="C1725" s="4" t="s">
        <v>20</v>
      </c>
      <c r="D1725" s="4" t="s">
        <v>47</v>
      </c>
      <c r="E1725" s="4" t="s">
        <v>2</v>
      </c>
      <c r="F1725" s="4" t="s">
        <v>13</v>
      </c>
      <c r="G1725" s="4" t="s">
        <v>14</v>
      </c>
      <c r="H1725" s="4" t="s">
        <v>15</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75">
      <c r="A1726" s="2">
        <v>4975</v>
      </c>
      <c r="B1726" s="3">
        <v>46256</v>
      </c>
      <c r="C1726" s="4" t="s">
        <v>11</v>
      </c>
      <c r="D1726" s="4" t="s">
        <v>39</v>
      </c>
      <c r="E1726" s="4" t="s">
        <v>19</v>
      </c>
      <c r="F1726" s="4" t="s">
        <v>13</v>
      </c>
      <c r="G1726" s="4" t="s">
        <v>14</v>
      </c>
      <c r="H1726" s="4" t="s">
        <v>44</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75">
      <c r="A1727" s="2">
        <v>991</v>
      </c>
      <c r="B1727" s="3">
        <v>46257</v>
      </c>
      <c r="C1727" s="4" t="s">
        <v>11</v>
      </c>
      <c r="D1727" s="4" t="s">
        <v>18</v>
      </c>
      <c r="E1727" s="4" t="s">
        <v>8</v>
      </c>
      <c r="F1727" s="4" t="s">
        <v>16</v>
      </c>
      <c r="G1727" s="4" t="s">
        <v>9</v>
      </c>
      <c r="H1727" s="4" t="s">
        <v>17</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75">
      <c r="A1728" s="2">
        <v>1008</v>
      </c>
      <c r="B1728" s="3">
        <v>46257</v>
      </c>
      <c r="C1728" s="4" t="s">
        <v>20</v>
      </c>
      <c r="D1728" s="4" t="s">
        <v>21</v>
      </c>
      <c r="E1728" s="4" t="s">
        <v>8</v>
      </c>
      <c r="F1728" s="4" t="s">
        <v>16</v>
      </c>
      <c r="G1728" s="4" t="s">
        <v>14</v>
      </c>
      <c r="H1728" s="4" t="s">
        <v>48</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75">
      <c r="A1729" s="2">
        <v>1083</v>
      </c>
      <c r="B1729" s="3">
        <v>46257</v>
      </c>
      <c r="C1729" s="4" t="s">
        <v>0</v>
      </c>
      <c r="D1729" s="4" t="s">
        <v>50</v>
      </c>
      <c r="E1729" s="4" t="s">
        <v>19</v>
      </c>
      <c r="F1729" s="4" t="s">
        <v>13</v>
      </c>
      <c r="G1729" s="4" t="s">
        <v>4</v>
      </c>
      <c r="H1729" s="4" t="s">
        <v>26</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75">
      <c r="A1730" s="2">
        <v>1553</v>
      </c>
      <c r="B1730" s="3">
        <v>46257</v>
      </c>
      <c r="C1730" s="4" t="s">
        <v>11</v>
      </c>
      <c r="D1730" s="4" t="s">
        <v>12</v>
      </c>
      <c r="E1730" s="4" t="s">
        <v>8</v>
      </c>
      <c r="F1730" s="4" t="s">
        <v>16</v>
      </c>
      <c r="G1730" s="4" t="s">
        <v>34</v>
      </c>
      <c r="H1730" s="4" t="s">
        <v>45</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75">
      <c r="A1731" s="2">
        <v>1579</v>
      </c>
      <c r="B1731" s="3">
        <v>46257</v>
      </c>
      <c r="C1731" s="4" t="s">
        <v>20</v>
      </c>
      <c r="D1731" s="4" t="s">
        <v>31</v>
      </c>
      <c r="E1731" s="4" t="s">
        <v>19</v>
      </c>
      <c r="F1731" s="4" t="s">
        <v>3</v>
      </c>
      <c r="G1731" s="4" t="s">
        <v>9</v>
      </c>
      <c r="H1731" s="4" t="s">
        <v>10</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75">
      <c r="A1732" s="2">
        <v>1732</v>
      </c>
      <c r="B1732" s="3">
        <v>46257</v>
      </c>
      <c r="C1732" s="4" t="s">
        <v>6</v>
      </c>
      <c r="D1732" s="4" t="s">
        <v>7</v>
      </c>
      <c r="E1732" s="4" t="s">
        <v>19</v>
      </c>
      <c r="F1732" s="4" t="s">
        <v>13</v>
      </c>
      <c r="G1732" s="4" t="s">
        <v>4</v>
      </c>
      <c r="H1732" s="4" t="s">
        <v>26</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75">
      <c r="A1733" s="2">
        <v>2083</v>
      </c>
      <c r="B1733" s="3">
        <v>46257</v>
      </c>
      <c r="C1733" s="4" t="s">
        <v>6</v>
      </c>
      <c r="D1733" s="4" t="s">
        <v>49</v>
      </c>
      <c r="E1733" s="4" t="s">
        <v>2</v>
      </c>
      <c r="F1733" s="4" t="s">
        <v>13</v>
      </c>
      <c r="G1733" s="4" t="s">
        <v>9</v>
      </c>
      <c r="H1733" s="4" t="s">
        <v>10</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75">
      <c r="A1734" s="2">
        <v>2176</v>
      </c>
      <c r="B1734" s="3">
        <v>46257</v>
      </c>
      <c r="C1734" s="4" t="s">
        <v>6</v>
      </c>
      <c r="D1734" s="4" t="s">
        <v>41</v>
      </c>
      <c r="E1734" s="4" t="s">
        <v>2</v>
      </c>
      <c r="F1734" s="4" t="s">
        <v>13</v>
      </c>
      <c r="G1734" s="4" t="s">
        <v>14</v>
      </c>
      <c r="H1734" s="4" t="s">
        <v>32</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75">
      <c r="A1735" s="2">
        <v>2723</v>
      </c>
      <c r="B1735" s="3">
        <v>46257</v>
      </c>
      <c r="C1735" s="4" t="s">
        <v>0</v>
      </c>
      <c r="D1735" s="4" t="s">
        <v>1</v>
      </c>
      <c r="E1735" s="4" t="s">
        <v>2</v>
      </c>
      <c r="F1735" s="4" t="s">
        <v>13</v>
      </c>
      <c r="G1735" s="4" t="s">
        <v>4</v>
      </c>
      <c r="H1735" s="4" t="s">
        <v>30</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75">
      <c r="A1736" s="2">
        <v>3299</v>
      </c>
      <c r="B1736" s="3">
        <v>46257</v>
      </c>
      <c r="C1736" s="4" t="s">
        <v>0</v>
      </c>
      <c r="D1736" s="4" t="s">
        <v>36</v>
      </c>
      <c r="E1736" s="4" t="s">
        <v>2</v>
      </c>
      <c r="F1736" s="4" t="s">
        <v>13</v>
      </c>
      <c r="G1736" s="4" t="s">
        <v>9</v>
      </c>
      <c r="H1736" s="4" t="s">
        <v>17</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75">
      <c r="A1737" s="2">
        <v>3398</v>
      </c>
      <c r="B1737" s="3">
        <v>46257</v>
      </c>
      <c r="C1737" s="4" t="s">
        <v>6</v>
      </c>
      <c r="D1737" s="4" t="s">
        <v>43</v>
      </c>
      <c r="E1737" s="4" t="s">
        <v>2</v>
      </c>
      <c r="F1737" s="4" t="s">
        <v>13</v>
      </c>
      <c r="G1737" s="4" t="s">
        <v>9</v>
      </c>
      <c r="H1737" s="4" t="s">
        <v>37</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75">
      <c r="A1738" s="2">
        <v>4012</v>
      </c>
      <c r="B1738" s="3">
        <v>46257</v>
      </c>
      <c r="C1738" s="4" t="s">
        <v>6</v>
      </c>
      <c r="D1738" s="4" t="s">
        <v>49</v>
      </c>
      <c r="E1738" s="4" t="s">
        <v>2</v>
      </c>
      <c r="F1738" s="4" t="s">
        <v>13</v>
      </c>
      <c r="G1738" s="4" t="s">
        <v>9</v>
      </c>
      <c r="H1738" s="4" t="s">
        <v>46</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75">
      <c r="A1739" s="2">
        <v>4064</v>
      </c>
      <c r="B1739" s="3">
        <v>46257</v>
      </c>
      <c r="C1739" s="4" t="s">
        <v>20</v>
      </c>
      <c r="D1739" s="4" t="s">
        <v>31</v>
      </c>
      <c r="E1739" s="4" t="s">
        <v>28</v>
      </c>
      <c r="F1739" s="4" t="s">
        <v>3</v>
      </c>
      <c r="G1739" s="4" t="s">
        <v>34</v>
      </c>
      <c r="H1739" s="4" t="s">
        <v>45</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75">
      <c r="A1740" s="2">
        <v>4671</v>
      </c>
      <c r="B1740" s="3">
        <v>46257</v>
      </c>
      <c r="C1740" s="4" t="s">
        <v>6</v>
      </c>
      <c r="D1740" s="4" t="s">
        <v>43</v>
      </c>
      <c r="E1740" s="4" t="s">
        <v>8</v>
      </c>
      <c r="F1740" s="4" t="s">
        <v>3</v>
      </c>
      <c r="G1740" s="4" t="s">
        <v>4</v>
      </c>
      <c r="H1740" s="4" t="s">
        <v>30</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75">
      <c r="A1741" s="2">
        <v>1914</v>
      </c>
      <c r="B1741" s="3">
        <v>46258</v>
      </c>
      <c r="C1741" s="4" t="s">
        <v>20</v>
      </c>
      <c r="D1741" s="4" t="s">
        <v>33</v>
      </c>
      <c r="E1741" s="4" t="s">
        <v>19</v>
      </c>
      <c r="F1741" s="4" t="s">
        <v>3</v>
      </c>
      <c r="G1741" s="4" t="s">
        <v>23</v>
      </c>
      <c r="H1741" s="4" t="s">
        <v>40</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75">
      <c r="A1742" s="2">
        <v>1973</v>
      </c>
      <c r="B1742" s="3">
        <v>46258</v>
      </c>
      <c r="C1742" s="4" t="s">
        <v>0</v>
      </c>
      <c r="D1742" s="4" t="s">
        <v>1</v>
      </c>
      <c r="E1742" s="4" t="s">
        <v>2</v>
      </c>
      <c r="F1742" s="4" t="s">
        <v>13</v>
      </c>
      <c r="G1742" s="4" t="s">
        <v>34</v>
      </c>
      <c r="H1742" s="4" t="s">
        <v>45</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75">
      <c r="A1743" s="2">
        <v>2564</v>
      </c>
      <c r="B1743" s="3">
        <v>46258</v>
      </c>
      <c r="C1743" s="4" t="s">
        <v>11</v>
      </c>
      <c r="D1743" s="4" t="s">
        <v>18</v>
      </c>
      <c r="E1743" s="4" t="s">
        <v>2</v>
      </c>
      <c r="F1743" s="4" t="s">
        <v>3</v>
      </c>
      <c r="G1743" s="4" t="s">
        <v>23</v>
      </c>
      <c r="H1743" s="4" t="s">
        <v>29</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75">
      <c r="A1744" s="2">
        <v>2791</v>
      </c>
      <c r="B1744" s="3">
        <v>46258</v>
      </c>
      <c r="C1744" s="4" t="s">
        <v>0</v>
      </c>
      <c r="D1744" s="4" t="s">
        <v>50</v>
      </c>
      <c r="E1744" s="4" t="s">
        <v>19</v>
      </c>
      <c r="F1744" s="4" t="s">
        <v>16</v>
      </c>
      <c r="G1744" s="4" t="s">
        <v>34</v>
      </c>
      <c r="H1744" s="4" t="s">
        <v>42</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75">
      <c r="A1745" s="2">
        <v>3559</v>
      </c>
      <c r="B1745" s="3">
        <v>46258</v>
      </c>
      <c r="C1745" s="4" t="s">
        <v>20</v>
      </c>
      <c r="D1745" s="4" t="s">
        <v>33</v>
      </c>
      <c r="E1745" s="4" t="s">
        <v>2</v>
      </c>
      <c r="F1745" s="4" t="s">
        <v>3</v>
      </c>
      <c r="G1745" s="4" t="s">
        <v>34</v>
      </c>
      <c r="H1745" s="4" t="s">
        <v>42</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75">
      <c r="A1746" s="2">
        <v>3839</v>
      </c>
      <c r="B1746" s="3">
        <v>46258</v>
      </c>
      <c r="C1746" s="4" t="s">
        <v>0</v>
      </c>
      <c r="D1746" s="4" t="s">
        <v>50</v>
      </c>
      <c r="E1746" s="4" t="s">
        <v>28</v>
      </c>
      <c r="F1746" s="4" t="s">
        <v>3</v>
      </c>
      <c r="G1746" s="4" t="s">
        <v>9</v>
      </c>
      <c r="H1746" s="4" t="s">
        <v>10</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75">
      <c r="A1747" s="2">
        <v>4133</v>
      </c>
      <c r="B1747" s="3">
        <v>46258</v>
      </c>
      <c r="C1747" s="4" t="s">
        <v>20</v>
      </c>
      <c r="D1747" s="4" t="s">
        <v>21</v>
      </c>
      <c r="E1747" s="4" t="s">
        <v>2</v>
      </c>
      <c r="F1747" s="4" t="s">
        <v>13</v>
      </c>
      <c r="G1747" s="4" t="s">
        <v>23</v>
      </c>
      <c r="H1747" s="4" t="s">
        <v>29</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75">
      <c r="A1748" s="2">
        <v>4765</v>
      </c>
      <c r="B1748" s="3">
        <v>46258</v>
      </c>
      <c r="C1748" s="4" t="s">
        <v>0</v>
      </c>
      <c r="D1748" s="4" t="s">
        <v>50</v>
      </c>
      <c r="E1748" s="4" t="s">
        <v>2</v>
      </c>
      <c r="F1748" s="4" t="s">
        <v>13</v>
      </c>
      <c r="G1748" s="4" t="s">
        <v>4</v>
      </c>
      <c r="H1748" s="4" t="s">
        <v>5</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75">
      <c r="A1749" s="2">
        <v>1868</v>
      </c>
      <c r="B1749" s="3">
        <v>46259</v>
      </c>
      <c r="C1749" s="4" t="s">
        <v>20</v>
      </c>
      <c r="D1749" s="4" t="s">
        <v>33</v>
      </c>
      <c r="E1749" s="4" t="s">
        <v>28</v>
      </c>
      <c r="F1749" s="4" t="s">
        <v>3</v>
      </c>
      <c r="G1749" s="4" t="s">
        <v>9</v>
      </c>
      <c r="H1749" s="4" t="s">
        <v>17</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75">
      <c r="A1750" s="2">
        <v>987</v>
      </c>
      <c r="B1750" s="3">
        <v>46260</v>
      </c>
      <c r="C1750" s="4" t="s">
        <v>6</v>
      </c>
      <c r="D1750" s="4" t="s">
        <v>41</v>
      </c>
      <c r="E1750" s="4" t="s">
        <v>28</v>
      </c>
      <c r="F1750" s="4" t="s">
        <v>3</v>
      </c>
      <c r="G1750" s="4" t="s">
        <v>14</v>
      </c>
      <c r="H1750" s="4" t="s">
        <v>15</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75">
      <c r="A1751" s="2">
        <v>2503</v>
      </c>
      <c r="B1751" s="3">
        <v>46260</v>
      </c>
      <c r="C1751" s="4" t="s">
        <v>6</v>
      </c>
      <c r="D1751" s="4" t="s">
        <v>27</v>
      </c>
      <c r="E1751" s="4" t="s">
        <v>2</v>
      </c>
      <c r="F1751" s="4" t="s">
        <v>3</v>
      </c>
      <c r="G1751" s="4" t="s">
        <v>4</v>
      </c>
      <c r="H1751" s="4" t="s">
        <v>22</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75">
      <c r="A1752" s="2">
        <v>4928</v>
      </c>
      <c r="B1752" s="3">
        <v>46260</v>
      </c>
      <c r="C1752" s="4" t="s">
        <v>6</v>
      </c>
      <c r="D1752" s="4" t="s">
        <v>41</v>
      </c>
      <c r="E1752" s="4" t="s">
        <v>19</v>
      </c>
      <c r="F1752" s="4" t="s">
        <v>3</v>
      </c>
      <c r="G1752" s="4" t="s">
        <v>34</v>
      </c>
      <c r="H1752" s="4" t="s">
        <v>42</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75">
      <c r="A1753" s="2">
        <v>852</v>
      </c>
      <c r="B1753" s="3">
        <v>46261</v>
      </c>
      <c r="C1753" s="4" t="s">
        <v>0</v>
      </c>
      <c r="D1753" s="4" t="s">
        <v>36</v>
      </c>
      <c r="E1753" s="4" t="s">
        <v>2</v>
      </c>
      <c r="F1753" s="4" t="s">
        <v>13</v>
      </c>
      <c r="G1753" s="4" t="s">
        <v>14</v>
      </c>
      <c r="H1753" s="4" t="s">
        <v>32</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75">
      <c r="A1754" s="2">
        <v>2188</v>
      </c>
      <c r="B1754" s="3">
        <v>46261</v>
      </c>
      <c r="C1754" s="4" t="s">
        <v>6</v>
      </c>
      <c r="D1754" s="4" t="s">
        <v>27</v>
      </c>
      <c r="E1754" s="4" t="s">
        <v>2</v>
      </c>
      <c r="F1754" s="4" t="s">
        <v>13</v>
      </c>
      <c r="G1754" s="4" t="s">
        <v>23</v>
      </c>
      <c r="H1754" s="4" t="s">
        <v>40</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75">
      <c r="A1755" s="2">
        <v>2574</v>
      </c>
      <c r="B1755" s="3">
        <v>46261</v>
      </c>
      <c r="C1755" s="4" t="s">
        <v>0</v>
      </c>
      <c r="D1755" s="4" t="s">
        <v>36</v>
      </c>
      <c r="E1755" s="4" t="s">
        <v>19</v>
      </c>
      <c r="F1755" s="4" t="s">
        <v>13</v>
      </c>
      <c r="G1755" s="4" t="s">
        <v>4</v>
      </c>
      <c r="H1755" s="4" t="s">
        <v>30</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75">
      <c r="A1756" s="2">
        <v>2942</v>
      </c>
      <c r="B1756" s="3">
        <v>46261</v>
      </c>
      <c r="C1756" s="4" t="s">
        <v>6</v>
      </c>
      <c r="D1756" s="4" t="s">
        <v>27</v>
      </c>
      <c r="E1756" s="4" t="s">
        <v>2</v>
      </c>
      <c r="F1756" s="4" t="s">
        <v>13</v>
      </c>
      <c r="G1756" s="4" t="s">
        <v>9</v>
      </c>
      <c r="H1756" s="4" t="s">
        <v>37</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75">
      <c r="A1757" s="2">
        <v>3211</v>
      </c>
      <c r="B1757" s="3">
        <v>46261</v>
      </c>
      <c r="C1757" s="4" t="s">
        <v>6</v>
      </c>
      <c r="D1757" s="4" t="s">
        <v>49</v>
      </c>
      <c r="E1757" s="4" t="s">
        <v>19</v>
      </c>
      <c r="F1757" s="4" t="s">
        <v>16</v>
      </c>
      <c r="G1757" s="4" t="s">
        <v>4</v>
      </c>
      <c r="H1757" s="4" t="s">
        <v>26</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75">
      <c r="A1758" s="2">
        <v>3306</v>
      </c>
      <c r="B1758" s="3">
        <v>46261</v>
      </c>
      <c r="C1758" s="4" t="s">
        <v>0</v>
      </c>
      <c r="D1758" s="4" t="s">
        <v>50</v>
      </c>
      <c r="E1758" s="4" t="s">
        <v>2</v>
      </c>
      <c r="F1758" s="4" t="s">
        <v>16</v>
      </c>
      <c r="G1758" s="4" t="s">
        <v>14</v>
      </c>
      <c r="H1758" s="4" t="s">
        <v>15</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75">
      <c r="A1759" s="2">
        <v>3837</v>
      </c>
      <c r="B1759" s="3">
        <v>46261</v>
      </c>
      <c r="C1759" s="4" t="s">
        <v>20</v>
      </c>
      <c r="D1759" s="4" t="s">
        <v>33</v>
      </c>
      <c r="E1759" s="4" t="s">
        <v>2</v>
      </c>
      <c r="F1759" s="4" t="s">
        <v>3</v>
      </c>
      <c r="G1759" s="4" t="s">
        <v>23</v>
      </c>
      <c r="H1759" s="4" t="s">
        <v>24</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75">
      <c r="A1760" s="2">
        <v>4169</v>
      </c>
      <c r="B1760" s="3">
        <v>46261</v>
      </c>
      <c r="C1760" s="4" t="s">
        <v>20</v>
      </c>
      <c r="D1760" s="4" t="s">
        <v>47</v>
      </c>
      <c r="E1760" s="4" t="s">
        <v>2</v>
      </c>
      <c r="F1760" s="4" t="s">
        <v>13</v>
      </c>
      <c r="G1760" s="4" t="s">
        <v>34</v>
      </c>
      <c r="H1760" s="4" t="s">
        <v>45</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75">
      <c r="A1761" s="2">
        <v>4452</v>
      </c>
      <c r="B1761" s="3">
        <v>46261</v>
      </c>
      <c r="C1761" s="4" t="s">
        <v>11</v>
      </c>
      <c r="D1761" s="4" t="s">
        <v>12</v>
      </c>
      <c r="E1761" s="4" t="s">
        <v>28</v>
      </c>
      <c r="F1761" s="4" t="s">
        <v>13</v>
      </c>
      <c r="G1761" s="4" t="s">
        <v>9</v>
      </c>
      <c r="H1761" s="4" t="s">
        <v>37</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75">
      <c r="A1762" s="2">
        <v>4740</v>
      </c>
      <c r="B1762" s="3">
        <v>46261</v>
      </c>
      <c r="C1762" s="4" t="s">
        <v>0</v>
      </c>
      <c r="D1762" s="4" t="s">
        <v>50</v>
      </c>
      <c r="E1762" s="4" t="s">
        <v>8</v>
      </c>
      <c r="F1762" s="4" t="s">
        <v>3</v>
      </c>
      <c r="G1762" s="4" t="s">
        <v>9</v>
      </c>
      <c r="H1762" s="4" t="s">
        <v>46</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75">
      <c r="A1763" s="2">
        <v>5000</v>
      </c>
      <c r="B1763" s="3">
        <v>46261</v>
      </c>
      <c r="C1763" s="4" t="s">
        <v>6</v>
      </c>
      <c r="D1763" s="4" t="s">
        <v>43</v>
      </c>
      <c r="E1763" s="4" t="s">
        <v>28</v>
      </c>
      <c r="F1763" s="4" t="s">
        <v>13</v>
      </c>
      <c r="G1763" s="4" t="s">
        <v>14</v>
      </c>
      <c r="H1763" s="4" t="s">
        <v>15</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75">
      <c r="A1764" s="2">
        <v>5058</v>
      </c>
      <c r="B1764" s="3">
        <v>46261</v>
      </c>
      <c r="C1764" s="4" t="s">
        <v>6</v>
      </c>
      <c r="D1764" s="4" t="s">
        <v>41</v>
      </c>
      <c r="E1764" s="4" t="s">
        <v>8</v>
      </c>
      <c r="F1764" s="4" t="s">
        <v>16</v>
      </c>
      <c r="G1764" s="4" t="s">
        <v>4</v>
      </c>
      <c r="H1764" s="4" t="s">
        <v>26</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75">
      <c r="A1765" s="2">
        <v>496</v>
      </c>
      <c r="B1765" s="3">
        <v>46262</v>
      </c>
      <c r="C1765" s="4" t="s">
        <v>0</v>
      </c>
      <c r="D1765" s="4" t="s">
        <v>50</v>
      </c>
      <c r="E1765" s="4" t="s">
        <v>19</v>
      </c>
      <c r="F1765" s="4" t="s">
        <v>3</v>
      </c>
      <c r="G1765" s="4" t="s">
        <v>34</v>
      </c>
      <c r="H1765" s="4" t="s">
        <v>42</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75">
      <c r="A1766" s="2">
        <v>1343</v>
      </c>
      <c r="B1766" s="3">
        <v>46262</v>
      </c>
      <c r="C1766" s="4" t="s">
        <v>20</v>
      </c>
      <c r="D1766" s="4" t="s">
        <v>33</v>
      </c>
      <c r="E1766" s="4" t="s">
        <v>2</v>
      </c>
      <c r="F1766" s="4" t="s">
        <v>13</v>
      </c>
      <c r="G1766" s="4" t="s">
        <v>23</v>
      </c>
      <c r="H1766" s="4" t="s">
        <v>40</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75">
      <c r="A1767" s="2">
        <v>1455</v>
      </c>
      <c r="B1767" s="3">
        <v>46262</v>
      </c>
      <c r="C1767" s="4" t="s">
        <v>11</v>
      </c>
      <c r="D1767" s="4" t="s">
        <v>12</v>
      </c>
      <c r="E1767" s="4" t="s">
        <v>2</v>
      </c>
      <c r="F1767" s="4" t="s">
        <v>13</v>
      </c>
      <c r="G1767" s="4" t="s">
        <v>4</v>
      </c>
      <c r="H1767" s="4" t="s">
        <v>22</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75">
      <c r="A1768" s="2">
        <v>1632</v>
      </c>
      <c r="B1768" s="3">
        <v>46262</v>
      </c>
      <c r="C1768" s="4" t="s">
        <v>20</v>
      </c>
      <c r="D1768" s="4" t="s">
        <v>31</v>
      </c>
      <c r="E1768" s="4" t="s">
        <v>28</v>
      </c>
      <c r="F1768" s="4" t="s">
        <v>13</v>
      </c>
      <c r="G1768" s="4" t="s">
        <v>14</v>
      </c>
      <c r="H1768" s="4" t="s">
        <v>15</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75">
      <c r="A1769" s="2">
        <v>1817</v>
      </c>
      <c r="B1769" s="3">
        <v>46262</v>
      </c>
      <c r="C1769" s="4" t="s">
        <v>0</v>
      </c>
      <c r="D1769" s="4" t="s">
        <v>36</v>
      </c>
      <c r="E1769" s="4" t="s">
        <v>19</v>
      </c>
      <c r="F1769" s="4" t="s">
        <v>13</v>
      </c>
      <c r="G1769" s="4" t="s">
        <v>34</v>
      </c>
      <c r="H1769" s="4" t="s">
        <v>42</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75">
      <c r="A1770" s="2">
        <v>2993</v>
      </c>
      <c r="B1770" s="3">
        <v>46262</v>
      </c>
      <c r="C1770" s="4" t="s">
        <v>6</v>
      </c>
      <c r="D1770" s="4" t="s">
        <v>43</v>
      </c>
      <c r="E1770" s="4" t="s">
        <v>8</v>
      </c>
      <c r="F1770" s="4" t="s">
        <v>16</v>
      </c>
      <c r="G1770" s="4" t="s">
        <v>14</v>
      </c>
      <c r="H1770" s="4" t="s">
        <v>15</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75">
      <c r="A1771" s="2">
        <v>4676</v>
      </c>
      <c r="B1771" s="3">
        <v>46262</v>
      </c>
      <c r="C1771" s="4" t="s">
        <v>20</v>
      </c>
      <c r="D1771" s="4" t="s">
        <v>47</v>
      </c>
      <c r="E1771" s="4" t="s">
        <v>19</v>
      </c>
      <c r="F1771" s="4" t="s">
        <v>13</v>
      </c>
      <c r="G1771" s="4" t="s">
        <v>4</v>
      </c>
      <c r="H1771" s="4" t="s">
        <v>5</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75">
      <c r="A1772" s="2">
        <v>5105</v>
      </c>
      <c r="B1772" s="3">
        <v>46262</v>
      </c>
      <c r="C1772" s="4" t="s">
        <v>20</v>
      </c>
      <c r="D1772" s="4" t="s">
        <v>31</v>
      </c>
      <c r="E1772" s="4" t="s">
        <v>2</v>
      </c>
      <c r="F1772" s="4" t="s">
        <v>16</v>
      </c>
      <c r="G1772" s="4" t="s">
        <v>14</v>
      </c>
      <c r="H1772" s="4" t="s">
        <v>32</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75">
      <c r="A1773" s="2">
        <v>223</v>
      </c>
      <c r="B1773" s="3">
        <v>46263</v>
      </c>
      <c r="C1773" s="4" t="s">
        <v>11</v>
      </c>
      <c r="D1773" s="4" t="s">
        <v>12</v>
      </c>
      <c r="E1773" s="4" t="s">
        <v>19</v>
      </c>
      <c r="F1773" s="4" t="s">
        <v>3</v>
      </c>
      <c r="G1773" s="4" t="s">
        <v>34</v>
      </c>
      <c r="H1773" s="4" t="s">
        <v>45</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75">
      <c r="A1774" s="2">
        <v>1023</v>
      </c>
      <c r="B1774" s="3">
        <v>46263</v>
      </c>
      <c r="C1774" s="4" t="s">
        <v>11</v>
      </c>
      <c r="D1774" s="4" t="s">
        <v>18</v>
      </c>
      <c r="E1774" s="4" t="s">
        <v>2</v>
      </c>
      <c r="F1774" s="4" t="s">
        <v>13</v>
      </c>
      <c r="G1774" s="4" t="s">
        <v>9</v>
      </c>
      <c r="H1774" s="4" t="s">
        <v>10</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75">
      <c r="A1775" s="2">
        <v>1694</v>
      </c>
      <c r="B1775" s="3">
        <v>46263</v>
      </c>
      <c r="C1775" s="4" t="s">
        <v>6</v>
      </c>
      <c r="D1775" s="4" t="s">
        <v>43</v>
      </c>
      <c r="E1775" s="4" t="s">
        <v>2</v>
      </c>
      <c r="F1775" s="4" t="s">
        <v>13</v>
      </c>
      <c r="G1775" s="4" t="s">
        <v>9</v>
      </c>
      <c r="H1775" s="4" t="s">
        <v>46</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75">
      <c r="A1776" s="2">
        <v>2006</v>
      </c>
      <c r="B1776" s="3">
        <v>46263</v>
      </c>
      <c r="C1776" s="4" t="s">
        <v>20</v>
      </c>
      <c r="D1776" s="4" t="s">
        <v>47</v>
      </c>
      <c r="E1776" s="4" t="s">
        <v>2</v>
      </c>
      <c r="F1776" s="4" t="s">
        <v>13</v>
      </c>
      <c r="G1776" s="4" t="s">
        <v>14</v>
      </c>
      <c r="H1776" s="4" t="s">
        <v>32</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75">
      <c r="A1777" s="2">
        <v>3026</v>
      </c>
      <c r="B1777" s="3">
        <v>46263</v>
      </c>
      <c r="C1777" s="4" t="s">
        <v>0</v>
      </c>
      <c r="D1777" s="4" t="s">
        <v>1</v>
      </c>
      <c r="E1777" s="4" t="s">
        <v>2</v>
      </c>
      <c r="F1777" s="4" t="s">
        <v>13</v>
      </c>
      <c r="G1777" s="4" t="s">
        <v>23</v>
      </c>
      <c r="H1777" s="4" t="s">
        <v>29</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75">
      <c r="A1778" s="2">
        <v>3057</v>
      </c>
      <c r="B1778" s="3">
        <v>46263</v>
      </c>
      <c r="C1778" s="4" t="s">
        <v>6</v>
      </c>
      <c r="D1778" s="4" t="s">
        <v>49</v>
      </c>
      <c r="E1778" s="4" t="s">
        <v>19</v>
      </c>
      <c r="F1778" s="4" t="s">
        <v>3</v>
      </c>
      <c r="G1778" s="4" t="s">
        <v>9</v>
      </c>
      <c r="H1778" s="4" t="s">
        <v>17</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75">
      <c r="A1779" s="2">
        <v>3112</v>
      </c>
      <c r="B1779" s="3">
        <v>46263</v>
      </c>
      <c r="C1779" s="4" t="s">
        <v>20</v>
      </c>
      <c r="D1779" s="4" t="s">
        <v>33</v>
      </c>
      <c r="E1779" s="4" t="s">
        <v>2</v>
      </c>
      <c r="F1779" s="4" t="s">
        <v>16</v>
      </c>
      <c r="G1779" s="4" t="s">
        <v>14</v>
      </c>
      <c r="H1779" s="4" t="s">
        <v>32</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75">
      <c r="A1780" s="2">
        <v>3137</v>
      </c>
      <c r="B1780" s="3">
        <v>46263</v>
      </c>
      <c r="C1780" s="4" t="s">
        <v>11</v>
      </c>
      <c r="D1780" s="4" t="s">
        <v>25</v>
      </c>
      <c r="E1780" s="4" t="s">
        <v>19</v>
      </c>
      <c r="F1780" s="4" t="s">
        <v>13</v>
      </c>
      <c r="G1780" s="4" t="s">
        <v>14</v>
      </c>
      <c r="H1780" s="4" t="s">
        <v>48</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75">
      <c r="A1781" s="2">
        <v>3983</v>
      </c>
      <c r="B1781" s="3">
        <v>46263</v>
      </c>
      <c r="C1781" s="4" t="s">
        <v>11</v>
      </c>
      <c r="D1781" s="4" t="s">
        <v>12</v>
      </c>
      <c r="E1781" s="4" t="s">
        <v>28</v>
      </c>
      <c r="F1781" s="4" t="s">
        <v>16</v>
      </c>
      <c r="G1781" s="4" t="s">
        <v>23</v>
      </c>
      <c r="H1781" s="4" t="s">
        <v>29</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75">
      <c r="A1782" s="2">
        <v>4016</v>
      </c>
      <c r="B1782" s="3">
        <v>46263</v>
      </c>
      <c r="C1782" s="4" t="s">
        <v>20</v>
      </c>
      <c r="D1782" s="4" t="s">
        <v>47</v>
      </c>
      <c r="E1782" s="4" t="s">
        <v>8</v>
      </c>
      <c r="F1782" s="4" t="s">
        <v>16</v>
      </c>
      <c r="G1782" s="4" t="s">
        <v>9</v>
      </c>
      <c r="H1782" s="4" t="s">
        <v>17</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75">
      <c r="A1783" s="2">
        <v>4340</v>
      </c>
      <c r="B1783" s="3">
        <v>46263</v>
      </c>
      <c r="C1783" s="4" t="s">
        <v>20</v>
      </c>
      <c r="D1783" s="4" t="s">
        <v>33</v>
      </c>
      <c r="E1783" s="4" t="s">
        <v>2</v>
      </c>
      <c r="F1783" s="4" t="s">
        <v>13</v>
      </c>
      <c r="G1783" s="4" t="s">
        <v>14</v>
      </c>
      <c r="H1783" s="4" t="s">
        <v>15</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75">
      <c r="A1784" s="2">
        <v>4640</v>
      </c>
      <c r="B1784" s="3">
        <v>46263</v>
      </c>
      <c r="C1784" s="4" t="s">
        <v>0</v>
      </c>
      <c r="D1784" s="4" t="s">
        <v>50</v>
      </c>
      <c r="E1784" s="4" t="s">
        <v>2</v>
      </c>
      <c r="F1784" s="4" t="s">
        <v>13</v>
      </c>
      <c r="G1784" s="4" t="s">
        <v>34</v>
      </c>
      <c r="H1784" s="4" t="s">
        <v>35</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75">
      <c r="A1785" s="2">
        <v>4733</v>
      </c>
      <c r="B1785" s="3">
        <v>46263</v>
      </c>
      <c r="C1785" s="4" t="s">
        <v>11</v>
      </c>
      <c r="D1785" s="4" t="s">
        <v>12</v>
      </c>
      <c r="E1785" s="4" t="s">
        <v>2</v>
      </c>
      <c r="F1785" s="4" t="s">
        <v>13</v>
      </c>
      <c r="G1785" s="4" t="s">
        <v>9</v>
      </c>
      <c r="H1785" s="4" t="s">
        <v>37</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75">
      <c r="A1786" s="2">
        <v>4827</v>
      </c>
      <c r="B1786" s="3">
        <v>46263</v>
      </c>
      <c r="C1786" s="4" t="s">
        <v>11</v>
      </c>
      <c r="D1786" s="4" t="s">
        <v>12</v>
      </c>
      <c r="E1786" s="4" t="s">
        <v>2</v>
      </c>
      <c r="F1786" s="4" t="s">
        <v>3</v>
      </c>
      <c r="G1786" s="4" t="s">
        <v>14</v>
      </c>
      <c r="H1786" s="4" t="s">
        <v>15</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75">
      <c r="A1787" s="2">
        <v>5180</v>
      </c>
      <c r="B1787" s="3">
        <v>46263</v>
      </c>
      <c r="C1787" s="4" t="s">
        <v>0</v>
      </c>
      <c r="D1787" s="4" t="s">
        <v>50</v>
      </c>
      <c r="E1787" s="4" t="s">
        <v>8</v>
      </c>
      <c r="F1787" s="4" t="s">
        <v>16</v>
      </c>
      <c r="G1787" s="4" t="s">
        <v>23</v>
      </c>
      <c r="H1787" s="4" t="s">
        <v>51</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75">
      <c r="A1788" s="2">
        <v>121</v>
      </c>
      <c r="B1788" s="3">
        <v>46264</v>
      </c>
      <c r="C1788" s="4" t="s">
        <v>6</v>
      </c>
      <c r="D1788" s="4" t="s">
        <v>7</v>
      </c>
      <c r="E1788" s="4" t="s">
        <v>28</v>
      </c>
      <c r="F1788" s="4" t="s">
        <v>13</v>
      </c>
      <c r="G1788" s="4" t="s">
        <v>4</v>
      </c>
      <c r="H1788" s="4" t="s">
        <v>5</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75">
      <c r="A1789" s="2">
        <v>618</v>
      </c>
      <c r="B1789" s="3">
        <v>46264</v>
      </c>
      <c r="C1789" s="4" t="s">
        <v>6</v>
      </c>
      <c r="D1789" s="4" t="s">
        <v>43</v>
      </c>
      <c r="E1789" s="4" t="s">
        <v>2</v>
      </c>
      <c r="F1789" s="4" t="s">
        <v>16</v>
      </c>
      <c r="G1789" s="4" t="s">
        <v>4</v>
      </c>
      <c r="H1789" s="4" t="s">
        <v>26</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75">
      <c r="A1790" s="2">
        <v>2860</v>
      </c>
      <c r="B1790" s="3">
        <v>46264</v>
      </c>
      <c r="C1790" s="4" t="s">
        <v>20</v>
      </c>
      <c r="D1790" s="4" t="s">
        <v>31</v>
      </c>
      <c r="E1790" s="4" t="s">
        <v>28</v>
      </c>
      <c r="F1790" s="4" t="s">
        <v>3</v>
      </c>
      <c r="G1790" s="4" t="s">
        <v>9</v>
      </c>
      <c r="H1790" s="4" t="s">
        <v>17</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75">
      <c r="A1791" s="2">
        <v>3768</v>
      </c>
      <c r="B1791" s="3">
        <v>46264</v>
      </c>
      <c r="C1791" s="4" t="s">
        <v>11</v>
      </c>
      <c r="D1791" s="4" t="s">
        <v>18</v>
      </c>
      <c r="E1791" s="4" t="s">
        <v>19</v>
      </c>
      <c r="F1791" s="4" t="s">
        <v>13</v>
      </c>
      <c r="G1791" s="4" t="s">
        <v>9</v>
      </c>
      <c r="H1791" s="4" t="s">
        <v>17</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75">
      <c r="A1792" s="2">
        <v>3987</v>
      </c>
      <c r="B1792" s="3">
        <v>46264</v>
      </c>
      <c r="C1792" s="4" t="s">
        <v>6</v>
      </c>
      <c r="D1792" s="4" t="s">
        <v>43</v>
      </c>
      <c r="E1792" s="4" t="s">
        <v>28</v>
      </c>
      <c r="F1792" s="4" t="s">
        <v>16</v>
      </c>
      <c r="G1792" s="4" t="s">
        <v>9</v>
      </c>
      <c r="H1792" s="4" t="s">
        <v>17</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75">
      <c r="A1793" s="2">
        <v>4990</v>
      </c>
      <c r="B1793" s="3">
        <v>46264</v>
      </c>
      <c r="C1793" s="4" t="s">
        <v>20</v>
      </c>
      <c r="D1793" s="4" t="s">
        <v>33</v>
      </c>
      <c r="E1793" s="4" t="s">
        <v>28</v>
      </c>
      <c r="F1793" s="4" t="s">
        <v>3</v>
      </c>
      <c r="G1793" s="4" t="s">
        <v>34</v>
      </c>
      <c r="H1793" s="4" t="s">
        <v>35</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75">
      <c r="A1794" s="2">
        <v>348</v>
      </c>
      <c r="B1794" s="3">
        <v>46265</v>
      </c>
      <c r="C1794" s="4" t="s">
        <v>6</v>
      </c>
      <c r="D1794" s="4" t="s">
        <v>43</v>
      </c>
      <c r="E1794" s="4" t="s">
        <v>8</v>
      </c>
      <c r="F1794" s="4" t="s">
        <v>16</v>
      </c>
      <c r="G1794" s="4" t="s">
        <v>9</v>
      </c>
      <c r="H1794" s="4" t="s">
        <v>37</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75">
      <c r="A1795" s="2">
        <v>1642</v>
      </c>
      <c r="B1795" s="3">
        <v>46265</v>
      </c>
      <c r="C1795" s="4" t="s">
        <v>20</v>
      </c>
      <c r="D1795" s="4" t="s">
        <v>33</v>
      </c>
      <c r="E1795" s="4" t="s">
        <v>28</v>
      </c>
      <c r="F1795" s="4" t="s">
        <v>13</v>
      </c>
      <c r="G1795" s="4" t="s">
        <v>34</v>
      </c>
      <c r="H1795" s="4" t="s">
        <v>35</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75">
      <c r="A1796" s="2">
        <v>2146</v>
      </c>
      <c r="B1796" s="3">
        <v>46265</v>
      </c>
      <c r="C1796" s="4" t="s">
        <v>0</v>
      </c>
      <c r="D1796" s="4" t="s">
        <v>1</v>
      </c>
      <c r="E1796" s="4" t="s">
        <v>28</v>
      </c>
      <c r="F1796" s="4" t="s">
        <v>13</v>
      </c>
      <c r="G1796" s="4" t="s">
        <v>34</v>
      </c>
      <c r="H1796" s="4" t="s">
        <v>42</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75">
      <c r="A1797" s="2">
        <v>2629</v>
      </c>
      <c r="B1797" s="3">
        <v>46265</v>
      </c>
      <c r="C1797" s="4" t="s">
        <v>20</v>
      </c>
      <c r="D1797" s="4" t="s">
        <v>33</v>
      </c>
      <c r="E1797" s="4" t="s">
        <v>2</v>
      </c>
      <c r="F1797" s="4" t="s">
        <v>3</v>
      </c>
      <c r="G1797" s="4" t="s">
        <v>4</v>
      </c>
      <c r="H1797" s="4" t="s">
        <v>5</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75">
      <c r="A1798" s="2">
        <v>2870</v>
      </c>
      <c r="B1798" s="3">
        <v>46265</v>
      </c>
      <c r="C1798" s="4" t="s">
        <v>20</v>
      </c>
      <c r="D1798" s="4" t="s">
        <v>31</v>
      </c>
      <c r="E1798" s="4" t="s">
        <v>2</v>
      </c>
      <c r="F1798" s="4" t="s">
        <v>13</v>
      </c>
      <c r="G1798" s="4" t="s">
        <v>14</v>
      </c>
      <c r="H1798" s="4" t="s">
        <v>32</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75">
      <c r="A1799" s="2">
        <v>2975</v>
      </c>
      <c r="B1799" s="3">
        <v>46265</v>
      </c>
      <c r="C1799" s="4" t="s">
        <v>6</v>
      </c>
      <c r="D1799" s="4" t="s">
        <v>43</v>
      </c>
      <c r="E1799" s="4" t="s">
        <v>2</v>
      </c>
      <c r="F1799" s="4" t="s">
        <v>13</v>
      </c>
      <c r="G1799" s="4" t="s">
        <v>14</v>
      </c>
      <c r="H1799" s="4" t="s">
        <v>32</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75">
      <c r="A1800" s="2">
        <v>3163</v>
      </c>
      <c r="B1800" s="3">
        <v>46265</v>
      </c>
      <c r="C1800" s="4" t="s">
        <v>0</v>
      </c>
      <c r="D1800" s="4" t="s">
        <v>50</v>
      </c>
      <c r="E1800" s="4" t="s">
        <v>19</v>
      </c>
      <c r="F1800" s="4" t="s">
        <v>16</v>
      </c>
      <c r="G1800" s="4" t="s">
        <v>9</v>
      </c>
      <c r="H1800" s="4" t="s">
        <v>46</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75">
      <c r="A1801" s="2">
        <v>94</v>
      </c>
      <c r="B1801" s="3">
        <v>46266</v>
      </c>
      <c r="C1801" s="4" t="s">
        <v>6</v>
      </c>
      <c r="D1801" s="4" t="s">
        <v>27</v>
      </c>
      <c r="E1801" s="4" t="s">
        <v>19</v>
      </c>
      <c r="F1801" s="4" t="s">
        <v>3</v>
      </c>
      <c r="G1801" s="4" t="s">
        <v>4</v>
      </c>
      <c r="H1801" s="4" t="s">
        <v>22</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75">
      <c r="A1802" s="2">
        <v>271</v>
      </c>
      <c r="B1802" s="3">
        <v>46266</v>
      </c>
      <c r="C1802" s="4" t="s">
        <v>6</v>
      </c>
      <c r="D1802" s="4" t="s">
        <v>43</v>
      </c>
      <c r="E1802" s="4" t="s">
        <v>28</v>
      </c>
      <c r="F1802" s="4" t="s">
        <v>3</v>
      </c>
      <c r="G1802" s="4" t="s">
        <v>9</v>
      </c>
      <c r="H1802" s="4" t="s">
        <v>10</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75">
      <c r="A1803" s="2">
        <v>1481</v>
      </c>
      <c r="B1803" s="3">
        <v>46266</v>
      </c>
      <c r="C1803" s="4" t="s">
        <v>6</v>
      </c>
      <c r="D1803" s="4" t="s">
        <v>43</v>
      </c>
      <c r="E1803" s="4" t="s">
        <v>8</v>
      </c>
      <c r="F1803" s="4" t="s">
        <v>16</v>
      </c>
      <c r="G1803" s="4" t="s">
        <v>4</v>
      </c>
      <c r="H1803" s="4" t="s">
        <v>5</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75">
      <c r="A1804" s="2">
        <v>1663</v>
      </c>
      <c r="B1804" s="3">
        <v>46266</v>
      </c>
      <c r="C1804" s="4" t="s">
        <v>11</v>
      </c>
      <c r="D1804" s="4" t="s">
        <v>25</v>
      </c>
      <c r="E1804" s="4" t="s">
        <v>2</v>
      </c>
      <c r="F1804" s="4" t="s">
        <v>3</v>
      </c>
      <c r="G1804" s="4" t="s">
        <v>14</v>
      </c>
      <c r="H1804" s="4" t="s">
        <v>32</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75">
      <c r="A1805" s="2">
        <v>2866</v>
      </c>
      <c r="B1805" s="3">
        <v>46266</v>
      </c>
      <c r="C1805" s="4" t="s">
        <v>0</v>
      </c>
      <c r="D1805" s="4" t="s">
        <v>50</v>
      </c>
      <c r="E1805" s="4" t="s">
        <v>28</v>
      </c>
      <c r="F1805" s="4" t="s">
        <v>3</v>
      </c>
      <c r="G1805" s="4" t="s">
        <v>9</v>
      </c>
      <c r="H1805" s="4" t="s">
        <v>37</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75">
      <c r="A1806" s="2">
        <v>3288</v>
      </c>
      <c r="B1806" s="3">
        <v>46266</v>
      </c>
      <c r="C1806" s="4" t="s">
        <v>20</v>
      </c>
      <c r="D1806" s="4" t="s">
        <v>31</v>
      </c>
      <c r="E1806" s="4" t="s">
        <v>28</v>
      </c>
      <c r="F1806" s="4" t="s">
        <v>16</v>
      </c>
      <c r="G1806" s="4" t="s">
        <v>9</v>
      </c>
      <c r="H1806" s="4" t="s">
        <v>46</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75">
      <c r="A1807" s="2">
        <v>3426</v>
      </c>
      <c r="B1807" s="3">
        <v>46266</v>
      </c>
      <c r="C1807" s="4" t="s">
        <v>6</v>
      </c>
      <c r="D1807" s="4" t="s">
        <v>41</v>
      </c>
      <c r="E1807" s="4" t="s">
        <v>19</v>
      </c>
      <c r="F1807" s="4" t="s">
        <v>13</v>
      </c>
      <c r="G1807" s="4" t="s">
        <v>23</v>
      </c>
      <c r="H1807" s="4" t="s">
        <v>40</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75">
      <c r="A1808" s="2">
        <v>4826</v>
      </c>
      <c r="B1808" s="3">
        <v>46266</v>
      </c>
      <c r="C1808" s="4" t="s">
        <v>20</v>
      </c>
      <c r="D1808" s="4" t="s">
        <v>47</v>
      </c>
      <c r="E1808" s="4" t="s">
        <v>19</v>
      </c>
      <c r="F1808" s="4" t="s">
        <v>3</v>
      </c>
      <c r="G1808" s="4" t="s">
        <v>14</v>
      </c>
      <c r="H1808" s="4" t="s">
        <v>48</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75">
      <c r="A1809" s="2">
        <v>662</v>
      </c>
      <c r="B1809" s="3">
        <v>46267</v>
      </c>
      <c r="C1809" s="4" t="s">
        <v>20</v>
      </c>
      <c r="D1809" s="4" t="s">
        <v>47</v>
      </c>
      <c r="E1809" s="4" t="s">
        <v>2</v>
      </c>
      <c r="F1809" s="4" t="s">
        <v>13</v>
      </c>
      <c r="G1809" s="4" t="s">
        <v>34</v>
      </c>
      <c r="H1809" s="4" t="s">
        <v>35</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75">
      <c r="A1810" s="2">
        <v>1393</v>
      </c>
      <c r="B1810" s="3">
        <v>46267</v>
      </c>
      <c r="C1810" s="4" t="s">
        <v>11</v>
      </c>
      <c r="D1810" s="4" t="s">
        <v>52</v>
      </c>
      <c r="E1810" s="4" t="s">
        <v>2</v>
      </c>
      <c r="F1810" s="4" t="s">
        <v>3</v>
      </c>
      <c r="G1810" s="4" t="s">
        <v>14</v>
      </c>
      <c r="H1810" s="4" t="s">
        <v>48</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75">
      <c r="A1811" s="2">
        <v>1568</v>
      </c>
      <c r="B1811" s="3">
        <v>46267</v>
      </c>
      <c r="C1811" s="4" t="s">
        <v>0</v>
      </c>
      <c r="D1811" s="4" t="s">
        <v>50</v>
      </c>
      <c r="E1811" s="4" t="s">
        <v>19</v>
      </c>
      <c r="F1811" s="4" t="s">
        <v>3</v>
      </c>
      <c r="G1811" s="4" t="s">
        <v>34</v>
      </c>
      <c r="H1811" s="4" t="s">
        <v>38</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75">
      <c r="A1812" s="2">
        <v>2428</v>
      </c>
      <c r="B1812" s="3">
        <v>46267</v>
      </c>
      <c r="C1812" s="4" t="s">
        <v>6</v>
      </c>
      <c r="D1812" s="4" t="s">
        <v>27</v>
      </c>
      <c r="E1812" s="4" t="s">
        <v>28</v>
      </c>
      <c r="F1812" s="4" t="s">
        <v>13</v>
      </c>
      <c r="G1812" s="4" t="s">
        <v>14</v>
      </c>
      <c r="H1812" s="4" t="s">
        <v>15</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75">
      <c r="A1813" s="2">
        <v>2890</v>
      </c>
      <c r="B1813" s="3">
        <v>46267</v>
      </c>
      <c r="C1813" s="4" t="s">
        <v>11</v>
      </c>
      <c r="D1813" s="4" t="s">
        <v>18</v>
      </c>
      <c r="E1813" s="4" t="s">
        <v>2</v>
      </c>
      <c r="F1813" s="4" t="s">
        <v>16</v>
      </c>
      <c r="G1813" s="4" t="s">
        <v>14</v>
      </c>
      <c r="H1813" s="4" t="s">
        <v>44</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75">
      <c r="A1814" s="2">
        <v>2108</v>
      </c>
      <c r="B1814" s="3">
        <v>46268</v>
      </c>
      <c r="C1814" s="4" t="s">
        <v>6</v>
      </c>
      <c r="D1814" s="4" t="s">
        <v>41</v>
      </c>
      <c r="E1814" s="4" t="s">
        <v>2</v>
      </c>
      <c r="F1814" s="4" t="s">
        <v>3</v>
      </c>
      <c r="G1814" s="4" t="s">
        <v>9</v>
      </c>
      <c r="H1814" s="4" t="s">
        <v>17</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75">
      <c r="A1815" s="2">
        <v>2340</v>
      </c>
      <c r="B1815" s="3">
        <v>46268</v>
      </c>
      <c r="C1815" s="4" t="s">
        <v>6</v>
      </c>
      <c r="D1815" s="4" t="s">
        <v>49</v>
      </c>
      <c r="E1815" s="4" t="s">
        <v>19</v>
      </c>
      <c r="F1815" s="4" t="s">
        <v>13</v>
      </c>
      <c r="G1815" s="4" t="s">
        <v>23</v>
      </c>
      <c r="H1815" s="4" t="s">
        <v>24</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75">
      <c r="A1816" s="2">
        <v>3078</v>
      </c>
      <c r="B1816" s="3">
        <v>46268</v>
      </c>
      <c r="C1816" s="4" t="s">
        <v>6</v>
      </c>
      <c r="D1816" s="4" t="s">
        <v>49</v>
      </c>
      <c r="E1816" s="4" t="s">
        <v>19</v>
      </c>
      <c r="F1816" s="4" t="s">
        <v>16</v>
      </c>
      <c r="G1816" s="4" t="s">
        <v>23</v>
      </c>
      <c r="H1816" s="4" t="s">
        <v>51</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75">
      <c r="A1817" s="2">
        <v>3575</v>
      </c>
      <c r="B1817" s="3">
        <v>46268</v>
      </c>
      <c r="C1817" s="4" t="s">
        <v>11</v>
      </c>
      <c r="D1817" s="4" t="s">
        <v>12</v>
      </c>
      <c r="E1817" s="4" t="s">
        <v>28</v>
      </c>
      <c r="F1817" s="4" t="s">
        <v>3</v>
      </c>
      <c r="G1817" s="4" t="s">
        <v>4</v>
      </c>
      <c r="H1817" s="4" t="s">
        <v>5</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75">
      <c r="A1818" s="2">
        <v>3700</v>
      </c>
      <c r="B1818" s="3">
        <v>46268</v>
      </c>
      <c r="C1818" s="4" t="s">
        <v>6</v>
      </c>
      <c r="D1818" s="4" t="s">
        <v>49</v>
      </c>
      <c r="E1818" s="4" t="s">
        <v>2</v>
      </c>
      <c r="F1818" s="4" t="s">
        <v>3</v>
      </c>
      <c r="G1818" s="4" t="s">
        <v>14</v>
      </c>
      <c r="H1818" s="4" t="s">
        <v>48</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75">
      <c r="A1819" s="2">
        <v>3762</v>
      </c>
      <c r="B1819" s="3">
        <v>46268</v>
      </c>
      <c r="C1819" s="4" t="s">
        <v>0</v>
      </c>
      <c r="D1819" s="4" t="s">
        <v>1</v>
      </c>
      <c r="E1819" s="4" t="s">
        <v>19</v>
      </c>
      <c r="F1819" s="4" t="s">
        <v>13</v>
      </c>
      <c r="G1819" s="4" t="s">
        <v>4</v>
      </c>
      <c r="H1819" s="4" t="s">
        <v>26</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75">
      <c r="A1820" s="2">
        <v>2790</v>
      </c>
      <c r="B1820" s="3">
        <v>46269</v>
      </c>
      <c r="C1820" s="4" t="s">
        <v>20</v>
      </c>
      <c r="D1820" s="4" t="s">
        <v>33</v>
      </c>
      <c r="E1820" s="4" t="s">
        <v>2</v>
      </c>
      <c r="F1820" s="4" t="s">
        <v>3</v>
      </c>
      <c r="G1820" s="4" t="s">
        <v>34</v>
      </c>
      <c r="H1820" s="4" t="s">
        <v>35</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75">
      <c r="A1821" s="2">
        <v>4149</v>
      </c>
      <c r="B1821" s="3">
        <v>46269</v>
      </c>
      <c r="C1821" s="4" t="s">
        <v>20</v>
      </c>
      <c r="D1821" s="4" t="s">
        <v>33</v>
      </c>
      <c r="E1821" s="4" t="s">
        <v>2</v>
      </c>
      <c r="F1821" s="4" t="s">
        <v>13</v>
      </c>
      <c r="G1821" s="4" t="s">
        <v>34</v>
      </c>
      <c r="H1821" s="4" t="s">
        <v>35</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75">
      <c r="A1822" s="2">
        <v>1955</v>
      </c>
      <c r="B1822" s="3">
        <v>46270</v>
      </c>
      <c r="C1822" s="4" t="s">
        <v>6</v>
      </c>
      <c r="D1822" s="4" t="s">
        <v>43</v>
      </c>
      <c r="E1822" s="4" t="s">
        <v>2</v>
      </c>
      <c r="F1822" s="4" t="s">
        <v>3</v>
      </c>
      <c r="G1822" s="4" t="s">
        <v>23</v>
      </c>
      <c r="H1822" s="4" t="s">
        <v>51</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75">
      <c r="A1823" s="2">
        <v>2077</v>
      </c>
      <c r="B1823" s="3">
        <v>46270</v>
      </c>
      <c r="C1823" s="4" t="s">
        <v>20</v>
      </c>
      <c r="D1823" s="4" t="s">
        <v>33</v>
      </c>
      <c r="E1823" s="4" t="s">
        <v>8</v>
      </c>
      <c r="F1823" s="4" t="s">
        <v>16</v>
      </c>
      <c r="G1823" s="4" t="s">
        <v>9</v>
      </c>
      <c r="H1823" s="4" t="s">
        <v>37</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75">
      <c r="A1824" s="2">
        <v>2879</v>
      </c>
      <c r="B1824" s="3">
        <v>46270</v>
      </c>
      <c r="C1824" s="4" t="s">
        <v>11</v>
      </c>
      <c r="D1824" s="4" t="s">
        <v>39</v>
      </c>
      <c r="E1824" s="4" t="s">
        <v>2</v>
      </c>
      <c r="F1824" s="4" t="s">
        <v>16</v>
      </c>
      <c r="G1824" s="4" t="s">
        <v>14</v>
      </c>
      <c r="H1824" s="4" t="s">
        <v>15</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75">
      <c r="A1825" s="2">
        <v>3353</v>
      </c>
      <c r="B1825" s="3">
        <v>46270</v>
      </c>
      <c r="C1825" s="4" t="s">
        <v>11</v>
      </c>
      <c r="D1825" s="4" t="s">
        <v>52</v>
      </c>
      <c r="E1825" s="4" t="s">
        <v>19</v>
      </c>
      <c r="F1825" s="4" t="s">
        <v>13</v>
      </c>
      <c r="G1825" s="4" t="s">
        <v>9</v>
      </c>
      <c r="H1825" s="4" t="s">
        <v>17</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75">
      <c r="A1826" s="2">
        <v>3514</v>
      </c>
      <c r="B1826" s="3">
        <v>46270</v>
      </c>
      <c r="C1826" s="4" t="s">
        <v>6</v>
      </c>
      <c r="D1826" s="4" t="s">
        <v>27</v>
      </c>
      <c r="E1826" s="4" t="s">
        <v>2</v>
      </c>
      <c r="F1826" s="4" t="s">
        <v>13</v>
      </c>
      <c r="G1826" s="4" t="s">
        <v>14</v>
      </c>
      <c r="H1826" s="4" t="s">
        <v>44</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75">
      <c r="A1827" s="2">
        <v>3964</v>
      </c>
      <c r="B1827" s="3">
        <v>46270</v>
      </c>
      <c r="C1827" s="4" t="s">
        <v>6</v>
      </c>
      <c r="D1827" s="4" t="s">
        <v>43</v>
      </c>
      <c r="E1827" s="4" t="s">
        <v>19</v>
      </c>
      <c r="F1827" s="4" t="s">
        <v>13</v>
      </c>
      <c r="G1827" s="4" t="s">
        <v>34</v>
      </c>
      <c r="H1827" s="4" t="s">
        <v>35</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75">
      <c r="A1828" s="2">
        <v>4599</v>
      </c>
      <c r="B1828" s="3">
        <v>46270</v>
      </c>
      <c r="C1828" s="4" t="s">
        <v>11</v>
      </c>
      <c r="D1828" s="4" t="s">
        <v>12</v>
      </c>
      <c r="E1828" s="4" t="s">
        <v>2</v>
      </c>
      <c r="F1828" s="4" t="s">
        <v>16</v>
      </c>
      <c r="G1828" s="4" t="s">
        <v>23</v>
      </c>
      <c r="H1828" s="4" t="s">
        <v>29</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75">
      <c r="A1829" s="2">
        <v>5030</v>
      </c>
      <c r="B1829" s="3">
        <v>46270</v>
      </c>
      <c r="C1829" s="4" t="s">
        <v>6</v>
      </c>
      <c r="D1829" s="4" t="s">
        <v>43</v>
      </c>
      <c r="E1829" s="4" t="s">
        <v>19</v>
      </c>
      <c r="F1829" s="4" t="s">
        <v>13</v>
      </c>
      <c r="G1829" s="4" t="s">
        <v>4</v>
      </c>
      <c r="H1829" s="4" t="s">
        <v>5</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75">
      <c r="A1830" s="2">
        <v>1593</v>
      </c>
      <c r="B1830" s="3">
        <v>46271</v>
      </c>
      <c r="C1830" s="4" t="s">
        <v>6</v>
      </c>
      <c r="D1830" s="4" t="s">
        <v>49</v>
      </c>
      <c r="E1830" s="4" t="s">
        <v>19</v>
      </c>
      <c r="F1830" s="4" t="s">
        <v>13</v>
      </c>
      <c r="G1830" s="4" t="s">
        <v>23</v>
      </c>
      <c r="H1830" s="4" t="s">
        <v>29</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75">
      <c r="A1831" s="2">
        <v>1818</v>
      </c>
      <c r="B1831" s="3">
        <v>46271</v>
      </c>
      <c r="C1831" s="4" t="s">
        <v>6</v>
      </c>
      <c r="D1831" s="4" t="s">
        <v>43</v>
      </c>
      <c r="E1831" s="4" t="s">
        <v>19</v>
      </c>
      <c r="F1831" s="4" t="s">
        <v>13</v>
      </c>
      <c r="G1831" s="4" t="s">
        <v>14</v>
      </c>
      <c r="H1831" s="4" t="s">
        <v>48</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75">
      <c r="A1832" s="2">
        <v>2370</v>
      </c>
      <c r="B1832" s="3">
        <v>46271</v>
      </c>
      <c r="C1832" s="4" t="s">
        <v>20</v>
      </c>
      <c r="D1832" s="4" t="s">
        <v>21</v>
      </c>
      <c r="E1832" s="4" t="s">
        <v>28</v>
      </c>
      <c r="F1832" s="4" t="s">
        <v>13</v>
      </c>
      <c r="G1832" s="4" t="s">
        <v>34</v>
      </c>
      <c r="H1832" s="4" t="s">
        <v>42</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75">
      <c r="A1833" s="2">
        <v>2726</v>
      </c>
      <c r="B1833" s="3">
        <v>46271</v>
      </c>
      <c r="C1833" s="4" t="s">
        <v>6</v>
      </c>
      <c r="D1833" s="4" t="s">
        <v>27</v>
      </c>
      <c r="E1833" s="4" t="s">
        <v>2</v>
      </c>
      <c r="F1833" s="4" t="s">
        <v>13</v>
      </c>
      <c r="G1833" s="4" t="s">
        <v>4</v>
      </c>
      <c r="H1833" s="4" t="s">
        <v>26</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75">
      <c r="A1834" s="2">
        <v>2755</v>
      </c>
      <c r="B1834" s="3">
        <v>46271</v>
      </c>
      <c r="C1834" s="4" t="s">
        <v>11</v>
      </c>
      <c r="D1834" s="4" t="s">
        <v>39</v>
      </c>
      <c r="E1834" s="4" t="s">
        <v>2</v>
      </c>
      <c r="F1834" s="4" t="s">
        <v>13</v>
      </c>
      <c r="G1834" s="4" t="s">
        <v>9</v>
      </c>
      <c r="H1834" s="4" t="s">
        <v>17</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75">
      <c r="A1835" s="2">
        <v>3187</v>
      </c>
      <c r="B1835" s="3">
        <v>46271</v>
      </c>
      <c r="C1835" s="4" t="s">
        <v>20</v>
      </c>
      <c r="D1835" s="4" t="s">
        <v>31</v>
      </c>
      <c r="E1835" s="4" t="s">
        <v>19</v>
      </c>
      <c r="F1835" s="4" t="s">
        <v>3</v>
      </c>
      <c r="G1835" s="4" t="s">
        <v>9</v>
      </c>
      <c r="H1835" s="4" t="s">
        <v>46</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75">
      <c r="A1836" s="2">
        <v>3471</v>
      </c>
      <c r="B1836" s="3">
        <v>46271</v>
      </c>
      <c r="C1836" s="4" t="s">
        <v>11</v>
      </c>
      <c r="D1836" s="4" t="s">
        <v>39</v>
      </c>
      <c r="E1836" s="4" t="s">
        <v>28</v>
      </c>
      <c r="F1836" s="4" t="s">
        <v>13</v>
      </c>
      <c r="G1836" s="4" t="s">
        <v>34</v>
      </c>
      <c r="H1836" s="4" t="s">
        <v>45</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75">
      <c r="A1837" s="2">
        <v>3529</v>
      </c>
      <c r="B1837" s="3">
        <v>46271</v>
      </c>
      <c r="C1837" s="4" t="s">
        <v>11</v>
      </c>
      <c r="D1837" s="4" t="s">
        <v>25</v>
      </c>
      <c r="E1837" s="4" t="s">
        <v>8</v>
      </c>
      <c r="F1837" s="4" t="s">
        <v>3</v>
      </c>
      <c r="G1837" s="4" t="s">
        <v>34</v>
      </c>
      <c r="H1837" s="4" t="s">
        <v>35</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75">
      <c r="A1838" s="2">
        <v>3549</v>
      </c>
      <c r="B1838" s="3">
        <v>46271</v>
      </c>
      <c r="C1838" s="4" t="s">
        <v>20</v>
      </c>
      <c r="D1838" s="4" t="s">
        <v>33</v>
      </c>
      <c r="E1838" s="4" t="s">
        <v>2</v>
      </c>
      <c r="F1838" s="4" t="s">
        <v>13</v>
      </c>
      <c r="G1838" s="4" t="s">
        <v>14</v>
      </c>
      <c r="H1838" s="4" t="s">
        <v>32</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75">
      <c r="A1839" s="2">
        <v>4003</v>
      </c>
      <c r="B1839" s="3">
        <v>46271</v>
      </c>
      <c r="C1839" s="4" t="s">
        <v>20</v>
      </c>
      <c r="D1839" s="4" t="s">
        <v>21</v>
      </c>
      <c r="E1839" s="4" t="s">
        <v>28</v>
      </c>
      <c r="F1839" s="4" t="s">
        <v>3</v>
      </c>
      <c r="G1839" s="4" t="s">
        <v>34</v>
      </c>
      <c r="H1839" s="4" t="s">
        <v>45</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75">
      <c r="A1840" s="2">
        <v>4613</v>
      </c>
      <c r="B1840" s="3">
        <v>46271</v>
      </c>
      <c r="C1840" s="4" t="s">
        <v>20</v>
      </c>
      <c r="D1840" s="4" t="s">
        <v>47</v>
      </c>
      <c r="E1840" s="4" t="s">
        <v>2</v>
      </c>
      <c r="F1840" s="4" t="s">
        <v>16</v>
      </c>
      <c r="G1840" s="4" t="s">
        <v>4</v>
      </c>
      <c r="H1840" s="4" t="s">
        <v>5</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75">
      <c r="A1841" s="2">
        <v>75</v>
      </c>
      <c r="B1841" s="3">
        <v>46272</v>
      </c>
      <c r="C1841" s="4" t="s">
        <v>0</v>
      </c>
      <c r="D1841" s="4" t="s">
        <v>1</v>
      </c>
      <c r="E1841" s="4" t="s">
        <v>2</v>
      </c>
      <c r="F1841" s="4" t="s">
        <v>16</v>
      </c>
      <c r="G1841" s="4" t="s">
        <v>34</v>
      </c>
      <c r="H1841" s="4" t="s">
        <v>35</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75">
      <c r="A1842" s="2">
        <v>601</v>
      </c>
      <c r="B1842" s="3">
        <v>46272</v>
      </c>
      <c r="C1842" s="4" t="s">
        <v>6</v>
      </c>
      <c r="D1842" s="4" t="s">
        <v>43</v>
      </c>
      <c r="E1842" s="4" t="s">
        <v>2</v>
      </c>
      <c r="F1842" s="4" t="s">
        <v>3</v>
      </c>
      <c r="G1842" s="4" t="s">
        <v>9</v>
      </c>
      <c r="H1842" s="4" t="s">
        <v>17</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75">
      <c r="A1843" s="2">
        <v>1617</v>
      </c>
      <c r="B1843" s="3">
        <v>46272</v>
      </c>
      <c r="C1843" s="4" t="s">
        <v>20</v>
      </c>
      <c r="D1843" s="4" t="s">
        <v>33</v>
      </c>
      <c r="E1843" s="4" t="s">
        <v>2</v>
      </c>
      <c r="F1843" s="4" t="s">
        <v>13</v>
      </c>
      <c r="G1843" s="4" t="s">
        <v>23</v>
      </c>
      <c r="H1843" s="4" t="s">
        <v>40</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75">
      <c r="A1844" s="2">
        <v>2305</v>
      </c>
      <c r="B1844" s="3">
        <v>46272</v>
      </c>
      <c r="C1844" s="4" t="s">
        <v>20</v>
      </c>
      <c r="D1844" s="4" t="s">
        <v>31</v>
      </c>
      <c r="E1844" s="4" t="s">
        <v>28</v>
      </c>
      <c r="F1844" s="4" t="s">
        <v>3</v>
      </c>
      <c r="G1844" s="4" t="s">
        <v>23</v>
      </c>
      <c r="H1844" s="4" t="s">
        <v>40</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75">
      <c r="A1845" s="2">
        <v>2344</v>
      </c>
      <c r="B1845" s="3">
        <v>46272</v>
      </c>
      <c r="C1845" s="4" t="s">
        <v>0</v>
      </c>
      <c r="D1845" s="4" t="s">
        <v>50</v>
      </c>
      <c r="E1845" s="4" t="s">
        <v>28</v>
      </c>
      <c r="F1845" s="4" t="s">
        <v>13</v>
      </c>
      <c r="G1845" s="4" t="s">
        <v>34</v>
      </c>
      <c r="H1845" s="4" t="s">
        <v>42</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75">
      <c r="A1846" s="2">
        <v>2601</v>
      </c>
      <c r="B1846" s="3">
        <v>46272</v>
      </c>
      <c r="C1846" s="4" t="s">
        <v>6</v>
      </c>
      <c r="D1846" s="4" t="s">
        <v>41</v>
      </c>
      <c r="E1846" s="4" t="s">
        <v>2</v>
      </c>
      <c r="F1846" s="4" t="s">
        <v>13</v>
      </c>
      <c r="G1846" s="4" t="s">
        <v>4</v>
      </c>
      <c r="H1846" s="4" t="s">
        <v>5</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75">
      <c r="A1847" s="2">
        <v>2831</v>
      </c>
      <c r="B1847" s="3">
        <v>46272</v>
      </c>
      <c r="C1847" s="4" t="s">
        <v>0</v>
      </c>
      <c r="D1847" s="4" t="s">
        <v>36</v>
      </c>
      <c r="E1847" s="4" t="s">
        <v>2</v>
      </c>
      <c r="F1847" s="4" t="s">
        <v>13</v>
      </c>
      <c r="G1847" s="4" t="s">
        <v>14</v>
      </c>
      <c r="H1847" s="4" t="s">
        <v>32</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75">
      <c r="A1848" s="2">
        <v>2845</v>
      </c>
      <c r="B1848" s="3">
        <v>46272</v>
      </c>
      <c r="C1848" s="4" t="s">
        <v>0</v>
      </c>
      <c r="D1848" s="4" t="s">
        <v>1</v>
      </c>
      <c r="E1848" s="4" t="s">
        <v>8</v>
      </c>
      <c r="F1848" s="4" t="s">
        <v>16</v>
      </c>
      <c r="G1848" s="4" t="s">
        <v>14</v>
      </c>
      <c r="H1848" s="4" t="s">
        <v>44</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75">
      <c r="A1849" s="2">
        <v>3679</v>
      </c>
      <c r="B1849" s="3">
        <v>46272</v>
      </c>
      <c r="C1849" s="4" t="s">
        <v>6</v>
      </c>
      <c r="D1849" s="4" t="s">
        <v>43</v>
      </c>
      <c r="E1849" s="4" t="s">
        <v>28</v>
      </c>
      <c r="F1849" s="4" t="s">
        <v>13</v>
      </c>
      <c r="G1849" s="4" t="s">
        <v>9</v>
      </c>
      <c r="H1849" s="4" t="s">
        <v>17</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75">
      <c r="A1850" s="2">
        <v>3828</v>
      </c>
      <c r="B1850" s="3">
        <v>46272</v>
      </c>
      <c r="C1850" s="4" t="s">
        <v>0</v>
      </c>
      <c r="D1850" s="4" t="s">
        <v>1</v>
      </c>
      <c r="E1850" s="4" t="s">
        <v>2</v>
      </c>
      <c r="F1850" s="4" t="s">
        <v>13</v>
      </c>
      <c r="G1850" s="4" t="s">
        <v>14</v>
      </c>
      <c r="H1850" s="4" t="s">
        <v>48</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75">
      <c r="A1851" s="2">
        <v>4226</v>
      </c>
      <c r="B1851" s="3">
        <v>46272</v>
      </c>
      <c r="C1851" s="4" t="s">
        <v>11</v>
      </c>
      <c r="D1851" s="4" t="s">
        <v>18</v>
      </c>
      <c r="E1851" s="4" t="s">
        <v>2</v>
      </c>
      <c r="F1851" s="4" t="s">
        <v>13</v>
      </c>
      <c r="G1851" s="4" t="s">
        <v>34</v>
      </c>
      <c r="H1851" s="4" t="s">
        <v>45</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75">
      <c r="A1852" s="2">
        <v>58</v>
      </c>
      <c r="B1852" s="3">
        <v>46273</v>
      </c>
      <c r="C1852" s="4" t="s">
        <v>0</v>
      </c>
      <c r="D1852" s="4" t="s">
        <v>1</v>
      </c>
      <c r="E1852" s="4" t="s">
        <v>19</v>
      </c>
      <c r="F1852" s="4" t="s">
        <v>3</v>
      </c>
      <c r="G1852" s="4" t="s">
        <v>9</v>
      </c>
      <c r="H1852" s="4" t="s">
        <v>46</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75">
      <c r="A1853" s="2">
        <v>1224</v>
      </c>
      <c r="B1853" s="3">
        <v>46273</v>
      </c>
      <c r="C1853" s="4" t="s">
        <v>11</v>
      </c>
      <c r="D1853" s="4" t="s">
        <v>12</v>
      </c>
      <c r="E1853" s="4" t="s">
        <v>2</v>
      </c>
      <c r="F1853" s="4" t="s">
        <v>3</v>
      </c>
      <c r="G1853" s="4" t="s">
        <v>4</v>
      </c>
      <c r="H1853" s="4" t="s">
        <v>26</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75">
      <c r="A1854" s="2">
        <v>4345</v>
      </c>
      <c r="B1854" s="3">
        <v>46273</v>
      </c>
      <c r="C1854" s="4" t="s">
        <v>0</v>
      </c>
      <c r="D1854" s="4" t="s">
        <v>36</v>
      </c>
      <c r="E1854" s="4" t="s">
        <v>2</v>
      </c>
      <c r="F1854" s="4" t="s">
        <v>13</v>
      </c>
      <c r="G1854" s="4" t="s">
        <v>23</v>
      </c>
      <c r="H1854" s="4" t="s">
        <v>24</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75">
      <c r="A1855" s="2">
        <v>1069</v>
      </c>
      <c r="B1855" s="3">
        <v>46274</v>
      </c>
      <c r="C1855" s="4" t="s">
        <v>20</v>
      </c>
      <c r="D1855" s="4" t="s">
        <v>47</v>
      </c>
      <c r="E1855" s="4" t="s">
        <v>2</v>
      </c>
      <c r="F1855" s="4" t="s">
        <v>3</v>
      </c>
      <c r="G1855" s="4" t="s">
        <v>9</v>
      </c>
      <c r="H1855" s="4" t="s">
        <v>17</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75">
      <c r="A1856" s="2">
        <v>1489</v>
      </c>
      <c r="B1856" s="3">
        <v>46274</v>
      </c>
      <c r="C1856" s="4" t="s">
        <v>0</v>
      </c>
      <c r="D1856" s="4" t="s">
        <v>1</v>
      </c>
      <c r="E1856" s="4" t="s">
        <v>2</v>
      </c>
      <c r="F1856" s="4" t="s">
        <v>3</v>
      </c>
      <c r="G1856" s="4" t="s">
        <v>4</v>
      </c>
      <c r="H1856" s="4" t="s">
        <v>22</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75">
      <c r="A1857" s="2">
        <v>2045</v>
      </c>
      <c r="B1857" s="3">
        <v>46274</v>
      </c>
      <c r="C1857" s="4" t="s">
        <v>6</v>
      </c>
      <c r="D1857" s="4" t="s">
        <v>7</v>
      </c>
      <c r="E1857" s="4" t="s">
        <v>28</v>
      </c>
      <c r="F1857" s="4" t="s">
        <v>3</v>
      </c>
      <c r="G1857" s="4" t="s">
        <v>14</v>
      </c>
      <c r="H1857" s="4" t="s">
        <v>15</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75">
      <c r="A1858" s="2">
        <v>2610</v>
      </c>
      <c r="B1858" s="3">
        <v>46274</v>
      </c>
      <c r="C1858" s="4" t="s">
        <v>20</v>
      </c>
      <c r="D1858" s="4" t="s">
        <v>33</v>
      </c>
      <c r="E1858" s="4" t="s">
        <v>2</v>
      </c>
      <c r="F1858" s="4" t="s">
        <v>3</v>
      </c>
      <c r="G1858" s="4" t="s">
        <v>23</v>
      </c>
      <c r="H1858" s="4" t="s">
        <v>24</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75">
      <c r="A1859" s="2">
        <v>4210</v>
      </c>
      <c r="B1859" s="3">
        <v>46274</v>
      </c>
      <c r="C1859" s="4" t="s">
        <v>6</v>
      </c>
      <c r="D1859" s="4" t="s">
        <v>27</v>
      </c>
      <c r="E1859" s="4" t="s">
        <v>2</v>
      </c>
      <c r="F1859" s="4" t="s">
        <v>3</v>
      </c>
      <c r="G1859" s="4" t="s">
        <v>14</v>
      </c>
      <c r="H1859" s="4" t="s">
        <v>48</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75">
      <c r="A1860" s="2">
        <v>4584</v>
      </c>
      <c r="B1860" s="3">
        <v>46274</v>
      </c>
      <c r="C1860" s="4" t="s">
        <v>20</v>
      </c>
      <c r="D1860" s="4" t="s">
        <v>33</v>
      </c>
      <c r="E1860" s="4" t="s">
        <v>2</v>
      </c>
      <c r="F1860" s="4" t="s">
        <v>3</v>
      </c>
      <c r="G1860" s="4" t="s">
        <v>34</v>
      </c>
      <c r="H1860" s="4" t="s">
        <v>35</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75">
      <c r="A1861" s="2">
        <v>44</v>
      </c>
      <c r="B1861" s="3">
        <v>46275</v>
      </c>
      <c r="C1861" s="4" t="s">
        <v>11</v>
      </c>
      <c r="D1861" s="4" t="s">
        <v>39</v>
      </c>
      <c r="E1861" s="4" t="s">
        <v>19</v>
      </c>
      <c r="F1861" s="4" t="s">
        <v>13</v>
      </c>
      <c r="G1861" s="4" t="s">
        <v>4</v>
      </c>
      <c r="H1861" s="4" t="s">
        <v>26</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75">
      <c r="A1862" s="2">
        <v>97</v>
      </c>
      <c r="B1862" s="3">
        <v>46275</v>
      </c>
      <c r="C1862" s="4" t="s">
        <v>6</v>
      </c>
      <c r="D1862" s="4" t="s">
        <v>27</v>
      </c>
      <c r="E1862" s="4" t="s">
        <v>2</v>
      </c>
      <c r="F1862" s="4" t="s">
        <v>13</v>
      </c>
      <c r="G1862" s="4" t="s">
        <v>23</v>
      </c>
      <c r="H1862" s="4" t="s">
        <v>40</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75">
      <c r="A1863" s="2">
        <v>1015</v>
      </c>
      <c r="B1863" s="3">
        <v>46275</v>
      </c>
      <c r="C1863" s="4" t="s">
        <v>11</v>
      </c>
      <c r="D1863" s="4" t="s">
        <v>18</v>
      </c>
      <c r="E1863" s="4" t="s">
        <v>2</v>
      </c>
      <c r="F1863" s="4" t="s">
        <v>13</v>
      </c>
      <c r="G1863" s="4" t="s">
        <v>9</v>
      </c>
      <c r="H1863" s="4" t="s">
        <v>37</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75">
      <c r="A1864" s="2">
        <v>1128</v>
      </c>
      <c r="B1864" s="3">
        <v>46275</v>
      </c>
      <c r="C1864" s="4" t="s">
        <v>0</v>
      </c>
      <c r="D1864" s="4" t="s">
        <v>50</v>
      </c>
      <c r="E1864" s="4" t="s">
        <v>28</v>
      </c>
      <c r="F1864" s="4" t="s">
        <v>3</v>
      </c>
      <c r="G1864" s="4" t="s">
        <v>4</v>
      </c>
      <c r="H1864" s="4" t="s">
        <v>22</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75">
      <c r="A1865" s="2">
        <v>3548</v>
      </c>
      <c r="B1865" s="3">
        <v>46275</v>
      </c>
      <c r="C1865" s="4" t="s">
        <v>20</v>
      </c>
      <c r="D1865" s="4" t="s">
        <v>31</v>
      </c>
      <c r="E1865" s="4" t="s">
        <v>19</v>
      </c>
      <c r="F1865" s="4" t="s">
        <v>3</v>
      </c>
      <c r="G1865" s="4" t="s">
        <v>9</v>
      </c>
      <c r="H1865" s="4" t="s">
        <v>46</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75">
      <c r="A1866" s="2">
        <v>242</v>
      </c>
      <c r="B1866" s="3">
        <v>46276</v>
      </c>
      <c r="C1866" s="4" t="s">
        <v>20</v>
      </c>
      <c r="D1866" s="4" t="s">
        <v>47</v>
      </c>
      <c r="E1866" s="4" t="s">
        <v>28</v>
      </c>
      <c r="F1866" s="4" t="s">
        <v>16</v>
      </c>
      <c r="G1866" s="4" t="s">
        <v>34</v>
      </c>
      <c r="H1866" s="4" t="s">
        <v>35</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75">
      <c r="A1867" s="2">
        <v>784</v>
      </c>
      <c r="B1867" s="3">
        <v>46276</v>
      </c>
      <c r="C1867" s="4" t="s">
        <v>11</v>
      </c>
      <c r="D1867" s="4" t="s">
        <v>52</v>
      </c>
      <c r="E1867" s="4" t="s">
        <v>28</v>
      </c>
      <c r="F1867" s="4" t="s">
        <v>13</v>
      </c>
      <c r="G1867" s="4" t="s">
        <v>4</v>
      </c>
      <c r="H1867" s="4" t="s">
        <v>5</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75">
      <c r="A1868" s="2">
        <v>1535</v>
      </c>
      <c r="B1868" s="3">
        <v>46276</v>
      </c>
      <c r="C1868" s="4" t="s">
        <v>0</v>
      </c>
      <c r="D1868" s="4" t="s">
        <v>50</v>
      </c>
      <c r="E1868" s="4" t="s">
        <v>19</v>
      </c>
      <c r="F1868" s="4" t="s">
        <v>13</v>
      </c>
      <c r="G1868" s="4" t="s">
        <v>4</v>
      </c>
      <c r="H1868" s="4" t="s">
        <v>22</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75">
      <c r="A1869" s="2">
        <v>1687</v>
      </c>
      <c r="B1869" s="3">
        <v>46276</v>
      </c>
      <c r="C1869" s="4" t="s">
        <v>11</v>
      </c>
      <c r="D1869" s="4" t="s">
        <v>52</v>
      </c>
      <c r="E1869" s="4" t="s">
        <v>2</v>
      </c>
      <c r="F1869" s="4" t="s">
        <v>3</v>
      </c>
      <c r="G1869" s="4" t="s">
        <v>34</v>
      </c>
      <c r="H1869" s="4" t="s">
        <v>45</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75">
      <c r="A1870" s="2">
        <v>2162</v>
      </c>
      <c r="B1870" s="3">
        <v>46276</v>
      </c>
      <c r="C1870" s="4" t="s">
        <v>6</v>
      </c>
      <c r="D1870" s="4" t="s">
        <v>7</v>
      </c>
      <c r="E1870" s="4" t="s">
        <v>2</v>
      </c>
      <c r="F1870" s="4" t="s">
        <v>13</v>
      </c>
      <c r="G1870" s="4" t="s">
        <v>14</v>
      </c>
      <c r="H1870" s="4" t="s">
        <v>44</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75">
      <c r="A1871" s="2">
        <v>2307</v>
      </c>
      <c r="B1871" s="3">
        <v>46276</v>
      </c>
      <c r="C1871" s="4" t="s">
        <v>11</v>
      </c>
      <c r="D1871" s="4" t="s">
        <v>12</v>
      </c>
      <c r="E1871" s="4" t="s">
        <v>2</v>
      </c>
      <c r="F1871" s="4" t="s">
        <v>3</v>
      </c>
      <c r="G1871" s="4" t="s">
        <v>14</v>
      </c>
      <c r="H1871" s="4" t="s">
        <v>48</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75">
      <c r="A1872" s="2">
        <v>3976</v>
      </c>
      <c r="B1872" s="3">
        <v>46276</v>
      </c>
      <c r="C1872" s="4" t="s">
        <v>11</v>
      </c>
      <c r="D1872" s="4" t="s">
        <v>25</v>
      </c>
      <c r="E1872" s="4" t="s">
        <v>19</v>
      </c>
      <c r="F1872" s="4" t="s">
        <v>3</v>
      </c>
      <c r="G1872" s="4" t="s">
        <v>14</v>
      </c>
      <c r="H1872" s="4" t="s">
        <v>15</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75">
      <c r="A1873" s="2">
        <v>5066</v>
      </c>
      <c r="B1873" s="3">
        <v>46276</v>
      </c>
      <c r="C1873" s="4" t="s">
        <v>6</v>
      </c>
      <c r="D1873" s="4" t="s">
        <v>41</v>
      </c>
      <c r="E1873" s="4" t="s">
        <v>2</v>
      </c>
      <c r="F1873" s="4" t="s">
        <v>13</v>
      </c>
      <c r="G1873" s="4" t="s">
        <v>23</v>
      </c>
      <c r="H1873" s="4" t="s">
        <v>24</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75">
      <c r="A1874" s="2">
        <v>78</v>
      </c>
      <c r="B1874" s="3">
        <v>46277</v>
      </c>
      <c r="C1874" s="4" t="s">
        <v>20</v>
      </c>
      <c r="D1874" s="4" t="s">
        <v>47</v>
      </c>
      <c r="E1874" s="4" t="s">
        <v>2</v>
      </c>
      <c r="F1874" s="4" t="s">
        <v>13</v>
      </c>
      <c r="G1874" s="4" t="s">
        <v>34</v>
      </c>
      <c r="H1874" s="4" t="s">
        <v>35</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75">
      <c r="A1875" s="2">
        <v>354</v>
      </c>
      <c r="B1875" s="3">
        <v>46277</v>
      </c>
      <c r="C1875" s="4" t="s">
        <v>11</v>
      </c>
      <c r="D1875" s="4" t="s">
        <v>52</v>
      </c>
      <c r="E1875" s="4" t="s">
        <v>2</v>
      </c>
      <c r="F1875" s="4" t="s">
        <v>3</v>
      </c>
      <c r="G1875" s="4" t="s">
        <v>4</v>
      </c>
      <c r="H1875" s="4" t="s">
        <v>22</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75">
      <c r="A1876" s="2">
        <v>1738</v>
      </c>
      <c r="B1876" s="3">
        <v>46277</v>
      </c>
      <c r="C1876" s="4" t="s">
        <v>0</v>
      </c>
      <c r="D1876" s="4" t="s">
        <v>50</v>
      </c>
      <c r="E1876" s="4" t="s">
        <v>8</v>
      </c>
      <c r="F1876" s="4" t="s">
        <v>16</v>
      </c>
      <c r="G1876" s="4" t="s">
        <v>9</v>
      </c>
      <c r="H1876" s="4" t="s">
        <v>17</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75">
      <c r="A1877" s="2">
        <v>1900</v>
      </c>
      <c r="B1877" s="3">
        <v>46277</v>
      </c>
      <c r="C1877" s="4" t="s">
        <v>6</v>
      </c>
      <c r="D1877" s="4" t="s">
        <v>27</v>
      </c>
      <c r="E1877" s="4" t="s">
        <v>19</v>
      </c>
      <c r="F1877" s="4" t="s">
        <v>13</v>
      </c>
      <c r="G1877" s="4" t="s">
        <v>34</v>
      </c>
      <c r="H1877" s="4" t="s">
        <v>45</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75">
      <c r="A1878" s="2">
        <v>3375</v>
      </c>
      <c r="B1878" s="3">
        <v>46277</v>
      </c>
      <c r="C1878" s="4" t="s">
        <v>6</v>
      </c>
      <c r="D1878" s="4" t="s">
        <v>7</v>
      </c>
      <c r="E1878" s="4" t="s">
        <v>8</v>
      </c>
      <c r="F1878" s="4" t="s">
        <v>3</v>
      </c>
      <c r="G1878" s="4" t="s">
        <v>14</v>
      </c>
      <c r="H1878" s="4" t="s">
        <v>32</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75">
      <c r="A1879" s="2">
        <v>3567</v>
      </c>
      <c r="B1879" s="3">
        <v>46277</v>
      </c>
      <c r="C1879" s="4" t="s">
        <v>6</v>
      </c>
      <c r="D1879" s="4" t="s">
        <v>41</v>
      </c>
      <c r="E1879" s="4" t="s">
        <v>2</v>
      </c>
      <c r="F1879" s="4" t="s">
        <v>16</v>
      </c>
      <c r="G1879" s="4" t="s">
        <v>23</v>
      </c>
      <c r="H1879" s="4" t="s">
        <v>40</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75">
      <c r="A1880" s="2">
        <v>4106</v>
      </c>
      <c r="B1880" s="3">
        <v>46277</v>
      </c>
      <c r="C1880" s="4" t="s">
        <v>6</v>
      </c>
      <c r="D1880" s="4" t="s">
        <v>27</v>
      </c>
      <c r="E1880" s="4" t="s">
        <v>19</v>
      </c>
      <c r="F1880" s="4" t="s">
        <v>3</v>
      </c>
      <c r="G1880" s="4" t="s">
        <v>4</v>
      </c>
      <c r="H1880" s="4" t="s">
        <v>26</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75">
      <c r="A1881" s="2">
        <v>4293</v>
      </c>
      <c r="B1881" s="3">
        <v>46277</v>
      </c>
      <c r="C1881" s="4" t="s">
        <v>6</v>
      </c>
      <c r="D1881" s="4" t="s">
        <v>43</v>
      </c>
      <c r="E1881" s="4" t="s">
        <v>8</v>
      </c>
      <c r="F1881" s="4" t="s">
        <v>13</v>
      </c>
      <c r="G1881" s="4" t="s">
        <v>23</v>
      </c>
      <c r="H1881" s="4" t="s">
        <v>24</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75">
      <c r="A1882" s="2">
        <v>4859</v>
      </c>
      <c r="B1882" s="3">
        <v>46277</v>
      </c>
      <c r="C1882" s="4" t="s">
        <v>0</v>
      </c>
      <c r="D1882" s="4" t="s">
        <v>1</v>
      </c>
      <c r="E1882" s="4" t="s">
        <v>2</v>
      </c>
      <c r="F1882" s="4" t="s">
        <v>3</v>
      </c>
      <c r="G1882" s="4" t="s">
        <v>4</v>
      </c>
      <c r="H1882" s="4" t="s">
        <v>5</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75">
      <c r="A1883" s="2">
        <v>770</v>
      </c>
      <c r="B1883" s="3">
        <v>46278</v>
      </c>
      <c r="C1883" s="4" t="s">
        <v>11</v>
      </c>
      <c r="D1883" s="4" t="s">
        <v>18</v>
      </c>
      <c r="E1883" s="4" t="s">
        <v>19</v>
      </c>
      <c r="F1883" s="4" t="s">
        <v>3</v>
      </c>
      <c r="G1883" s="4" t="s">
        <v>9</v>
      </c>
      <c r="H1883" s="4" t="s">
        <v>17</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75">
      <c r="A1884" s="2">
        <v>1375</v>
      </c>
      <c r="B1884" s="3">
        <v>46278</v>
      </c>
      <c r="C1884" s="4" t="s">
        <v>6</v>
      </c>
      <c r="D1884" s="4" t="s">
        <v>43</v>
      </c>
      <c r="E1884" s="4" t="s">
        <v>19</v>
      </c>
      <c r="F1884" s="4" t="s">
        <v>3</v>
      </c>
      <c r="G1884" s="4" t="s">
        <v>14</v>
      </c>
      <c r="H1884" s="4" t="s">
        <v>15</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75">
      <c r="A1885" s="2">
        <v>2063</v>
      </c>
      <c r="B1885" s="3">
        <v>46278</v>
      </c>
      <c r="C1885" s="4" t="s">
        <v>6</v>
      </c>
      <c r="D1885" s="4" t="s">
        <v>49</v>
      </c>
      <c r="E1885" s="4" t="s">
        <v>19</v>
      </c>
      <c r="F1885" s="4" t="s">
        <v>3</v>
      </c>
      <c r="G1885" s="4" t="s">
        <v>14</v>
      </c>
      <c r="H1885" s="4" t="s">
        <v>44</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75">
      <c r="A1886" s="2">
        <v>2563</v>
      </c>
      <c r="B1886" s="3">
        <v>46278</v>
      </c>
      <c r="C1886" s="4" t="s">
        <v>6</v>
      </c>
      <c r="D1886" s="4" t="s">
        <v>27</v>
      </c>
      <c r="E1886" s="4" t="s">
        <v>28</v>
      </c>
      <c r="F1886" s="4" t="s">
        <v>3</v>
      </c>
      <c r="G1886" s="4" t="s">
        <v>9</v>
      </c>
      <c r="H1886" s="4" t="s">
        <v>37</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75">
      <c r="A1887" s="2">
        <v>2786</v>
      </c>
      <c r="B1887" s="3">
        <v>46278</v>
      </c>
      <c r="C1887" s="4" t="s">
        <v>20</v>
      </c>
      <c r="D1887" s="4" t="s">
        <v>33</v>
      </c>
      <c r="E1887" s="4" t="s">
        <v>2</v>
      </c>
      <c r="F1887" s="4" t="s">
        <v>13</v>
      </c>
      <c r="G1887" s="4" t="s">
        <v>34</v>
      </c>
      <c r="H1887" s="4" t="s">
        <v>35</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75">
      <c r="A1888" s="2">
        <v>3269</v>
      </c>
      <c r="B1888" s="3">
        <v>46278</v>
      </c>
      <c r="C1888" s="4" t="s">
        <v>11</v>
      </c>
      <c r="D1888" s="4" t="s">
        <v>52</v>
      </c>
      <c r="E1888" s="4" t="s">
        <v>19</v>
      </c>
      <c r="F1888" s="4" t="s">
        <v>13</v>
      </c>
      <c r="G1888" s="4" t="s">
        <v>34</v>
      </c>
      <c r="H1888" s="4" t="s">
        <v>42</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75">
      <c r="A1889" s="2">
        <v>3346</v>
      </c>
      <c r="B1889" s="3">
        <v>46278</v>
      </c>
      <c r="C1889" s="4" t="s">
        <v>20</v>
      </c>
      <c r="D1889" s="4" t="s">
        <v>33</v>
      </c>
      <c r="E1889" s="4" t="s">
        <v>2</v>
      </c>
      <c r="F1889" s="4" t="s">
        <v>3</v>
      </c>
      <c r="G1889" s="4" t="s">
        <v>23</v>
      </c>
      <c r="H1889" s="4" t="s">
        <v>51</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75">
      <c r="A1890" s="2">
        <v>4097</v>
      </c>
      <c r="B1890" s="3">
        <v>46278</v>
      </c>
      <c r="C1890" s="4" t="s">
        <v>6</v>
      </c>
      <c r="D1890" s="4" t="s">
        <v>43</v>
      </c>
      <c r="E1890" s="4" t="s">
        <v>2</v>
      </c>
      <c r="F1890" s="4" t="s">
        <v>3</v>
      </c>
      <c r="G1890" s="4" t="s">
        <v>9</v>
      </c>
      <c r="H1890" s="4" t="s">
        <v>17</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75">
      <c r="A1891" s="2">
        <v>4208</v>
      </c>
      <c r="B1891" s="3">
        <v>46278</v>
      </c>
      <c r="C1891" s="4" t="s">
        <v>6</v>
      </c>
      <c r="D1891" s="4" t="s">
        <v>43</v>
      </c>
      <c r="E1891" s="4" t="s">
        <v>8</v>
      </c>
      <c r="F1891" s="4" t="s">
        <v>16</v>
      </c>
      <c r="G1891" s="4" t="s">
        <v>4</v>
      </c>
      <c r="H1891" s="4" t="s">
        <v>30</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75">
      <c r="A1892" s="2">
        <v>4606</v>
      </c>
      <c r="B1892" s="3">
        <v>46278</v>
      </c>
      <c r="C1892" s="4" t="s">
        <v>20</v>
      </c>
      <c r="D1892" s="4" t="s">
        <v>33</v>
      </c>
      <c r="E1892" s="4" t="s">
        <v>2</v>
      </c>
      <c r="F1892" s="4" t="s">
        <v>16</v>
      </c>
      <c r="G1892" s="4" t="s">
        <v>23</v>
      </c>
      <c r="H1892" s="4" t="s">
        <v>24</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75">
      <c r="A1893" s="2">
        <v>222</v>
      </c>
      <c r="B1893" s="3">
        <v>46279</v>
      </c>
      <c r="C1893" s="4" t="s">
        <v>6</v>
      </c>
      <c r="D1893" s="4" t="s">
        <v>43</v>
      </c>
      <c r="E1893" s="4" t="s">
        <v>2</v>
      </c>
      <c r="F1893" s="4" t="s">
        <v>3</v>
      </c>
      <c r="G1893" s="4" t="s">
        <v>4</v>
      </c>
      <c r="H1893" s="4" t="s">
        <v>22</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75">
      <c r="A1894" s="2">
        <v>241</v>
      </c>
      <c r="B1894" s="3">
        <v>46279</v>
      </c>
      <c r="C1894" s="4" t="s">
        <v>11</v>
      </c>
      <c r="D1894" s="4" t="s">
        <v>25</v>
      </c>
      <c r="E1894" s="4" t="s">
        <v>2</v>
      </c>
      <c r="F1894" s="4" t="s">
        <v>3</v>
      </c>
      <c r="G1894" s="4" t="s">
        <v>4</v>
      </c>
      <c r="H1894" s="4" t="s">
        <v>22</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75">
      <c r="A1895" s="2">
        <v>753</v>
      </c>
      <c r="B1895" s="3">
        <v>46279</v>
      </c>
      <c r="C1895" s="4" t="s">
        <v>20</v>
      </c>
      <c r="D1895" s="4" t="s">
        <v>21</v>
      </c>
      <c r="E1895" s="4" t="s">
        <v>19</v>
      </c>
      <c r="F1895" s="4" t="s">
        <v>3</v>
      </c>
      <c r="G1895" s="4" t="s">
        <v>14</v>
      </c>
      <c r="H1895" s="4" t="s">
        <v>32</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75">
      <c r="A1896" s="2">
        <v>2530</v>
      </c>
      <c r="B1896" s="3">
        <v>46279</v>
      </c>
      <c r="C1896" s="4" t="s">
        <v>20</v>
      </c>
      <c r="D1896" s="4" t="s">
        <v>31</v>
      </c>
      <c r="E1896" s="4" t="s">
        <v>2</v>
      </c>
      <c r="F1896" s="4" t="s">
        <v>13</v>
      </c>
      <c r="G1896" s="4" t="s">
        <v>14</v>
      </c>
      <c r="H1896" s="4" t="s">
        <v>32</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75">
      <c r="A1897" s="2">
        <v>572</v>
      </c>
      <c r="B1897" s="3">
        <v>46280</v>
      </c>
      <c r="C1897" s="4" t="s">
        <v>0</v>
      </c>
      <c r="D1897" s="4" t="s">
        <v>50</v>
      </c>
      <c r="E1897" s="4" t="s">
        <v>19</v>
      </c>
      <c r="F1897" s="4" t="s">
        <v>3</v>
      </c>
      <c r="G1897" s="4" t="s">
        <v>14</v>
      </c>
      <c r="H1897" s="4" t="s">
        <v>44</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75">
      <c r="A1898" s="2">
        <v>874</v>
      </c>
      <c r="B1898" s="3">
        <v>46280</v>
      </c>
      <c r="C1898" s="4" t="s">
        <v>0</v>
      </c>
      <c r="D1898" s="4" t="s">
        <v>50</v>
      </c>
      <c r="E1898" s="4" t="s">
        <v>2</v>
      </c>
      <c r="F1898" s="4" t="s">
        <v>3</v>
      </c>
      <c r="G1898" s="4" t="s">
        <v>9</v>
      </c>
      <c r="H1898" s="4" t="s">
        <v>17</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75">
      <c r="A1899" s="2">
        <v>937</v>
      </c>
      <c r="B1899" s="3">
        <v>46280</v>
      </c>
      <c r="C1899" s="4" t="s">
        <v>20</v>
      </c>
      <c r="D1899" s="4" t="s">
        <v>21</v>
      </c>
      <c r="E1899" s="4" t="s">
        <v>28</v>
      </c>
      <c r="F1899" s="4" t="s">
        <v>16</v>
      </c>
      <c r="G1899" s="4" t="s">
        <v>9</v>
      </c>
      <c r="H1899" s="4" t="s">
        <v>17</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75">
      <c r="A1900" s="2">
        <v>1229</v>
      </c>
      <c r="B1900" s="3">
        <v>46280</v>
      </c>
      <c r="C1900" s="4" t="s">
        <v>6</v>
      </c>
      <c r="D1900" s="4" t="s">
        <v>7</v>
      </c>
      <c r="E1900" s="4" t="s">
        <v>28</v>
      </c>
      <c r="F1900" s="4" t="s">
        <v>13</v>
      </c>
      <c r="G1900" s="4" t="s">
        <v>4</v>
      </c>
      <c r="H1900" s="4" t="s">
        <v>26</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75">
      <c r="A1901" s="2">
        <v>2186</v>
      </c>
      <c r="B1901" s="3">
        <v>46280</v>
      </c>
      <c r="C1901" s="4" t="s">
        <v>11</v>
      </c>
      <c r="D1901" s="4" t="s">
        <v>12</v>
      </c>
      <c r="E1901" s="4" t="s">
        <v>2</v>
      </c>
      <c r="F1901" s="4" t="s">
        <v>3</v>
      </c>
      <c r="G1901" s="4" t="s">
        <v>9</v>
      </c>
      <c r="H1901" s="4" t="s">
        <v>10</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75">
      <c r="A1902" s="2">
        <v>2922</v>
      </c>
      <c r="B1902" s="3">
        <v>46280</v>
      </c>
      <c r="C1902" s="4" t="s">
        <v>11</v>
      </c>
      <c r="D1902" s="4" t="s">
        <v>12</v>
      </c>
      <c r="E1902" s="4" t="s">
        <v>2</v>
      </c>
      <c r="F1902" s="4" t="s">
        <v>13</v>
      </c>
      <c r="G1902" s="4" t="s">
        <v>34</v>
      </c>
      <c r="H1902" s="4" t="s">
        <v>38</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75">
      <c r="A1903" s="2">
        <v>3140</v>
      </c>
      <c r="B1903" s="3">
        <v>46280</v>
      </c>
      <c r="C1903" s="4" t="s">
        <v>6</v>
      </c>
      <c r="D1903" s="4" t="s">
        <v>43</v>
      </c>
      <c r="E1903" s="4" t="s">
        <v>28</v>
      </c>
      <c r="F1903" s="4" t="s">
        <v>13</v>
      </c>
      <c r="G1903" s="4" t="s">
        <v>23</v>
      </c>
      <c r="H1903" s="4" t="s">
        <v>51</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75">
      <c r="A1904" s="2">
        <v>3369</v>
      </c>
      <c r="B1904" s="3">
        <v>46280</v>
      </c>
      <c r="C1904" s="4" t="s">
        <v>6</v>
      </c>
      <c r="D1904" s="4" t="s">
        <v>43</v>
      </c>
      <c r="E1904" s="4" t="s">
        <v>28</v>
      </c>
      <c r="F1904" s="4" t="s">
        <v>13</v>
      </c>
      <c r="G1904" s="4" t="s">
        <v>14</v>
      </c>
      <c r="H1904" s="4" t="s">
        <v>32</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75">
      <c r="A1905" s="2">
        <v>4865</v>
      </c>
      <c r="B1905" s="3">
        <v>46280</v>
      </c>
      <c r="C1905" s="4" t="s">
        <v>20</v>
      </c>
      <c r="D1905" s="4" t="s">
        <v>21</v>
      </c>
      <c r="E1905" s="4" t="s">
        <v>2</v>
      </c>
      <c r="F1905" s="4" t="s">
        <v>3</v>
      </c>
      <c r="G1905" s="4" t="s">
        <v>4</v>
      </c>
      <c r="H1905" s="4" t="s">
        <v>5</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75">
      <c r="A1906" s="2">
        <v>103</v>
      </c>
      <c r="B1906" s="3">
        <v>46281</v>
      </c>
      <c r="C1906" s="4" t="s">
        <v>11</v>
      </c>
      <c r="D1906" s="4" t="s">
        <v>18</v>
      </c>
      <c r="E1906" s="4" t="s">
        <v>2</v>
      </c>
      <c r="F1906" s="4" t="s">
        <v>13</v>
      </c>
      <c r="G1906" s="4" t="s">
        <v>14</v>
      </c>
      <c r="H1906" s="4" t="s">
        <v>44</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75">
      <c r="A1907" s="2">
        <v>4500</v>
      </c>
      <c r="B1907" s="3">
        <v>46281</v>
      </c>
      <c r="C1907" s="4" t="s">
        <v>20</v>
      </c>
      <c r="D1907" s="4" t="s">
        <v>33</v>
      </c>
      <c r="E1907" s="4" t="s">
        <v>2</v>
      </c>
      <c r="F1907" s="4" t="s">
        <v>13</v>
      </c>
      <c r="G1907" s="4" t="s">
        <v>23</v>
      </c>
      <c r="H1907" s="4" t="s">
        <v>51</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75">
      <c r="A1908" s="2">
        <v>5093</v>
      </c>
      <c r="B1908" s="3">
        <v>46281</v>
      </c>
      <c r="C1908" s="4" t="s">
        <v>0</v>
      </c>
      <c r="D1908" s="4" t="s">
        <v>1</v>
      </c>
      <c r="E1908" s="4" t="s">
        <v>8</v>
      </c>
      <c r="F1908" s="4" t="s">
        <v>16</v>
      </c>
      <c r="G1908" s="4" t="s">
        <v>9</v>
      </c>
      <c r="H1908" s="4" t="s">
        <v>17</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75">
      <c r="A1909" s="2">
        <v>5147</v>
      </c>
      <c r="B1909" s="3">
        <v>46281</v>
      </c>
      <c r="C1909" s="4" t="s">
        <v>20</v>
      </c>
      <c r="D1909" s="4" t="s">
        <v>47</v>
      </c>
      <c r="E1909" s="4" t="s">
        <v>2</v>
      </c>
      <c r="F1909" s="4" t="s">
        <v>13</v>
      </c>
      <c r="G1909" s="4" t="s">
        <v>9</v>
      </c>
      <c r="H1909" s="4" t="s">
        <v>17</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75">
      <c r="A1910" s="2">
        <v>365</v>
      </c>
      <c r="B1910" s="3">
        <v>46282</v>
      </c>
      <c r="C1910" s="4" t="s">
        <v>20</v>
      </c>
      <c r="D1910" s="4" t="s">
        <v>33</v>
      </c>
      <c r="E1910" s="4" t="s">
        <v>28</v>
      </c>
      <c r="F1910" s="4" t="s">
        <v>3</v>
      </c>
      <c r="G1910" s="4" t="s">
        <v>23</v>
      </c>
      <c r="H1910" s="4" t="s">
        <v>51</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75">
      <c r="A1911" s="2">
        <v>494</v>
      </c>
      <c r="B1911" s="3">
        <v>46282</v>
      </c>
      <c r="C1911" s="4" t="s">
        <v>20</v>
      </c>
      <c r="D1911" s="4" t="s">
        <v>21</v>
      </c>
      <c r="E1911" s="4" t="s">
        <v>2</v>
      </c>
      <c r="F1911" s="4" t="s">
        <v>13</v>
      </c>
      <c r="G1911" s="4" t="s">
        <v>14</v>
      </c>
      <c r="H1911" s="4" t="s">
        <v>15</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75">
      <c r="A1912" s="2">
        <v>665</v>
      </c>
      <c r="B1912" s="3">
        <v>46282</v>
      </c>
      <c r="C1912" s="4" t="s">
        <v>6</v>
      </c>
      <c r="D1912" s="4" t="s">
        <v>49</v>
      </c>
      <c r="E1912" s="4" t="s">
        <v>2</v>
      </c>
      <c r="F1912" s="4" t="s">
        <v>13</v>
      </c>
      <c r="G1912" s="4" t="s">
        <v>4</v>
      </c>
      <c r="H1912" s="4" t="s">
        <v>30</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75">
      <c r="A1913" s="2">
        <v>2067</v>
      </c>
      <c r="B1913" s="3">
        <v>46282</v>
      </c>
      <c r="C1913" s="4" t="s">
        <v>20</v>
      </c>
      <c r="D1913" s="4" t="s">
        <v>31</v>
      </c>
      <c r="E1913" s="4" t="s">
        <v>19</v>
      </c>
      <c r="F1913" s="4" t="s">
        <v>13</v>
      </c>
      <c r="G1913" s="4" t="s">
        <v>4</v>
      </c>
      <c r="H1913" s="4" t="s">
        <v>5</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75">
      <c r="A1914" s="2">
        <v>2648</v>
      </c>
      <c r="B1914" s="3">
        <v>46282</v>
      </c>
      <c r="C1914" s="4" t="s">
        <v>11</v>
      </c>
      <c r="D1914" s="4" t="s">
        <v>52</v>
      </c>
      <c r="E1914" s="4" t="s">
        <v>28</v>
      </c>
      <c r="F1914" s="4" t="s">
        <v>13</v>
      </c>
      <c r="G1914" s="4" t="s">
        <v>34</v>
      </c>
      <c r="H1914" s="4" t="s">
        <v>45</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75">
      <c r="A1915" s="2">
        <v>3074</v>
      </c>
      <c r="B1915" s="3">
        <v>46282</v>
      </c>
      <c r="C1915" s="4" t="s">
        <v>20</v>
      </c>
      <c r="D1915" s="4" t="s">
        <v>33</v>
      </c>
      <c r="E1915" s="4" t="s">
        <v>8</v>
      </c>
      <c r="F1915" s="4" t="s">
        <v>16</v>
      </c>
      <c r="G1915" s="4" t="s">
        <v>23</v>
      </c>
      <c r="H1915" s="4" t="s">
        <v>40</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75">
      <c r="A1916" s="2">
        <v>259</v>
      </c>
      <c r="B1916" s="3">
        <v>46283</v>
      </c>
      <c r="C1916" s="4" t="s">
        <v>20</v>
      </c>
      <c r="D1916" s="4" t="s">
        <v>33</v>
      </c>
      <c r="E1916" s="4" t="s">
        <v>19</v>
      </c>
      <c r="F1916" s="4" t="s">
        <v>16</v>
      </c>
      <c r="G1916" s="4" t="s">
        <v>14</v>
      </c>
      <c r="H1916" s="4" t="s">
        <v>48</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75">
      <c r="A1917" s="2">
        <v>997</v>
      </c>
      <c r="B1917" s="3">
        <v>46283</v>
      </c>
      <c r="C1917" s="4" t="s">
        <v>6</v>
      </c>
      <c r="D1917" s="4" t="s">
        <v>41</v>
      </c>
      <c r="E1917" s="4" t="s">
        <v>28</v>
      </c>
      <c r="F1917" s="4" t="s">
        <v>3</v>
      </c>
      <c r="G1917" s="4" t="s">
        <v>23</v>
      </c>
      <c r="H1917" s="4" t="s">
        <v>51</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75">
      <c r="A1918" s="2">
        <v>2102</v>
      </c>
      <c r="B1918" s="3">
        <v>46283</v>
      </c>
      <c r="C1918" s="4" t="s">
        <v>0</v>
      </c>
      <c r="D1918" s="4" t="s">
        <v>50</v>
      </c>
      <c r="E1918" s="4" t="s">
        <v>19</v>
      </c>
      <c r="F1918" s="4" t="s">
        <v>3</v>
      </c>
      <c r="G1918" s="4" t="s">
        <v>4</v>
      </c>
      <c r="H1918" s="4" t="s">
        <v>22</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75">
      <c r="A1919" s="2">
        <v>2452</v>
      </c>
      <c r="B1919" s="3">
        <v>46283</v>
      </c>
      <c r="C1919" s="4" t="s">
        <v>11</v>
      </c>
      <c r="D1919" s="4" t="s">
        <v>25</v>
      </c>
      <c r="E1919" s="4" t="s">
        <v>2</v>
      </c>
      <c r="F1919" s="4" t="s">
        <v>13</v>
      </c>
      <c r="G1919" s="4" t="s">
        <v>34</v>
      </c>
      <c r="H1919" s="4" t="s">
        <v>45</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75">
      <c r="A1920" s="2">
        <v>2761</v>
      </c>
      <c r="B1920" s="3">
        <v>46283</v>
      </c>
      <c r="C1920" s="4" t="s">
        <v>0</v>
      </c>
      <c r="D1920" s="4" t="s">
        <v>50</v>
      </c>
      <c r="E1920" s="4" t="s">
        <v>8</v>
      </c>
      <c r="F1920" s="4" t="s">
        <v>16</v>
      </c>
      <c r="G1920" s="4" t="s">
        <v>23</v>
      </c>
      <c r="H1920" s="4" t="s">
        <v>51</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75">
      <c r="A1921" s="2">
        <v>3993</v>
      </c>
      <c r="B1921" s="3">
        <v>46283</v>
      </c>
      <c r="C1921" s="4" t="s">
        <v>6</v>
      </c>
      <c r="D1921" s="4" t="s">
        <v>43</v>
      </c>
      <c r="E1921" s="4" t="s">
        <v>28</v>
      </c>
      <c r="F1921" s="4" t="s">
        <v>3</v>
      </c>
      <c r="G1921" s="4" t="s">
        <v>9</v>
      </c>
      <c r="H1921" s="4" t="s">
        <v>37</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75">
      <c r="A1922" s="2">
        <v>4343</v>
      </c>
      <c r="B1922" s="3">
        <v>46283</v>
      </c>
      <c r="C1922" s="4" t="s">
        <v>6</v>
      </c>
      <c r="D1922" s="4" t="s">
        <v>43</v>
      </c>
      <c r="E1922" s="4" t="s">
        <v>28</v>
      </c>
      <c r="F1922" s="4" t="s">
        <v>13</v>
      </c>
      <c r="G1922" s="4" t="s">
        <v>23</v>
      </c>
      <c r="H1922" s="4" t="s">
        <v>51</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75">
      <c r="A1923" s="2">
        <v>4429</v>
      </c>
      <c r="B1923" s="3">
        <v>46283</v>
      </c>
      <c r="C1923" s="4" t="s">
        <v>0</v>
      </c>
      <c r="D1923" s="4" t="s">
        <v>50</v>
      </c>
      <c r="E1923" s="4" t="s">
        <v>2</v>
      </c>
      <c r="F1923" s="4" t="s">
        <v>16</v>
      </c>
      <c r="G1923" s="4" t="s">
        <v>9</v>
      </c>
      <c r="H1923" s="4" t="s">
        <v>17</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75">
      <c r="A1924" s="2">
        <v>4824</v>
      </c>
      <c r="B1924" s="3">
        <v>46283</v>
      </c>
      <c r="C1924" s="4" t="s">
        <v>20</v>
      </c>
      <c r="D1924" s="4" t="s">
        <v>33</v>
      </c>
      <c r="E1924" s="4" t="s">
        <v>2</v>
      </c>
      <c r="F1924" s="4" t="s">
        <v>3</v>
      </c>
      <c r="G1924" s="4" t="s">
        <v>34</v>
      </c>
      <c r="H1924" s="4" t="s">
        <v>42</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75">
      <c r="A1925" s="2">
        <v>4881</v>
      </c>
      <c r="B1925" s="3">
        <v>46283</v>
      </c>
      <c r="C1925" s="4" t="s">
        <v>11</v>
      </c>
      <c r="D1925" s="4" t="s">
        <v>12</v>
      </c>
      <c r="E1925" s="4" t="s">
        <v>2</v>
      </c>
      <c r="F1925" s="4" t="s">
        <v>16</v>
      </c>
      <c r="G1925" s="4" t="s">
        <v>14</v>
      </c>
      <c r="H1925" s="4" t="s">
        <v>44</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75">
      <c r="A1926" s="2">
        <v>5138</v>
      </c>
      <c r="B1926" s="3">
        <v>46283</v>
      </c>
      <c r="C1926" s="4" t="s">
        <v>0</v>
      </c>
      <c r="D1926" s="4" t="s">
        <v>1</v>
      </c>
      <c r="E1926" s="4" t="s">
        <v>8</v>
      </c>
      <c r="F1926" s="4" t="s">
        <v>16</v>
      </c>
      <c r="G1926" s="4" t="s">
        <v>9</v>
      </c>
      <c r="H1926" s="4" t="s">
        <v>10</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75">
      <c r="A1927" s="2">
        <v>1214</v>
      </c>
      <c r="B1927" s="3">
        <v>46284</v>
      </c>
      <c r="C1927" s="4" t="s">
        <v>0</v>
      </c>
      <c r="D1927" s="4" t="s">
        <v>50</v>
      </c>
      <c r="E1927" s="4" t="s">
        <v>19</v>
      </c>
      <c r="F1927" s="4" t="s">
        <v>3</v>
      </c>
      <c r="G1927" s="4" t="s">
        <v>23</v>
      </c>
      <c r="H1927" s="4" t="s">
        <v>29</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75">
      <c r="A1928" s="2">
        <v>1346</v>
      </c>
      <c r="B1928" s="3">
        <v>46284</v>
      </c>
      <c r="C1928" s="4" t="s">
        <v>6</v>
      </c>
      <c r="D1928" s="4" t="s">
        <v>49</v>
      </c>
      <c r="E1928" s="4" t="s">
        <v>28</v>
      </c>
      <c r="F1928" s="4" t="s">
        <v>3</v>
      </c>
      <c r="G1928" s="4" t="s">
        <v>14</v>
      </c>
      <c r="H1928" s="4" t="s">
        <v>48</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75">
      <c r="A1929" s="2">
        <v>1361</v>
      </c>
      <c r="B1929" s="3">
        <v>46284</v>
      </c>
      <c r="C1929" s="4" t="s">
        <v>6</v>
      </c>
      <c r="D1929" s="4" t="s">
        <v>27</v>
      </c>
      <c r="E1929" s="4" t="s">
        <v>28</v>
      </c>
      <c r="F1929" s="4" t="s">
        <v>13</v>
      </c>
      <c r="G1929" s="4" t="s">
        <v>4</v>
      </c>
      <c r="H1929" s="4" t="s">
        <v>26</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75">
      <c r="A1930" s="2">
        <v>2728</v>
      </c>
      <c r="B1930" s="3">
        <v>46284</v>
      </c>
      <c r="C1930" s="4" t="s">
        <v>0</v>
      </c>
      <c r="D1930" s="4" t="s">
        <v>50</v>
      </c>
      <c r="E1930" s="4" t="s">
        <v>2</v>
      </c>
      <c r="F1930" s="4" t="s">
        <v>13</v>
      </c>
      <c r="G1930" s="4" t="s">
        <v>9</v>
      </c>
      <c r="H1930" s="4" t="s">
        <v>37</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75">
      <c r="A1931" s="2">
        <v>2788</v>
      </c>
      <c r="B1931" s="3">
        <v>46284</v>
      </c>
      <c r="C1931" s="4" t="s">
        <v>6</v>
      </c>
      <c r="D1931" s="4" t="s">
        <v>43</v>
      </c>
      <c r="E1931" s="4" t="s">
        <v>28</v>
      </c>
      <c r="F1931" s="4" t="s">
        <v>13</v>
      </c>
      <c r="G1931" s="4" t="s">
        <v>9</v>
      </c>
      <c r="H1931" s="4" t="s">
        <v>46</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75">
      <c r="A1932" s="2">
        <v>2932</v>
      </c>
      <c r="B1932" s="3">
        <v>46284</v>
      </c>
      <c r="C1932" s="4" t="s">
        <v>0</v>
      </c>
      <c r="D1932" s="4" t="s">
        <v>50</v>
      </c>
      <c r="E1932" s="4" t="s">
        <v>19</v>
      </c>
      <c r="F1932" s="4" t="s">
        <v>16</v>
      </c>
      <c r="G1932" s="4" t="s">
        <v>4</v>
      </c>
      <c r="H1932" s="4" t="s">
        <v>22</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75">
      <c r="A1933" s="2">
        <v>3399</v>
      </c>
      <c r="B1933" s="3">
        <v>46284</v>
      </c>
      <c r="C1933" s="4" t="s">
        <v>6</v>
      </c>
      <c r="D1933" s="4" t="s">
        <v>43</v>
      </c>
      <c r="E1933" s="4" t="s">
        <v>19</v>
      </c>
      <c r="F1933" s="4" t="s">
        <v>3</v>
      </c>
      <c r="G1933" s="4" t="s">
        <v>4</v>
      </c>
      <c r="H1933" s="4" t="s">
        <v>22</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75">
      <c r="A1934" s="2">
        <v>3588</v>
      </c>
      <c r="B1934" s="3">
        <v>46284</v>
      </c>
      <c r="C1934" s="4" t="s">
        <v>20</v>
      </c>
      <c r="D1934" s="4" t="s">
        <v>47</v>
      </c>
      <c r="E1934" s="4" t="s">
        <v>19</v>
      </c>
      <c r="F1934" s="4" t="s">
        <v>13</v>
      </c>
      <c r="G1934" s="4" t="s">
        <v>14</v>
      </c>
      <c r="H1934" s="4" t="s">
        <v>48</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75">
      <c r="A1935" s="2">
        <v>3603</v>
      </c>
      <c r="B1935" s="3">
        <v>46284</v>
      </c>
      <c r="C1935" s="4" t="s">
        <v>6</v>
      </c>
      <c r="D1935" s="4" t="s">
        <v>49</v>
      </c>
      <c r="E1935" s="4" t="s">
        <v>28</v>
      </c>
      <c r="F1935" s="4" t="s">
        <v>3</v>
      </c>
      <c r="G1935" s="4" t="s">
        <v>4</v>
      </c>
      <c r="H1935" s="4" t="s">
        <v>5</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75">
      <c r="A1936" s="2">
        <v>3845</v>
      </c>
      <c r="B1936" s="3">
        <v>46284</v>
      </c>
      <c r="C1936" s="4" t="s">
        <v>20</v>
      </c>
      <c r="D1936" s="4" t="s">
        <v>33</v>
      </c>
      <c r="E1936" s="4" t="s">
        <v>2</v>
      </c>
      <c r="F1936" s="4" t="s">
        <v>13</v>
      </c>
      <c r="G1936" s="4" t="s">
        <v>23</v>
      </c>
      <c r="H1936" s="4" t="s">
        <v>40</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75">
      <c r="A1937" s="2">
        <v>4191</v>
      </c>
      <c r="B1937" s="3">
        <v>46284</v>
      </c>
      <c r="C1937" s="4" t="s">
        <v>11</v>
      </c>
      <c r="D1937" s="4" t="s">
        <v>25</v>
      </c>
      <c r="E1937" s="4" t="s">
        <v>28</v>
      </c>
      <c r="F1937" s="4" t="s">
        <v>3</v>
      </c>
      <c r="G1937" s="4" t="s">
        <v>34</v>
      </c>
      <c r="H1937" s="4" t="s">
        <v>35</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75">
      <c r="A1938" s="2">
        <v>4269</v>
      </c>
      <c r="B1938" s="3">
        <v>46284</v>
      </c>
      <c r="C1938" s="4" t="s">
        <v>11</v>
      </c>
      <c r="D1938" s="4" t="s">
        <v>52</v>
      </c>
      <c r="E1938" s="4" t="s">
        <v>8</v>
      </c>
      <c r="F1938" s="4" t="s">
        <v>16</v>
      </c>
      <c r="G1938" s="4" t="s">
        <v>9</v>
      </c>
      <c r="H1938" s="4" t="s">
        <v>37</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75">
      <c r="A1939" s="2">
        <v>5</v>
      </c>
      <c r="B1939" s="3">
        <v>46285</v>
      </c>
      <c r="C1939" s="4" t="s">
        <v>6</v>
      </c>
      <c r="D1939" s="4" t="s">
        <v>27</v>
      </c>
      <c r="E1939" s="4" t="s">
        <v>2</v>
      </c>
      <c r="F1939" s="4" t="s">
        <v>16</v>
      </c>
      <c r="G1939" s="4" t="s">
        <v>34</v>
      </c>
      <c r="H1939" s="4" t="s">
        <v>45</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75">
      <c r="A1940" s="2">
        <v>210</v>
      </c>
      <c r="B1940" s="3">
        <v>46285</v>
      </c>
      <c r="C1940" s="4" t="s">
        <v>11</v>
      </c>
      <c r="D1940" s="4" t="s">
        <v>18</v>
      </c>
      <c r="E1940" s="4" t="s">
        <v>19</v>
      </c>
      <c r="F1940" s="4" t="s">
        <v>3</v>
      </c>
      <c r="G1940" s="4" t="s">
        <v>23</v>
      </c>
      <c r="H1940" s="4" t="s">
        <v>29</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75">
      <c r="A1941" s="2">
        <v>462</v>
      </c>
      <c r="B1941" s="3">
        <v>46285</v>
      </c>
      <c r="C1941" s="4" t="s">
        <v>6</v>
      </c>
      <c r="D1941" s="4" t="s">
        <v>43</v>
      </c>
      <c r="E1941" s="4" t="s">
        <v>19</v>
      </c>
      <c r="F1941" s="4" t="s">
        <v>13</v>
      </c>
      <c r="G1941" s="4" t="s">
        <v>4</v>
      </c>
      <c r="H1941" s="4" t="s">
        <v>26</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75">
      <c r="A1942" s="2">
        <v>725</v>
      </c>
      <c r="B1942" s="3">
        <v>46285</v>
      </c>
      <c r="C1942" s="4" t="s">
        <v>6</v>
      </c>
      <c r="D1942" s="4" t="s">
        <v>43</v>
      </c>
      <c r="E1942" s="4" t="s">
        <v>2</v>
      </c>
      <c r="F1942" s="4" t="s">
        <v>13</v>
      </c>
      <c r="G1942" s="4" t="s">
        <v>4</v>
      </c>
      <c r="H1942" s="4" t="s">
        <v>5</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75">
      <c r="A1943" s="2">
        <v>918</v>
      </c>
      <c r="B1943" s="3">
        <v>46285</v>
      </c>
      <c r="C1943" s="4" t="s">
        <v>0</v>
      </c>
      <c r="D1943" s="4" t="s">
        <v>50</v>
      </c>
      <c r="E1943" s="4" t="s">
        <v>2</v>
      </c>
      <c r="F1943" s="4" t="s">
        <v>3</v>
      </c>
      <c r="G1943" s="4" t="s">
        <v>4</v>
      </c>
      <c r="H1943" s="4" t="s">
        <v>22</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75">
      <c r="A1944" s="2">
        <v>1442</v>
      </c>
      <c r="B1944" s="3">
        <v>46285</v>
      </c>
      <c r="C1944" s="4" t="s">
        <v>11</v>
      </c>
      <c r="D1944" s="4" t="s">
        <v>52</v>
      </c>
      <c r="E1944" s="4" t="s">
        <v>2</v>
      </c>
      <c r="F1944" s="4" t="s">
        <v>13</v>
      </c>
      <c r="G1944" s="4" t="s">
        <v>14</v>
      </c>
      <c r="H1944" s="4" t="s">
        <v>32</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75">
      <c r="A1945" s="2">
        <v>4290</v>
      </c>
      <c r="B1945" s="3">
        <v>46285</v>
      </c>
      <c r="C1945" s="4" t="s">
        <v>11</v>
      </c>
      <c r="D1945" s="4" t="s">
        <v>12</v>
      </c>
      <c r="E1945" s="4" t="s">
        <v>19</v>
      </c>
      <c r="F1945" s="4" t="s">
        <v>3</v>
      </c>
      <c r="G1945" s="4" t="s">
        <v>4</v>
      </c>
      <c r="H1945" s="4" t="s">
        <v>22</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75">
      <c r="A1946" s="2">
        <v>4666</v>
      </c>
      <c r="B1946" s="3">
        <v>46285</v>
      </c>
      <c r="C1946" s="4" t="s">
        <v>11</v>
      </c>
      <c r="D1946" s="4" t="s">
        <v>18</v>
      </c>
      <c r="E1946" s="4" t="s">
        <v>2</v>
      </c>
      <c r="F1946" s="4" t="s">
        <v>16</v>
      </c>
      <c r="G1946" s="4" t="s">
        <v>34</v>
      </c>
      <c r="H1946" s="4" t="s">
        <v>38</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75">
      <c r="A1947" s="2">
        <v>234</v>
      </c>
      <c r="B1947" s="3">
        <v>46286</v>
      </c>
      <c r="C1947" s="4" t="s">
        <v>11</v>
      </c>
      <c r="D1947" s="4" t="s">
        <v>25</v>
      </c>
      <c r="E1947" s="4" t="s">
        <v>2</v>
      </c>
      <c r="F1947" s="4" t="s">
        <v>16</v>
      </c>
      <c r="G1947" s="4" t="s">
        <v>9</v>
      </c>
      <c r="H1947" s="4" t="s">
        <v>17</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75">
      <c r="A1948" s="2">
        <v>802</v>
      </c>
      <c r="B1948" s="3">
        <v>46286</v>
      </c>
      <c r="C1948" s="4" t="s">
        <v>6</v>
      </c>
      <c r="D1948" s="4" t="s">
        <v>43</v>
      </c>
      <c r="E1948" s="4" t="s">
        <v>19</v>
      </c>
      <c r="F1948" s="4" t="s">
        <v>3</v>
      </c>
      <c r="G1948" s="4" t="s">
        <v>14</v>
      </c>
      <c r="H1948" s="4" t="s">
        <v>48</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75">
      <c r="A1949" s="2">
        <v>1942</v>
      </c>
      <c r="B1949" s="3">
        <v>46286</v>
      </c>
      <c r="C1949" s="4" t="s">
        <v>11</v>
      </c>
      <c r="D1949" s="4" t="s">
        <v>12</v>
      </c>
      <c r="E1949" s="4" t="s">
        <v>2</v>
      </c>
      <c r="F1949" s="4" t="s">
        <v>13</v>
      </c>
      <c r="G1949" s="4" t="s">
        <v>4</v>
      </c>
      <c r="H1949" s="4" t="s">
        <v>5</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75">
      <c r="A1950" s="2">
        <v>2200</v>
      </c>
      <c r="B1950" s="3">
        <v>46286</v>
      </c>
      <c r="C1950" s="4" t="s">
        <v>0</v>
      </c>
      <c r="D1950" s="4" t="s">
        <v>1</v>
      </c>
      <c r="E1950" s="4" t="s">
        <v>2</v>
      </c>
      <c r="F1950" s="4" t="s">
        <v>13</v>
      </c>
      <c r="G1950" s="4" t="s">
        <v>4</v>
      </c>
      <c r="H1950" s="4" t="s">
        <v>26</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75">
      <c r="A1951" s="2">
        <v>2236</v>
      </c>
      <c r="B1951" s="3">
        <v>46286</v>
      </c>
      <c r="C1951" s="4" t="s">
        <v>6</v>
      </c>
      <c r="D1951" s="4" t="s">
        <v>41</v>
      </c>
      <c r="E1951" s="4" t="s">
        <v>2</v>
      </c>
      <c r="F1951" s="4" t="s">
        <v>3</v>
      </c>
      <c r="G1951" s="4" t="s">
        <v>9</v>
      </c>
      <c r="H1951" s="4" t="s">
        <v>17</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75">
      <c r="A1952" s="2">
        <v>4041</v>
      </c>
      <c r="B1952" s="3">
        <v>46286</v>
      </c>
      <c r="C1952" s="4" t="s">
        <v>6</v>
      </c>
      <c r="D1952" s="4" t="s">
        <v>41</v>
      </c>
      <c r="E1952" s="4" t="s">
        <v>8</v>
      </c>
      <c r="F1952" s="4" t="s">
        <v>3</v>
      </c>
      <c r="G1952" s="4" t="s">
        <v>34</v>
      </c>
      <c r="H1952" s="4" t="s">
        <v>45</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75">
      <c r="A1953" s="2">
        <v>4435</v>
      </c>
      <c r="B1953" s="3">
        <v>46286</v>
      </c>
      <c r="C1953" s="4" t="s">
        <v>20</v>
      </c>
      <c r="D1953" s="4" t="s">
        <v>47</v>
      </c>
      <c r="E1953" s="4" t="s">
        <v>28</v>
      </c>
      <c r="F1953" s="4" t="s">
        <v>13</v>
      </c>
      <c r="G1953" s="4" t="s">
        <v>9</v>
      </c>
      <c r="H1953" s="4" t="s">
        <v>17</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75">
      <c r="A1954" s="2">
        <v>305</v>
      </c>
      <c r="B1954" s="3">
        <v>46287</v>
      </c>
      <c r="C1954" s="4" t="s">
        <v>20</v>
      </c>
      <c r="D1954" s="4" t="s">
        <v>33</v>
      </c>
      <c r="E1954" s="4" t="s">
        <v>2</v>
      </c>
      <c r="F1954" s="4" t="s">
        <v>3</v>
      </c>
      <c r="G1954" s="4" t="s">
        <v>14</v>
      </c>
      <c r="H1954" s="4" t="s">
        <v>44</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75">
      <c r="A1955" s="2">
        <v>808</v>
      </c>
      <c r="B1955" s="3">
        <v>46287</v>
      </c>
      <c r="C1955" s="4" t="s">
        <v>6</v>
      </c>
      <c r="D1955" s="4" t="s">
        <v>43</v>
      </c>
      <c r="E1955" s="4" t="s">
        <v>8</v>
      </c>
      <c r="F1955" s="4" t="s">
        <v>16</v>
      </c>
      <c r="G1955" s="4" t="s">
        <v>34</v>
      </c>
      <c r="H1955" s="4" t="s">
        <v>35</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75">
      <c r="A1956" s="2">
        <v>1029</v>
      </c>
      <c r="B1956" s="3">
        <v>46287</v>
      </c>
      <c r="C1956" s="4" t="s">
        <v>6</v>
      </c>
      <c r="D1956" s="4" t="s">
        <v>27</v>
      </c>
      <c r="E1956" s="4" t="s">
        <v>2</v>
      </c>
      <c r="F1956" s="4" t="s">
        <v>3</v>
      </c>
      <c r="G1956" s="4" t="s">
        <v>14</v>
      </c>
      <c r="H1956" s="4" t="s">
        <v>44</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75">
      <c r="A1957" s="2">
        <v>1721</v>
      </c>
      <c r="B1957" s="3">
        <v>46287</v>
      </c>
      <c r="C1957" s="4" t="s">
        <v>20</v>
      </c>
      <c r="D1957" s="4" t="s">
        <v>31</v>
      </c>
      <c r="E1957" s="4" t="s">
        <v>2</v>
      </c>
      <c r="F1957" s="4" t="s">
        <v>16</v>
      </c>
      <c r="G1957" s="4" t="s">
        <v>9</v>
      </c>
      <c r="H1957" s="4" t="s">
        <v>37</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75">
      <c r="A1958" s="2">
        <v>2425</v>
      </c>
      <c r="B1958" s="3">
        <v>46287</v>
      </c>
      <c r="C1958" s="4" t="s">
        <v>20</v>
      </c>
      <c r="D1958" s="4" t="s">
        <v>33</v>
      </c>
      <c r="E1958" s="4" t="s">
        <v>28</v>
      </c>
      <c r="F1958" s="4" t="s">
        <v>13</v>
      </c>
      <c r="G1958" s="4" t="s">
        <v>14</v>
      </c>
      <c r="H1958" s="4" t="s">
        <v>44</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75">
      <c r="A1959" s="2">
        <v>3322</v>
      </c>
      <c r="B1959" s="3">
        <v>46287</v>
      </c>
      <c r="C1959" s="4" t="s">
        <v>20</v>
      </c>
      <c r="D1959" s="4" t="s">
        <v>33</v>
      </c>
      <c r="E1959" s="4" t="s">
        <v>2</v>
      </c>
      <c r="F1959" s="4" t="s">
        <v>3</v>
      </c>
      <c r="G1959" s="4" t="s">
        <v>23</v>
      </c>
      <c r="H1959" s="4" t="s">
        <v>51</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75">
      <c r="A1960" s="2">
        <v>3821</v>
      </c>
      <c r="B1960" s="3">
        <v>46287</v>
      </c>
      <c r="C1960" s="4" t="s">
        <v>11</v>
      </c>
      <c r="D1960" s="4" t="s">
        <v>18</v>
      </c>
      <c r="E1960" s="4" t="s">
        <v>2</v>
      </c>
      <c r="F1960" s="4" t="s">
        <v>3</v>
      </c>
      <c r="G1960" s="4" t="s">
        <v>9</v>
      </c>
      <c r="H1960" s="4" t="s">
        <v>17</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75">
      <c r="A1961" s="2">
        <v>3899</v>
      </c>
      <c r="B1961" s="3">
        <v>46287</v>
      </c>
      <c r="C1961" s="4" t="s">
        <v>20</v>
      </c>
      <c r="D1961" s="4" t="s">
        <v>21</v>
      </c>
      <c r="E1961" s="4" t="s">
        <v>8</v>
      </c>
      <c r="F1961" s="4" t="s">
        <v>3</v>
      </c>
      <c r="G1961" s="4" t="s">
        <v>23</v>
      </c>
      <c r="H1961" s="4" t="s">
        <v>51</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75">
      <c r="A1962" s="2">
        <v>4807</v>
      </c>
      <c r="B1962" s="3">
        <v>46287</v>
      </c>
      <c r="C1962" s="4" t="s">
        <v>20</v>
      </c>
      <c r="D1962" s="4" t="s">
        <v>31</v>
      </c>
      <c r="E1962" s="4" t="s">
        <v>8</v>
      </c>
      <c r="F1962" s="4" t="s">
        <v>16</v>
      </c>
      <c r="G1962" s="4" t="s">
        <v>4</v>
      </c>
      <c r="H1962" s="4" t="s">
        <v>30</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75">
      <c r="A1963" s="2">
        <v>30</v>
      </c>
      <c r="B1963" s="3">
        <v>46288</v>
      </c>
      <c r="C1963" s="4" t="s">
        <v>11</v>
      </c>
      <c r="D1963" s="4" t="s">
        <v>25</v>
      </c>
      <c r="E1963" s="4" t="s">
        <v>28</v>
      </c>
      <c r="F1963" s="4" t="s">
        <v>3</v>
      </c>
      <c r="G1963" s="4" t="s">
        <v>9</v>
      </c>
      <c r="H1963" s="4" t="s">
        <v>10</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75">
      <c r="A1964" s="2">
        <v>3027</v>
      </c>
      <c r="B1964" s="3">
        <v>46288</v>
      </c>
      <c r="C1964" s="4" t="s">
        <v>20</v>
      </c>
      <c r="D1964" s="4" t="s">
        <v>33</v>
      </c>
      <c r="E1964" s="4" t="s">
        <v>8</v>
      </c>
      <c r="F1964" s="4" t="s">
        <v>16</v>
      </c>
      <c r="G1964" s="4" t="s">
        <v>9</v>
      </c>
      <c r="H1964" s="4" t="s">
        <v>37</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75">
      <c r="A1965" s="2">
        <v>3690</v>
      </c>
      <c r="B1965" s="3">
        <v>46288</v>
      </c>
      <c r="C1965" s="4" t="s">
        <v>20</v>
      </c>
      <c r="D1965" s="4" t="s">
        <v>33</v>
      </c>
      <c r="E1965" s="4" t="s">
        <v>2</v>
      </c>
      <c r="F1965" s="4" t="s">
        <v>3</v>
      </c>
      <c r="G1965" s="4" t="s">
        <v>9</v>
      </c>
      <c r="H1965" s="4" t="s">
        <v>10</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75">
      <c r="A1966" s="2">
        <v>600</v>
      </c>
      <c r="B1966" s="3">
        <v>46289</v>
      </c>
      <c r="C1966" s="4" t="s">
        <v>6</v>
      </c>
      <c r="D1966" s="4" t="s">
        <v>43</v>
      </c>
      <c r="E1966" s="4" t="s">
        <v>19</v>
      </c>
      <c r="F1966" s="4" t="s">
        <v>3</v>
      </c>
      <c r="G1966" s="4" t="s">
        <v>4</v>
      </c>
      <c r="H1966" s="4" t="s">
        <v>26</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75">
      <c r="A1967" s="2">
        <v>1931</v>
      </c>
      <c r="B1967" s="3">
        <v>46289</v>
      </c>
      <c r="C1967" s="4" t="s">
        <v>11</v>
      </c>
      <c r="D1967" s="4" t="s">
        <v>52</v>
      </c>
      <c r="E1967" s="4" t="s">
        <v>2</v>
      </c>
      <c r="F1967" s="4" t="s">
        <v>3</v>
      </c>
      <c r="G1967" s="4" t="s">
        <v>14</v>
      </c>
      <c r="H1967" s="4" t="s">
        <v>15</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75">
      <c r="A1968" s="2">
        <v>2124</v>
      </c>
      <c r="B1968" s="3">
        <v>46289</v>
      </c>
      <c r="C1968" s="4" t="s">
        <v>20</v>
      </c>
      <c r="D1968" s="4" t="s">
        <v>33</v>
      </c>
      <c r="E1968" s="4" t="s">
        <v>19</v>
      </c>
      <c r="F1968" s="4" t="s">
        <v>13</v>
      </c>
      <c r="G1968" s="4" t="s">
        <v>4</v>
      </c>
      <c r="H1968" s="4" t="s">
        <v>30</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75">
      <c r="A1969" s="2">
        <v>2789</v>
      </c>
      <c r="B1969" s="3">
        <v>46289</v>
      </c>
      <c r="C1969" s="4" t="s">
        <v>11</v>
      </c>
      <c r="D1969" s="4" t="s">
        <v>52</v>
      </c>
      <c r="E1969" s="4" t="s">
        <v>2</v>
      </c>
      <c r="F1969" s="4" t="s">
        <v>13</v>
      </c>
      <c r="G1969" s="4" t="s">
        <v>9</v>
      </c>
      <c r="H1969" s="4" t="s">
        <v>17</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75">
      <c r="A1970" s="2">
        <v>2921</v>
      </c>
      <c r="B1970" s="3">
        <v>46289</v>
      </c>
      <c r="C1970" s="4" t="s">
        <v>0</v>
      </c>
      <c r="D1970" s="4" t="s">
        <v>1</v>
      </c>
      <c r="E1970" s="4" t="s">
        <v>2</v>
      </c>
      <c r="F1970" s="4" t="s">
        <v>13</v>
      </c>
      <c r="G1970" s="4" t="s">
        <v>23</v>
      </c>
      <c r="H1970" s="4" t="s">
        <v>29</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75">
      <c r="A1971" s="2">
        <v>3108</v>
      </c>
      <c r="B1971" s="3">
        <v>46289</v>
      </c>
      <c r="C1971" s="4" t="s">
        <v>6</v>
      </c>
      <c r="D1971" s="4" t="s">
        <v>41</v>
      </c>
      <c r="E1971" s="4" t="s">
        <v>8</v>
      </c>
      <c r="F1971" s="4" t="s">
        <v>16</v>
      </c>
      <c r="G1971" s="4" t="s">
        <v>9</v>
      </c>
      <c r="H1971" s="4" t="s">
        <v>10</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75">
      <c r="A1972" s="2">
        <v>3226</v>
      </c>
      <c r="B1972" s="3">
        <v>46289</v>
      </c>
      <c r="C1972" s="4" t="s">
        <v>20</v>
      </c>
      <c r="D1972" s="4" t="s">
        <v>47</v>
      </c>
      <c r="E1972" s="4" t="s">
        <v>28</v>
      </c>
      <c r="F1972" s="4" t="s">
        <v>3</v>
      </c>
      <c r="G1972" s="4" t="s">
        <v>23</v>
      </c>
      <c r="H1972" s="4" t="s">
        <v>24</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75">
      <c r="A1973" s="2">
        <v>3286</v>
      </c>
      <c r="B1973" s="3">
        <v>46289</v>
      </c>
      <c r="C1973" s="4" t="s">
        <v>20</v>
      </c>
      <c r="D1973" s="4" t="s">
        <v>21</v>
      </c>
      <c r="E1973" s="4" t="s">
        <v>2</v>
      </c>
      <c r="F1973" s="4" t="s">
        <v>13</v>
      </c>
      <c r="G1973" s="4" t="s">
        <v>14</v>
      </c>
      <c r="H1973" s="4" t="s">
        <v>32</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75">
      <c r="A1974" s="2">
        <v>4510</v>
      </c>
      <c r="B1974" s="3">
        <v>46289</v>
      </c>
      <c r="C1974" s="4" t="s">
        <v>0</v>
      </c>
      <c r="D1974" s="4" t="s">
        <v>1</v>
      </c>
      <c r="E1974" s="4" t="s">
        <v>28</v>
      </c>
      <c r="F1974" s="4" t="s">
        <v>3</v>
      </c>
      <c r="G1974" s="4" t="s">
        <v>23</v>
      </c>
      <c r="H1974" s="4" t="s">
        <v>40</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75">
      <c r="A1975" s="2">
        <v>2069</v>
      </c>
      <c r="B1975" s="3">
        <v>46290</v>
      </c>
      <c r="C1975" s="4" t="s">
        <v>20</v>
      </c>
      <c r="D1975" s="4" t="s">
        <v>31</v>
      </c>
      <c r="E1975" s="4" t="s">
        <v>2</v>
      </c>
      <c r="F1975" s="4" t="s">
        <v>13</v>
      </c>
      <c r="G1975" s="4" t="s">
        <v>23</v>
      </c>
      <c r="H1975" s="4" t="s">
        <v>24</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75">
      <c r="A1976" s="2">
        <v>95</v>
      </c>
      <c r="B1976" s="3">
        <v>46291</v>
      </c>
      <c r="C1976" s="4" t="s">
        <v>0</v>
      </c>
      <c r="D1976" s="4" t="s">
        <v>1</v>
      </c>
      <c r="E1976" s="4" t="s">
        <v>28</v>
      </c>
      <c r="F1976" s="4" t="s">
        <v>3</v>
      </c>
      <c r="G1976" s="4" t="s">
        <v>9</v>
      </c>
      <c r="H1976" s="4" t="s">
        <v>46</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75">
      <c r="A1977" s="2">
        <v>160</v>
      </c>
      <c r="B1977" s="3">
        <v>46291</v>
      </c>
      <c r="C1977" s="4" t="s">
        <v>20</v>
      </c>
      <c r="D1977" s="4" t="s">
        <v>33</v>
      </c>
      <c r="E1977" s="4" t="s">
        <v>2</v>
      </c>
      <c r="F1977" s="4" t="s">
        <v>3</v>
      </c>
      <c r="G1977" s="4" t="s">
        <v>23</v>
      </c>
      <c r="H1977" s="4" t="s">
        <v>40</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75">
      <c r="A1978" s="2">
        <v>407</v>
      </c>
      <c r="B1978" s="3">
        <v>46291</v>
      </c>
      <c r="C1978" s="4" t="s">
        <v>6</v>
      </c>
      <c r="D1978" s="4" t="s">
        <v>43</v>
      </c>
      <c r="E1978" s="4" t="s">
        <v>8</v>
      </c>
      <c r="F1978" s="4" t="s">
        <v>3</v>
      </c>
      <c r="G1978" s="4" t="s">
        <v>34</v>
      </c>
      <c r="H1978" s="4" t="s">
        <v>45</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75">
      <c r="A1979" s="2">
        <v>1395</v>
      </c>
      <c r="B1979" s="3">
        <v>46291</v>
      </c>
      <c r="C1979" s="4" t="s">
        <v>11</v>
      </c>
      <c r="D1979" s="4" t="s">
        <v>18</v>
      </c>
      <c r="E1979" s="4" t="s">
        <v>2</v>
      </c>
      <c r="F1979" s="4" t="s">
        <v>13</v>
      </c>
      <c r="G1979" s="4" t="s">
        <v>4</v>
      </c>
      <c r="H1979" s="4" t="s">
        <v>26</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75">
      <c r="A1980" s="2">
        <v>2085</v>
      </c>
      <c r="B1980" s="3">
        <v>46291</v>
      </c>
      <c r="C1980" s="4" t="s">
        <v>11</v>
      </c>
      <c r="D1980" s="4" t="s">
        <v>12</v>
      </c>
      <c r="E1980" s="4" t="s">
        <v>2</v>
      </c>
      <c r="F1980" s="4" t="s">
        <v>3</v>
      </c>
      <c r="G1980" s="4" t="s">
        <v>23</v>
      </c>
      <c r="H1980" s="4" t="s">
        <v>29</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75">
      <c r="A1981" s="2">
        <v>3124</v>
      </c>
      <c r="B1981" s="3">
        <v>46291</v>
      </c>
      <c r="C1981" s="4" t="s">
        <v>11</v>
      </c>
      <c r="D1981" s="4" t="s">
        <v>25</v>
      </c>
      <c r="E1981" s="4" t="s">
        <v>2</v>
      </c>
      <c r="F1981" s="4" t="s">
        <v>3</v>
      </c>
      <c r="G1981" s="4" t="s">
        <v>14</v>
      </c>
      <c r="H1981" s="4" t="s">
        <v>32</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75">
      <c r="A1982" s="2">
        <v>3216</v>
      </c>
      <c r="B1982" s="3">
        <v>46291</v>
      </c>
      <c r="C1982" s="4" t="s">
        <v>6</v>
      </c>
      <c r="D1982" s="4" t="s">
        <v>43</v>
      </c>
      <c r="E1982" s="4" t="s">
        <v>19</v>
      </c>
      <c r="F1982" s="4" t="s">
        <v>3</v>
      </c>
      <c r="G1982" s="4" t="s">
        <v>14</v>
      </c>
      <c r="H1982" s="4" t="s">
        <v>15</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75">
      <c r="A1983" s="2">
        <v>3743</v>
      </c>
      <c r="B1983" s="3">
        <v>46291</v>
      </c>
      <c r="C1983" s="4" t="s">
        <v>11</v>
      </c>
      <c r="D1983" s="4" t="s">
        <v>12</v>
      </c>
      <c r="E1983" s="4" t="s">
        <v>2</v>
      </c>
      <c r="F1983" s="4" t="s">
        <v>13</v>
      </c>
      <c r="G1983" s="4" t="s">
        <v>34</v>
      </c>
      <c r="H1983" s="4" t="s">
        <v>42</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75">
      <c r="A1984" s="2">
        <v>3788</v>
      </c>
      <c r="B1984" s="3">
        <v>46291</v>
      </c>
      <c r="C1984" s="4" t="s">
        <v>20</v>
      </c>
      <c r="D1984" s="4" t="s">
        <v>33</v>
      </c>
      <c r="E1984" s="4" t="s">
        <v>2</v>
      </c>
      <c r="F1984" s="4" t="s">
        <v>3</v>
      </c>
      <c r="G1984" s="4" t="s">
        <v>34</v>
      </c>
      <c r="H1984" s="4" t="s">
        <v>42</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75">
      <c r="A1985" s="2">
        <v>4883</v>
      </c>
      <c r="B1985" s="3">
        <v>46291</v>
      </c>
      <c r="C1985" s="4" t="s">
        <v>20</v>
      </c>
      <c r="D1985" s="4" t="s">
        <v>33</v>
      </c>
      <c r="E1985" s="4" t="s">
        <v>2</v>
      </c>
      <c r="F1985" s="4" t="s">
        <v>16</v>
      </c>
      <c r="G1985" s="4" t="s">
        <v>23</v>
      </c>
      <c r="H1985" s="4" t="s">
        <v>29</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75">
      <c r="A1986" s="2">
        <v>1577</v>
      </c>
      <c r="B1986" s="3">
        <v>46292</v>
      </c>
      <c r="C1986" s="4" t="s">
        <v>20</v>
      </c>
      <c r="D1986" s="4" t="s">
        <v>21</v>
      </c>
      <c r="E1986" s="4" t="s">
        <v>2</v>
      </c>
      <c r="F1986" s="4" t="s">
        <v>13</v>
      </c>
      <c r="G1986" s="4" t="s">
        <v>9</v>
      </c>
      <c r="H1986" s="4" t="s">
        <v>37</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75">
      <c r="A1987" s="2">
        <v>2310</v>
      </c>
      <c r="B1987" s="3">
        <v>46292</v>
      </c>
      <c r="C1987" s="4" t="s">
        <v>0</v>
      </c>
      <c r="D1987" s="4" t="s">
        <v>50</v>
      </c>
      <c r="E1987" s="4" t="s">
        <v>2</v>
      </c>
      <c r="F1987" s="4" t="s">
        <v>3</v>
      </c>
      <c r="G1987" s="4" t="s">
        <v>14</v>
      </c>
      <c r="H1987" s="4" t="s">
        <v>48</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75">
      <c r="A1988" s="2">
        <v>2383</v>
      </c>
      <c r="B1988" s="3">
        <v>46292</v>
      </c>
      <c r="C1988" s="4" t="s">
        <v>20</v>
      </c>
      <c r="D1988" s="4" t="s">
        <v>31</v>
      </c>
      <c r="E1988" s="4" t="s">
        <v>2</v>
      </c>
      <c r="F1988" s="4" t="s">
        <v>3</v>
      </c>
      <c r="G1988" s="4" t="s">
        <v>14</v>
      </c>
      <c r="H1988" s="4" t="s">
        <v>44</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75">
      <c r="A1989" s="2">
        <v>2803</v>
      </c>
      <c r="B1989" s="3">
        <v>46292</v>
      </c>
      <c r="C1989" s="4" t="s">
        <v>6</v>
      </c>
      <c r="D1989" s="4" t="s">
        <v>43</v>
      </c>
      <c r="E1989" s="4" t="s">
        <v>2</v>
      </c>
      <c r="F1989" s="4" t="s">
        <v>3</v>
      </c>
      <c r="G1989" s="4" t="s">
        <v>34</v>
      </c>
      <c r="H1989" s="4" t="s">
        <v>42</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75">
      <c r="A1990" s="2">
        <v>4199</v>
      </c>
      <c r="B1990" s="3">
        <v>46292</v>
      </c>
      <c r="C1990" s="4" t="s">
        <v>11</v>
      </c>
      <c r="D1990" s="4" t="s">
        <v>25</v>
      </c>
      <c r="E1990" s="4" t="s">
        <v>28</v>
      </c>
      <c r="F1990" s="4" t="s">
        <v>16</v>
      </c>
      <c r="G1990" s="4" t="s">
        <v>4</v>
      </c>
      <c r="H1990" s="4" t="s">
        <v>22</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75">
      <c r="A1991" s="2">
        <v>4517</v>
      </c>
      <c r="B1991" s="3">
        <v>46292</v>
      </c>
      <c r="C1991" s="4" t="s">
        <v>6</v>
      </c>
      <c r="D1991" s="4" t="s">
        <v>43</v>
      </c>
      <c r="E1991" s="4" t="s">
        <v>2</v>
      </c>
      <c r="F1991" s="4" t="s">
        <v>3</v>
      </c>
      <c r="G1991" s="4" t="s">
        <v>23</v>
      </c>
      <c r="H1991" s="4" t="s">
        <v>40</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75">
      <c r="A1992" s="2">
        <v>80</v>
      </c>
      <c r="B1992" s="3">
        <v>46293</v>
      </c>
      <c r="C1992" s="4" t="s">
        <v>0</v>
      </c>
      <c r="D1992" s="4" t="s">
        <v>50</v>
      </c>
      <c r="E1992" s="4" t="s">
        <v>8</v>
      </c>
      <c r="F1992" s="4" t="s">
        <v>16</v>
      </c>
      <c r="G1992" s="4" t="s">
        <v>9</v>
      </c>
      <c r="H1992" s="4" t="s">
        <v>46</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75">
      <c r="A1993" s="2">
        <v>370</v>
      </c>
      <c r="B1993" s="3">
        <v>46293</v>
      </c>
      <c r="C1993" s="4" t="s">
        <v>20</v>
      </c>
      <c r="D1993" s="4" t="s">
        <v>31</v>
      </c>
      <c r="E1993" s="4" t="s">
        <v>19</v>
      </c>
      <c r="F1993" s="4" t="s">
        <v>3</v>
      </c>
      <c r="G1993" s="4" t="s">
        <v>4</v>
      </c>
      <c r="H1993" s="4" t="s">
        <v>26</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75">
      <c r="A1994" s="2">
        <v>417</v>
      </c>
      <c r="B1994" s="3">
        <v>46293</v>
      </c>
      <c r="C1994" s="4" t="s">
        <v>6</v>
      </c>
      <c r="D1994" s="4" t="s">
        <v>49</v>
      </c>
      <c r="E1994" s="4" t="s">
        <v>28</v>
      </c>
      <c r="F1994" s="4" t="s">
        <v>3</v>
      </c>
      <c r="G1994" s="4" t="s">
        <v>23</v>
      </c>
      <c r="H1994" s="4" t="s">
        <v>51</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75">
      <c r="A1995" s="2">
        <v>437</v>
      </c>
      <c r="B1995" s="3">
        <v>46293</v>
      </c>
      <c r="C1995" s="4" t="s">
        <v>6</v>
      </c>
      <c r="D1995" s="4" t="s">
        <v>7</v>
      </c>
      <c r="E1995" s="4" t="s">
        <v>19</v>
      </c>
      <c r="F1995" s="4" t="s">
        <v>13</v>
      </c>
      <c r="G1995" s="4" t="s">
        <v>14</v>
      </c>
      <c r="H1995" s="4" t="s">
        <v>48</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75">
      <c r="A1996" s="2">
        <v>790</v>
      </c>
      <c r="B1996" s="3">
        <v>46293</v>
      </c>
      <c r="C1996" s="4" t="s">
        <v>20</v>
      </c>
      <c r="D1996" s="4" t="s">
        <v>31</v>
      </c>
      <c r="E1996" s="4" t="s">
        <v>28</v>
      </c>
      <c r="F1996" s="4" t="s">
        <v>13</v>
      </c>
      <c r="G1996" s="4" t="s">
        <v>23</v>
      </c>
      <c r="H1996" s="4" t="s">
        <v>29</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75">
      <c r="A1997" s="2">
        <v>1151</v>
      </c>
      <c r="B1997" s="3">
        <v>46293</v>
      </c>
      <c r="C1997" s="4" t="s">
        <v>0</v>
      </c>
      <c r="D1997" s="4" t="s">
        <v>1</v>
      </c>
      <c r="E1997" s="4" t="s">
        <v>28</v>
      </c>
      <c r="F1997" s="4" t="s">
        <v>3</v>
      </c>
      <c r="G1997" s="4" t="s">
        <v>4</v>
      </c>
      <c r="H1997" s="4" t="s">
        <v>5</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75">
      <c r="A1998" s="2">
        <v>1331</v>
      </c>
      <c r="B1998" s="3">
        <v>46293</v>
      </c>
      <c r="C1998" s="4" t="s">
        <v>0</v>
      </c>
      <c r="D1998" s="4" t="s">
        <v>1</v>
      </c>
      <c r="E1998" s="4" t="s">
        <v>2</v>
      </c>
      <c r="F1998" s="4" t="s">
        <v>13</v>
      </c>
      <c r="G1998" s="4" t="s">
        <v>34</v>
      </c>
      <c r="H1998" s="4" t="s">
        <v>35</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75">
      <c r="A1999" s="2">
        <v>2388</v>
      </c>
      <c r="B1999" s="3">
        <v>46293</v>
      </c>
      <c r="C1999" s="4" t="s">
        <v>20</v>
      </c>
      <c r="D1999" s="4" t="s">
        <v>33</v>
      </c>
      <c r="E1999" s="4" t="s">
        <v>2</v>
      </c>
      <c r="F1999" s="4" t="s">
        <v>3</v>
      </c>
      <c r="G1999" s="4" t="s">
        <v>9</v>
      </c>
      <c r="H1999" s="4" t="s">
        <v>10</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75">
      <c r="A2000" s="2">
        <v>2795</v>
      </c>
      <c r="B2000" s="3">
        <v>46293</v>
      </c>
      <c r="C2000" s="4" t="s">
        <v>6</v>
      </c>
      <c r="D2000" s="4" t="s">
        <v>43</v>
      </c>
      <c r="E2000" s="4" t="s">
        <v>2</v>
      </c>
      <c r="F2000" s="4" t="s">
        <v>13</v>
      </c>
      <c r="G2000" s="4" t="s">
        <v>9</v>
      </c>
      <c r="H2000" s="4" t="s">
        <v>17</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75">
      <c r="A2001" s="2">
        <v>2840</v>
      </c>
      <c r="B2001" s="3">
        <v>46293</v>
      </c>
      <c r="C2001" s="4" t="s">
        <v>0</v>
      </c>
      <c r="D2001" s="4" t="s">
        <v>1</v>
      </c>
      <c r="E2001" s="4" t="s">
        <v>2</v>
      </c>
      <c r="F2001" s="4" t="s">
        <v>3</v>
      </c>
      <c r="G2001" s="4" t="s">
        <v>9</v>
      </c>
      <c r="H2001" s="4" t="s">
        <v>37</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75">
      <c r="A2002" s="2">
        <v>2863</v>
      </c>
      <c r="B2002" s="3">
        <v>46293</v>
      </c>
      <c r="C2002" s="4" t="s">
        <v>11</v>
      </c>
      <c r="D2002" s="4" t="s">
        <v>12</v>
      </c>
      <c r="E2002" s="4" t="s">
        <v>19</v>
      </c>
      <c r="F2002" s="4" t="s">
        <v>13</v>
      </c>
      <c r="G2002" s="4" t="s">
        <v>14</v>
      </c>
      <c r="H2002" s="4" t="s">
        <v>44</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75">
      <c r="A2003" s="2">
        <v>4522</v>
      </c>
      <c r="B2003" s="3">
        <v>46293</v>
      </c>
      <c r="C2003" s="4" t="s">
        <v>20</v>
      </c>
      <c r="D2003" s="4" t="s">
        <v>47</v>
      </c>
      <c r="E2003" s="4" t="s">
        <v>28</v>
      </c>
      <c r="F2003" s="4" t="s">
        <v>16</v>
      </c>
      <c r="G2003" s="4" t="s">
        <v>23</v>
      </c>
      <c r="H2003" s="4" t="s">
        <v>51</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75">
      <c r="A2004" s="2">
        <v>5200</v>
      </c>
      <c r="B2004" s="3">
        <v>46293</v>
      </c>
      <c r="C2004" s="4" t="s">
        <v>6</v>
      </c>
      <c r="D2004" s="4" t="s">
        <v>43</v>
      </c>
      <c r="E2004" s="4" t="s">
        <v>2</v>
      </c>
      <c r="F2004" s="4" t="s">
        <v>13</v>
      </c>
      <c r="G2004" s="4" t="s">
        <v>23</v>
      </c>
      <c r="H2004" s="4" t="s">
        <v>29</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75">
      <c r="A2005" s="2">
        <v>452</v>
      </c>
      <c r="B2005" s="3">
        <v>46294</v>
      </c>
      <c r="C2005" s="4" t="s">
        <v>6</v>
      </c>
      <c r="D2005" s="4" t="s">
        <v>7</v>
      </c>
      <c r="E2005" s="4" t="s">
        <v>2</v>
      </c>
      <c r="F2005" s="4" t="s">
        <v>3</v>
      </c>
      <c r="G2005" s="4" t="s">
        <v>14</v>
      </c>
      <c r="H2005" s="4" t="s">
        <v>15</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75">
      <c r="A2006" s="2">
        <v>871</v>
      </c>
      <c r="B2006" s="3">
        <v>46294</v>
      </c>
      <c r="C2006" s="4" t="s">
        <v>6</v>
      </c>
      <c r="D2006" s="4" t="s">
        <v>43</v>
      </c>
      <c r="E2006" s="4" t="s">
        <v>2</v>
      </c>
      <c r="F2006" s="4" t="s">
        <v>13</v>
      </c>
      <c r="G2006" s="4" t="s">
        <v>14</v>
      </c>
      <c r="H2006" s="4" t="s">
        <v>32</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75">
      <c r="A2007" s="2">
        <v>922</v>
      </c>
      <c r="B2007" s="3">
        <v>46294</v>
      </c>
      <c r="C2007" s="4" t="s">
        <v>20</v>
      </c>
      <c r="D2007" s="4" t="s">
        <v>33</v>
      </c>
      <c r="E2007" s="4" t="s">
        <v>28</v>
      </c>
      <c r="F2007" s="4" t="s">
        <v>16</v>
      </c>
      <c r="G2007" s="4" t="s">
        <v>9</v>
      </c>
      <c r="H2007" s="4" t="s">
        <v>17</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75">
      <c r="A2008" s="2">
        <v>1491</v>
      </c>
      <c r="B2008" s="3">
        <v>46294</v>
      </c>
      <c r="C2008" s="4" t="s">
        <v>20</v>
      </c>
      <c r="D2008" s="4" t="s">
        <v>33</v>
      </c>
      <c r="E2008" s="4" t="s">
        <v>19</v>
      </c>
      <c r="F2008" s="4" t="s">
        <v>13</v>
      </c>
      <c r="G2008" s="4" t="s">
        <v>34</v>
      </c>
      <c r="H2008" s="4" t="s">
        <v>42</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75">
      <c r="A2009" s="2">
        <v>1548</v>
      </c>
      <c r="B2009" s="3">
        <v>46294</v>
      </c>
      <c r="C2009" s="4" t="s">
        <v>0</v>
      </c>
      <c r="D2009" s="4" t="s">
        <v>36</v>
      </c>
      <c r="E2009" s="4" t="s">
        <v>19</v>
      </c>
      <c r="F2009" s="4" t="s">
        <v>3</v>
      </c>
      <c r="G2009" s="4" t="s">
        <v>9</v>
      </c>
      <c r="H2009" s="4" t="s">
        <v>46</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75">
      <c r="A2010" s="2">
        <v>2299</v>
      </c>
      <c r="B2010" s="3">
        <v>46294</v>
      </c>
      <c r="C2010" s="4" t="s">
        <v>6</v>
      </c>
      <c r="D2010" s="4" t="s">
        <v>41</v>
      </c>
      <c r="E2010" s="4" t="s">
        <v>2</v>
      </c>
      <c r="F2010" s="4" t="s">
        <v>13</v>
      </c>
      <c r="G2010" s="4" t="s">
        <v>14</v>
      </c>
      <c r="H2010" s="4" t="s">
        <v>15</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75">
      <c r="A2011" s="2">
        <v>3051</v>
      </c>
      <c r="B2011" s="3">
        <v>46294</v>
      </c>
      <c r="C2011" s="4" t="s">
        <v>6</v>
      </c>
      <c r="D2011" s="4" t="s">
        <v>49</v>
      </c>
      <c r="E2011" s="4" t="s">
        <v>2</v>
      </c>
      <c r="F2011" s="4" t="s">
        <v>13</v>
      </c>
      <c r="G2011" s="4" t="s">
        <v>34</v>
      </c>
      <c r="H2011" s="4" t="s">
        <v>45</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75">
      <c r="A2012" s="2">
        <v>4018</v>
      </c>
      <c r="B2012" s="3">
        <v>46294</v>
      </c>
      <c r="C2012" s="4" t="s">
        <v>6</v>
      </c>
      <c r="D2012" s="4" t="s">
        <v>27</v>
      </c>
      <c r="E2012" s="4" t="s">
        <v>2</v>
      </c>
      <c r="F2012" s="4" t="s">
        <v>13</v>
      </c>
      <c r="G2012" s="4" t="s">
        <v>34</v>
      </c>
      <c r="H2012" s="4" t="s">
        <v>45</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75">
      <c r="A2013" s="2">
        <v>4118</v>
      </c>
      <c r="B2013" s="3">
        <v>46294</v>
      </c>
      <c r="C2013" s="4" t="s">
        <v>6</v>
      </c>
      <c r="D2013" s="4" t="s">
        <v>49</v>
      </c>
      <c r="E2013" s="4" t="s">
        <v>8</v>
      </c>
      <c r="F2013" s="4" t="s">
        <v>3</v>
      </c>
      <c r="G2013" s="4" t="s">
        <v>9</v>
      </c>
      <c r="H2013" s="4" t="s">
        <v>37</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75">
      <c r="A2014" s="2">
        <v>4251</v>
      </c>
      <c r="B2014" s="3">
        <v>46294</v>
      </c>
      <c r="C2014" s="4" t="s">
        <v>6</v>
      </c>
      <c r="D2014" s="4" t="s">
        <v>41</v>
      </c>
      <c r="E2014" s="4" t="s">
        <v>2</v>
      </c>
      <c r="F2014" s="4" t="s">
        <v>3</v>
      </c>
      <c r="G2014" s="4" t="s">
        <v>4</v>
      </c>
      <c r="H2014" s="4" t="s">
        <v>26</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75">
      <c r="A2015" s="2">
        <v>4557</v>
      </c>
      <c r="B2015" s="3">
        <v>46294</v>
      </c>
      <c r="C2015" s="4" t="s">
        <v>20</v>
      </c>
      <c r="D2015" s="4" t="s">
        <v>33</v>
      </c>
      <c r="E2015" s="4" t="s">
        <v>2</v>
      </c>
      <c r="F2015" s="4" t="s">
        <v>13</v>
      </c>
      <c r="G2015" s="4" t="s">
        <v>4</v>
      </c>
      <c r="H2015" s="4" t="s">
        <v>22</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75">
      <c r="A2016" s="2">
        <v>4811</v>
      </c>
      <c r="B2016" s="3">
        <v>46294</v>
      </c>
      <c r="C2016" s="4" t="s">
        <v>6</v>
      </c>
      <c r="D2016" s="4" t="s">
        <v>49</v>
      </c>
      <c r="E2016" s="4" t="s">
        <v>2</v>
      </c>
      <c r="F2016" s="4" t="s">
        <v>13</v>
      </c>
      <c r="G2016" s="4" t="s">
        <v>9</v>
      </c>
      <c r="H2016" s="4" t="s">
        <v>37</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75">
      <c r="A2017" s="2">
        <v>306</v>
      </c>
      <c r="B2017" s="3">
        <v>46295</v>
      </c>
      <c r="C2017" s="4" t="s">
        <v>11</v>
      </c>
      <c r="D2017" s="4" t="s">
        <v>39</v>
      </c>
      <c r="E2017" s="4" t="s">
        <v>19</v>
      </c>
      <c r="F2017" s="4" t="s">
        <v>16</v>
      </c>
      <c r="G2017" s="4" t="s">
        <v>4</v>
      </c>
      <c r="H2017" s="4" t="s">
        <v>22</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75">
      <c r="A2018" s="2">
        <v>1158</v>
      </c>
      <c r="B2018" s="3">
        <v>46295</v>
      </c>
      <c r="C2018" s="4" t="s">
        <v>0</v>
      </c>
      <c r="D2018" s="4" t="s">
        <v>36</v>
      </c>
      <c r="E2018" s="4" t="s">
        <v>19</v>
      </c>
      <c r="F2018" s="4" t="s">
        <v>3</v>
      </c>
      <c r="G2018" s="4" t="s">
        <v>34</v>
      </c>
      <c r="H2018" s="4" t="s">
        <v>35</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75">
      <c r="A2019" s="2">
        <v>1639</v>
      </c>
      <c r="B2019" s="3">
        <v>46295</v>
      </c>
      <c r="C2019" s="4" t="s">
        <v>11</v>
      </c>
      <c r="D2019" s="4" t="s">
        <v>12</v>
      </c>
      <c r="E2019" s="4" t="s">
        <v>19</v>
      </c>
      <c r="F2019" s="4" t="s">
        <v>16</v>
      </c>
      <c r="G2019" s="4" t="s">
        <v>9</v>
      </c>
      <c r="H2019" s="4" t="s">
        <v>17</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75">
      <c r="A2020" s="2">
        <v>2247</v>
      </c>
      <c r="B2020" s="3">
        <v>46295</v>
      </c>
      <c r="C2020" s="4" t="s">
        <v>6</v>
      </c>
      <c r="D2020" s="4" t="s">
        <v>27</v>
      </c>
      <c r="E2020" s="4" t="s">
        <v>19</v>
      </c>
      <c r="F2020" s="4" t="s">
        <v>16</v>
      </c>
      <c r="G2020" s="4" t="s">
        <v>14</v>
      </c>
      <c r="H2020" s="4" t="s">
        <v>48</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75">
      <c r="A2021" s="2">
        <v>3119</v>
      </c>
      <c r="B2021" s="3">
        <v>46295</v>
      </c>
      <c r="C2021" s="4" t="s">
        <v>20</v>
      </c>
      <c r="D2021" s="4" t="s">
        <v>21</v>
      </c>
      <c r="E2021" s="4" t="s">
        <v>19</v>
      </c>
      <c r="F2021" s="4" t="s">
        <v>3</v>
      </c>
      <c r="G2021" s="4" t="s">
        <v>9</v>
      </c>
      <c r="H2021" s="4" t="s">
        <v>46</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75">
      <c r="A2022" s="2">
        <v>3267</v>
      </c>
      <c r="B2022" s="3">
        <v>46295</v>
      </c>
      <c r="C2022" s="4" t="s">
        <v>20</v>
      </c>
      <c r="D2022" s="4" t="s">
        <v>47</v>
      </c>
      <c r="E2022" s="4" t="s">
        <v>28</v>
      </c>
      <c r="F2022" s="4" t="s">
        <v>3</v>
      </c>
      <c r="G2022" s="4" t="s">
        <v>4</v>
      </c>
      <c r="H2022" s="4" t="s">
        <v>5</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75">
      <c r="A2023" s="2">
        <v>3382</v>
      </c>
      <c r="B2023" s="3">
        <v>46295</v>
      </c>
      <c r="C2023" s="4" t="s">
        <v>20</v>
      </c>
      <c r="D2023" s="4" t="s">
        <v>21</v>
      </c>
      <c r="E2023" s="4" t="s">
        <v>28</v>
      </c>
      <c r="F2023" s="4" t="s">
        <v>13</v>
      </c>
      <c r="G2023" s="4" t="s">
        <v>4</v>
      </c>
      <c r="H2023" s="4" t="s">
        <v>5</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75">
      <c r="A2024" s="2">
        <v>3814</v>
      </c>
      <c r="B2024" s="3">
        <v>46295</v>
      </c>
      <c r="C2024" s="4" t="s">
        <v>6</v>
      </c>
      <c r="D2024" s="4" t="s">
        <v>43</v>
      </c>
      <c r="E2024" s="4" t="s">
        <v>8</v>
      </c>
      <c r="F2024" s="4" t="s">
        <v>3</v>
      </c>
      <c r="G2024" s="4" t="s">
        <v>9</v>
      </c>
      <c r="H2024" s="4" t="s">
        <v>17</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75">
      <c r="A2025" s="2">
        <v>3818</v>
      </c>
      <c r="B2025" s="3">
        <v>46295</v>
      </c>
      <c r="C2025" s="4" t="s">
        <v>0</v>
      </c>
      <c r="D2025" s="4" t="s">
        <v>50</v>
      </c>
      <c r="E2025" s="4" t="s">
        <v>2</v>
      </c>
      <c r="F2025" s="4" t="s">
        <v>3</v>
      </c>
      <c r="G2025" s="4" t="s">
        <v>14</v>
      </c>
      <c r="H2025" s="4" t="s">
        <v>15</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75">
      <c r="A2026" s="2">
        <v>4347</v>
      </c>
      <c r="B2026" s="3">
        <v>46295</v>
      </c>
      <c r="C2026" s="4" t="s">
        <v>20</v>
      </c>
      <c r="D2026" s="4" t="s">
        <v>47</v>
      </c>
      <c r="E2026" s="4" t="s">
        <v>28</v>
      </c>
      <c r="F2026" s="4" t="s">
        <v>13</v>
      </c>
      <c r="G2026" s="4" t="s">
        <v>4</v>
      </c>
      <c r="H2026" s="4" t="s">
        <v>5</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75">
      <c r="A2027" s="2">
        <v>4646</v>
      </c>
      <c r="B2027" s="3">
        <v>46295</v>
      </c>
      <c r="C2027" s="4" t="s">
        <v>11</v>
      </c>
      <c r="D2027" s="4" t="s">
        <v>18</v>
      </c>
      <c r="E2027" s="4" t="s">
        <v>2</v>
      </c>
      <c r="F2027" s="4" t="s">
        <v>16</v>
      </c>
      <c r="G2027" s="4" t="s">
        <v>34</v>
      </c>
      <c r="H2027" s="4" t="s">
        <v>45</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75">
      <c r="A2028" s="2">
        <v>5102</v>
      </c>
      <c r="B2028" s="3">
        <v>46295</v>
      </c>
      <c r="C2028" s="4" t="s">
        <v>6</v>
      </c>
      <c r="D2028" s="4" t="s">
        <v>49</v>
      </c>
      <c r="E2028" s="4" t="s">
        <v>2</v>
      </c>
      <c r="F2028" s="4" t="s">
        <v>13</v>
      </c>
      <c r="G2028" s="4" t="s">
        <v>23</v>
      </c>
      <c r="H2028" s="4" t="s">
        <v>29</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75">
      <c r="A2029" s="2">
        <v>5152</v>
      </c>
      <c r="B2029" s="3">
        <v>46295</v>
      </c>
      <c r="C2029" s="4" t="s">
        <v>20</v>
      </c>
      <c r="D2029" s="4" t="s">
        <v>47</v>
      </c>
      <c r="E2029" s="4" t="s">
        <v>2</v>
      </c>
      <c r="F2029" s="4" t="s">
        <v>13</v>
      </c>
      <c r="G2029" s="4" t="s">
        <v>9</v>
      </c>
      <c r="H2029" s="4" t="s">
        <v>10</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75">
      <c r="A2030" s="2">
        <v>151</v>
      </c>
      <c r="B2030" s="3">
        <v>46296</v>
      </c>
      <c r="C2030" s="4" t="s">
        <v>11</v>
      </c>
      <c r="D2030" s="4" t="s">
        <v>39</v>
      </c>
      <c r="E2030" s="4" t="s">
        <v>2</v>
      </c>
      <c r="F2030" s="4" t="s">
        <v>13</v>
      </c>
      <c r="G2030" s="4" t="s">
        <v>9</v>
      </c>
      <c r="H2030" s="4" t="s">
        <v>17</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75">
      <c r="A2031" s="2">
        <v>1292</v>
      </c>
      <c r="B2031" s="3">
        <v>46296</v>
      </c>
      <c r="C2031" s="4" t="s">
        <v>0</v>
      </c>
      <c r="D2031" s="4" t="s">
        <v>36</v>
      </c>
      <c r="E2031" s="4" t="s">
        <v>19</v>
      </c>
      <c r="F2031" s="4" t="s">
        <v>13</v>
      </c>
      <c r="G2031" s="4" t="s">
        <v>23</v>
      </c>
      <c r="H2031" s="4" t="s">
        <v>40</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75">
      <c r="A2032" s="2">
        <v>1862</v>
      </c>
      <c r="B2032" s="3">
        <v>46296</v>
      </c>
      <c r="C2032" s="4" t="s">
        <v>20</v>
      </c>
      <c r="D2032" s="4" t="s">
        <v>33</v>
      </c>
      <c r="E2032" s="4" t="s">
        <v>2</v>
      </c>
      <c r="F2032" s="4" t="s">
        <v>13</v>
      </c>
      <c r="G2032" s="4" t="s">
        <v>23</v>
      </c>
      <c r="H2032" s="4" t="s">
        <v>51</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75">
      <c r="A2033" s="2">
        <v>2569</v>
      </c>
      <c r="B2033" s="3">
        <v>46296</v>
      </c>
      <c r="C2033" s="4" t="s">
        <v>20</v>
      </c>
      <c r="D2033" s="4" t="s">
        <v>47</v>
      </c>
      <c r="E2033" s="4" t="s">
        <v>8</v>
      </c>
      <c r="F2033" s="4" t="s">
        <v>16</v>
      </c>
      <c r="G2033" s="4" t="s">
        <v>4</v>
      </c>
      <c r="H2033" s="4" t="s">
        <v>22</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75">
      <c r="A2034" s="2">
        <v>3333</v>
      </c>
      <c r="B2034" s="3">
        <v>46296</v>
      </c>
      <c r="C2034" s="4" t="s">
        <v>11</v>
      </c>
      <c r="D2034" s="4" t="s">
        <v>25</v>
      </c>
      <c r="E2034" s="4" t="s">
        <v>2</v>
      </c>
      <c r="F2034" s="4" t="s">
        <v>13</v>
      </c>
      <c r="G2034" s="4" t="s">
        <v>23</v>
      </c>
      <c r="H2034" s="4" t="s">
        <v>40</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75">
      <c r="A2035" s="2">
        <v>3830</v>
      </c>
      <c r="B2035" s="3">
        <v>46296</v>
      </c>
      <c r="C2035" s="4" t="s">
        <v>20</v>
      </c>
      <c r="D2035" s="4" t="s">
        <v>47</v>
      </c>
      <c r="E2035" s="4" t="s">
        <v>2</v>
      </c>
      <c r="F2035" s="4" t="s">
        <v>16</v>
      </c>
      <c r="G2035" s="4" t="s">
        <v>9</v>
      </c>
      <c r="H2035" s="4" t="s">
        <v>37</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75">
      <c r="A2036" s="2">
        <v>4868</v>
      </c>
      <c r="B2036" s="3">
        <v>46296</v>
      </c>
      <c r="C2036" s="4" t="s">
        <v>11</v>
      </c>
      <c r="D2036" s="4" t="s">
        <v>25</v>
      </c>
      <c r="E2036" s="4" t="s">
        <v>8</v>
      </c>
      <c r="F2036" s="4" t="s">
        <v>13</v>
      </c>
      <c r="G2036" s="4" t="s">
        <v>23</v>
      </c>
      <c r="H2036" s="4" t="s">
        <v>40</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75">
      <c r="A2037" s="2">
        <v>2250</v>
      </c>
      <c r="B2037" s="3">
        <v>46297</v>
      </c>
      <c r="C2037" s="4" t="s">
        <v>20</v>
      </c>
      <c r="D2037" s="4" t="s">
        <v>47</v>
      </c>
      <c r="E2037" s="4" t="s">
        <v>19</v>
      </c>
      <c r="F2037" s="4" t="s">
        <v>3</v>
      </c>
      <c r="G2037" s="4" t="s">
        <v>4</v>
      </c>
      <c r="H2037" s="4" t="s">
        <v>22</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75">
      <c r="A2038" s="2">
        <v>2516</v>
      </c>
      <c r="B2038" s="3">
        <v>46297</v>
      </c>
      <c r="C2038" s="4" t="s">
        <v>11</v>
      </c>
      <c r="D2038" s="4" t="s">
        <v>39</v>
      </c>
      <c r="E2038" s="4" t="s">
        <v>2</v>
      </c>
      <c r="F2038" s="4" t="s">
        <v>13</v>
      </c>
      <c r="G2038" s="4" t="s">
        <v>23</v>
      </c>
      <c r="H2038" s="4" t="s">
        <v>29</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75">
      <c r="A2039" s="2">
        <v>809</v>
      </c>
      <c r="B2039" s="3">
        <v>46298</v>
      </c>
      <c r="C2039" s="4" t="s">
        <v>20</v>
      </c>
      <c r="D2039" s="4" t="s">
        <v>33</v>
      </c>
      <c r="E2039" s="4" t="s">
        <v>2</v>
      </c>
      <c r="F2039" s="4" t="s">
        <v>13</v>
      </c>
      <c r="G2039" s="4" t="s">
        <v>34</v>
      </c>
      <c r="H2039" s="4" t="s">
        <v>35</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75">
      <c r="A2040" s="2">
        <v>1852</v>
      </c>
      <c r="B2040" s="3">
        <v>46298</v>
      </c>
      <c r="C2040" s="4" t="s">
        <v>6</v>
      </c>
      <c r="D2040" s="4" t="s">
        <v>43</v>
      </c>
      <c r="E2040" s="4" t="s">
        <v>8</v>
      </c>
      <c r="F2040" s="4" t="s">
        <v>16</v>
      </c>
      <c r="G2040" s="4" t="s">
        <v>14</v>
      </c>
      <c r="H2040" s="4" t="s">
        <v>48</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75">
      <c r="A2041" s="2">
        <v>3627</v>
      </c>
      <c r="B2041" s="3">
        <v>46298</v>
      </c>
      <c r="C2041" s="4" t="s">
        <v>20</v>
      </c>
      <c r="D2041" s="4" t="s">
        <v>21</v>
      </c>
      <c r="E2041" s="4" t="s">
        <v>19</v>
      </c>
      <c r="F2041" s="4" t="s">
        <v>13</v>
      </c>
      <c r="G2041" s="4" t="s">
        <v>23</v>
      </c>
      <c r="H2041" s="4" t="s">
        <v>29</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75">
      <c r="A2042" s="2">
        <v>4135</v>
      </c>
      <c r="B2042" s="3">
        <v>46298</v>
      </c>
      <c r="C2042" s="4" t="s">
        <v>0</v>
      </c>
      <c r="D2042" s="4" t="s">
        <v>50</v>
      </c>
      <c r="E2042" s="4" t="s">
        <v>2</v>
      </c>
      <c r="F2042" s="4" t="s">
        <v>13</v>
      </c>
      <c r="G2042" s="4" t="s">
        <v>9</v>
      </c>
      <c r="H2042" s="4" t="s">
        <v>17</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75">
      <c r="A2043" s="2">
        <v>4138</v>
      </c>
      <c r="B2043" s="3">
        <v>46298</v>
      </c>
      <c r="C2043" s="4" t="s">
        <v>6</v>
      </c>
      <c r="D2043" s="4" t="s">
        <v>41</v>
      </c>
      <c r="E2043" s="4" t="s">
        <v>19</v>
      </c>
      <c r="F2043" s="4" t="s">
        <v>16</v>
      </c>
      <c r="G2043" s="4" t="s">
        <v>9</v>
      </c>
      <c r="H2043" s="4" t="s">
        <v>17</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75">
      <c r="A2044" s="2">
        <v>4286</v>
      </c>
      <c r="B2044" s="3">
        <v>46298</v>
      </c>
      <c r="C2044" s="4" t="s">
        <v>6</v>
      </c>
      <c r="D2044" s="4" t="s">
        <v>27</v>
      </c>
      <c r="E2044" s="4" t="s">
        <v>19</v>
      </c>
      <c r="F2044" s="4" t="s">
        <v>3</v>
      </c>
      <c r="G2044" s="4" t="s">
        <v>23</v>
      </c>
      <c r="H2044" s="4" t="s">
        <v>24</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75">
      <c r="A2045" s="2">
        <v>4371</v>
      </c>
      <c r="B2045" s="3">
        <v>46298</v>
      </c>
      <c r="C2045" s="4" t="s">
        <v>6</v>
      </c>
      <c r="D2045" s="4" t="s">
        <v>27</v>
      </c>
      <c r="E2045" s="4" t="s">
        <v>2</v>
      </c>
      <c r="F2045" s="4" t="s">
        <v>3</v>
      </c>
      <c r="G2045" s="4" t="s">
        <v>34</v>
      </c>
      <c r="H2045" s="4" t="s">
        <v>38</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75">
      <c r="A2046" s="2">
        <v>905</v>
      </c>
      <c r="B2046" s="3">
        <v>46299</v>
      </c>
      <c r="C2046" s="4" t="s">
        <v>11</v>
      </c>
      <c r="D2046" s="4" t="s">
        <v>18</v>
      </c>
      <c r="E2046" s="4" t="s">
        <v>2</v>
      </c>
      <c r="F2046" s="4" t="s">
        <v>13</v>
      </c>
      <c r="G2046" s="4" t="s">
        <v>9</v>
      </c>
      <c r="H2046" s="4" t="s">
        <v>17</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75">
      <c r="A2047" s="2">
        <v>1415</v>
      </c>
      <c r="B2047" s="3">
        <v>46299</v>
      </c>
      <c r="C2047" s="4" t="s">
        <v>6</v>
      </c>
      <c r="D2047" s="4" t="s">
        <v>41</v>
      </c>
      <c r="E2047" s="4" t="s">
        <v>28</v>
      </c>
      <c r="F2047" s="4" t="s">
        <v>3</v>
      </c>
      <c r="G2047" s="4" t="s">
        <v>14</v>
      </c>
      <c r="H2047" s="4" t="s">
        <v>48</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75">
      <c r="A2048" s="2">
        <v>2205</v>
      </c>
      <c r="B2048" s="3">
        <v>46299</v>
      </c>
      <c r="C2048" s="4" t="s">
        <v>20</v>
      </c>
      <c r="D2048" s="4" t="s">
        <v>47</v>
      </c>
      <c r="E2048" s="4" t="s">
        <v>2</v>
      </c>
      <c r="F2048" s="4" t="s">
        <v>13</v>
      </c>
      <c r="G2048" s="4" t="s">
        <v>9</v>
      </c>
      <c r="H2048" s="4" t="s">
        <v>10</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75">
      <c r="A2049" s="2">
        <v>2374</v>
      </c>
      <c r="B2049" s="3">
        <v>46299</v>
      </c>
      <c r="C2049" s="4" t="s">
        <v>20</v>
      </c>
      <c r="D2049" s="4" t="s">
        <v>47</v>
      </c>
      <c r="E2049" s="4" t="s">
        <v>28</v>
      </c>
      <c r="F2049" s="4" t="s">
        <v>3</v>
      </c>
      <c r="G2049" s="4" t="s">
        <v>9</v>
      </c>
      <c r="H2049" s="4" t="s">
        <v>46</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75">
      <c r="A2050" s="2">
        <v>4840</v>
      </c>
      <c r="B2050" s="3">
        <v>46299</v>
      </c>
      <c r="C2050" s="4" t="s">
        <v>6</v>
      </c>
      <c r="D2050" s="4" t="s">
        <v>43</v>
      </c>
      <c r="E2050" s="4" t="s">
        <v>8</v>
      </c>
      <c r="F2050" s="4" t="s">
        <v>16</v>
      </c>
      <c r="G2050" s="4" t="s">
        <v>23</v>
      </c>
      <c r="H2050" s="4" t="s">
        <v>29</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75">
      <c r="A2051" s="2">
        <v>4984</v>
      </c>
      <c r="B2051" s="3">
        <v>46299</v>
      </c>
      <c r="C2051" s="4" t="s">
        <v>11</v>
      </c>
      <c r="D2051" s="4" t="s">
        <v>52</v>
      </c>
      <c r="E2051" s="4" t="s">
        <v>2</v>
      </c>
      <c r="F2051" s="4" t="s">
        <v>3</v>
      </c>
      <c r="G2051" s="4" t="s">
        <v>34</v>
      </c>
      <c r="H2051" s="4" t="s">
        <v>42</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75">
      <c r="A2052" s="2">
        <v>641</v>
      </c>
      <c r="B2052" s="3">
        <v>46300</v>
      </c>
      <c r="C2052" s="4" t="s">
        <v>6</v>
      </c>
      <c r="D2052" s="4" t="s">
        <v>41</v>
      </c>
      <c r="E2052" s="4" t="s">
        <v>19</v>
      </c>
      <c r="F2052" s="4" t="s">
        <v>3</v>
      </c>
      <c r="G2052" s="4" t="s">
        <v>23</v>
      </c>
      <c r="H2052" s="4" t="s">
        <v>51</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75">
      <c r="A2053" s="2">
        <v>1358</v>
      </c>
      <c r="B2053" s="3">
        <v>46300</v>
      </c>
      <c r="C2053" s="4" t="s">
        <v>0</v>
      </c>
      <c r="D2053" s="4" t="s">
        <v>1</v>
      </c>
      <c r="E2053" s="4" t="s">
        <v>2</v>
      </c>
      <c r="F2053" s="4" t="s">
        <v>13</v>
      </c>
      <c r="G2053" s="4" t="s">
        <v>14</v>
      </c>
      <c r="H2053" s="4" t="s">
        <v>15</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75">
      <c r="A2054" s="2">
        <v>3904</v>
      </c>
      <c r="B2054" s="3">
        <v>46300</v>
      </c>
      <c r="C2054" s="4" t="s">
        <v>6</v>
      </c>
      <c r="D2054" s="4" t="s">
        <v>27</v>
      </c>
      <c r="E2054" s="4" t="s">
        <v>2</v>
      </c>
      <c r="F2054" s="4" t="s">
        <v>3</v>
      </c>
      <c r="G2054" s="4" t="s">
        <v>14</v>
      </c>
      <c r="H2054" s="4" t="s">
        <v>32</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75">
      <c r="A2055" s="2">
        <v>4336</v>
      </c>
      <c r="B2055" s="3">
        <v>46300</v>
      </c>
      <c r="C2055" s="4" t="s">
        <v>0</v>
      </c>
      <c r="D2055" s="4" t="s">
        <v>50</v>
      </c>
      <c r="E2055" s="4" t="s">
        <v>28</v>
      </c>
      <c r="F2055" s="4" t="s">
        <v>3</v>
      </c>
      <c r="G2055" s="4" t="s">
        <v>9</v>
      </c>
      <c r="H2055" s="4" t="s">
        <v>17</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75">
      <c r="A2056" s="2">
        <v>4705</v>
      </c>
      <c r="B2056" s="3">
        <v>46300</v>
      </c>
      <c r="C2056" s="4" t="s">
        <v>0</v>
      </c>
      <c r="D2056" s="4" t="s">
        <v>1</v>
      </c>
      <c r="E2056" s="4" t="s">
        <v>19</v>
      </c>
      <c r="F2056" s="4" t="s">
        <v>3</v>
      </c>
      <c r="G2056" s="4" t="s">
        <v>23</v>
      </c>
      <c r="H2056" s="4" t="s">
        <v>51</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75">
      <c r="A2057" s="2">
        <v>1094</v>
      </c>
      <c r="B2057" s="3">
        <v>46301</v>
      </c>
      <c r="C2057" s="4" t="s">
        <v>20</v>
      </c>
      <c r="D2057" s="4" t="s">
        <v>21</v>
      </c>
      <c r="E2057" s="4" t="s">
        <v>2</v>
      </c>
      <c r="F2057" s="4" t="s">
        <v>13</v>
      </c>
      <c r="G2057" s="4" t="s">
        <v>34</v>
      </c>
      <c r="H2057" s="4" t="s">
        <v>38</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75">
      <c r="A2058" s="2">
        <v>3926</v>
      </c>
      <c r="B2058" s="3">
        <v>46301</v>
      </c>
      <c r="C2058" s="4" t="s">
        <v>11</v>
      </c>
      <c r="D2058" s="4" t="s">
        <v>25</v>
      </c>
      <c r="E2058" s="4" t="s">
        <v>2</v>
      </c>
      <c r="F2058" s="4" t="s">
        <v>16</v>
      </c>
      <c r="G2058" s="4" t="s">
        <v>9</v>
      </c>
      <c r="H2058" s="4" t="s">
        <v>37</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75">
      <c r="A2059" s="2">
        <v>524</v>
      </c>
      <c r="B2059" s="3">
        <v>46302</v>
      </c>
      <c r="C2059" s="4" t="s">
        <v>20</v>
      </c>
      <c r="D2059" s="4" t="s">
        <v>33</v>
      </c>
      <c r="E2059" s="4" t="s">
        <v>19</v>
      </c>
      <c r="F2059" s="4" t="s">
        <v>13</v>
      </c>
      <c r="G2059" s="4" t="s">
        <v>4</v>
      </c>
      <c r="H2059" s="4" t="s">
        <v>30</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75">
      <c r="A2060" s="2">
        <v>2277</v>
      </c>
      <c r="B2060" s="3">
        <v>46302</v>
      </c>
      <c r="C2060" s="4" t="s">
        <v>0</v>
      </c>
      <c r="D2060" s="4" t="s">
        <v>1</v>
      </c>
      <c r="E2060" s="4" t="s">
        <v>2</v>
      </c>
      <c r="F2060" s="4" t="s">
        <v>13</v>
      </c>
      <c r="G2060" s="4" t="s">
        <v>4</v>
      </c>
      <c r="H2060" s="4" t="s">
        <v>30</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75">
      <c r="A2061" s="2">
        <v>2442</v>
      </c>
      <c r="B2061" s="3">
        <v>46302</v>
      </c>
      <c r="C2061" s="4" t="s">
        <v>11</v>
      </c>
      <c r="D2061" s="4" t="s">
        <v>12</v>
      </c>
      <c r="E2061" s="4" t="s">
        <v>8</v>
      </c>
      <c r="F2061" s="4" t="s">
        <v>16</v>
      </c>
      <c r="G2061" s="4" t="s">
        <v>9</v>
      </c>
      <c r="H2061" s="4" t="s">
        <v>37</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75">
      <c r="A2062" s="2">
        <v>2809</v>
      </c>
      <c r="B2062" s="3">
        <v>46302</v>
      </c>
      <c r="C2062" s="4" t="s">
        <v>20</v>
      </c>
      <c r="D2062" s="4" t="s">
        <v>33</v>
      </c>
      <c r="E2062" s="4" t="s">
        <v>2</v>
      </c>
      <c r="F2062" s="4" t="s">
        <v>3</v>
      </c>
      <c r="G2062" s="4" t="s">
        <v>9</v>
      </c>
      <c r="H2062" s="4" t="s">
        <v>46</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75">
      <c r="A2063" s="2">
        <v>2946</v>
      </c>
      <c r="B2063" s="3">
        <v>46302</v>
      </c>
      <c r="C2063" s="4" t="s">
        <v>11</v>
      </c>
      <c r="D2063" s="4" t="s">
        <v>52</v>
      </c>
      <c r="E2063" s="4" t="s">
        <v>2</v>
      </c>
      <c r="F2063" s="4" t="s">
        <v>3</v>
      </c>
      <c r="G2063" s="4" t="s">
        <v>4</v>
      </c>
      <c r="H2063" s="4" t="s">
        <v>30</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75">
      <c r="A2064" s="2">
        <v>4147</v>
      </c>
      <c r="B2064" s="3">
        <v>46302</v>
      </c>
      <c r="C2064" s="4" t="s">
        <v>6</v>
      </c>
      <c r="D2064" s="4" t="s">
        <v>43</v>
      </c>
      <c r="E2064" s="4" t="s">
        <v>19</v>
      </c>
      <c r="F2064" s="4" t="s">
        <v>3</v>
      </c>
      <c r="G2064" s="4" t="s">
        <v>4</v>
      </c>
      <c r="H2064" s="4" t="s">
        <v>26</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75">
      <c r="A2065" s="2">
        <v>4164</v>
      </c>
      <c r="B2065" s="3">
        <v>46302</v>
      </c>
      <c r="C2065" s="4" t="s">
        <v>0</v>
      </c>
      <c r="D2065" s="4" t="s">
        <v>36</v>
      </c>
      <c r="E2065" s="4" t="s">
        <v>19</v>
      </c>
      <c r="F2065" s="4" t="s">
        <v>13</v>
      </c>
      <c r="G2065" s="4" t="s">
        <v>9</v>
      </c>
      <c r="H2065" s="4" t="s">
        <v>17</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75">
      <c r="A2066" s="2">
        <v>4275</v>
      </c>
      <c r="B2066" s="3">
        <v>46302</v>
      </c>
      <c r="C2066" s="4" t="s">
        <v>20</v>
      </c>
      <c r="D2066" s="4" t="s">
        <v>31</v>
      </c>
      <c r="E2066" s="4" t="s">
        <v>28</v>
      </c>
      <c r="F2066" s="4" t="s">
        <v>3</v>
      </c>
      <c r="G2066" s="4" t="s">
        <v>4</v>
      </c>
      <c r="H2066" s="4" t="s">
        <v>22</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75">
      <c r="A2067" s="2">
        <v>5062</v>
      </c>
      <c r="B2067" s="3">
        <v>46302</v>
      </c>
      <c r="C2067" s="4" t="s">
        <v>6</v>
      </c>
      <c r="D2067" s="4" t="s">
        <v>43</v>
      </c>
      <c r="E2067" s="4" t="s">
        <v>2</v>
      </c>
      <c r="F2067" s="4" t="s">
        <v>3</v>
      </c>
      <c r="G2067" s="4" t="s">
        <v>14</v>
      </c>
      <c r="H2067" s="4" t="s">
        <v>44</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75">
      <c r="A2068" s="2">
        <v>1126</v>
      </c>
      <c r="B2068" s="3">
        <v>46303</v>
      </c>
      <c r="C2068" s="4" t="s">
        <v>0</v>
      </c>
      <c r="D2068" s="4" t="s">
        <v>36</v>
      </c>
      <c r="E2068" s="4" t="s">
        <v>2</v>
      </c>
      <c r="F2068" s="4" t="s">
        <v>16</v>
      </c>
      <c r="G2068" s="4" t="s">
        <v>4</v>
      </c>
      <c r="H2068" s="4" t="s">
        <v>22</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75">
      <c r="A2069" s="2">
        <v>1865</v>
      </c>
      <c r="B2069" s="3">
        <v>46303</v>
      </c>
      <c r="C2069" s="4" t="s">
        <v>20</v>
      </c>
      <c r="D2069" s="4" t="s">
        <v>33</v>
      </c>
      <c r="E2069" s="4" t="s">
        <v>2</v>
      </c>
      <c r="F2069" s="4" t="s">
        <v>3</v>
      </c>
      <c r="G2069" s="4" t="s">
        <v>34</v>
      </c>
      <c r="H2069" s="4" t="s">
        <v>35</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75">
      <c r="A2070" s="2">
        <v>2471</v>
      </c>
      <c r="B2070" s="3">
        <v>46303</v>
      </c>
      <c r="C2070" s="4" t="s">
        <v>20</v>
      </c>
      <c r="D2070" s="4" t="s">
        <v>47</v>
      </c>
      <c r="E2070" s="4" t="s">
        <v>19</v>
      </c>
      <c r="F2070" s="4" t="s">
        <v>13</v>
      </c>
      <c r="G2070" s="4" t="s">
        <v>34</v>
      </c>
      <c r="H2070" s="4" t="s">
        <v>35</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75">
      <c r="A2071" s="2">
        <v>3208</v>
      </c>
      <c r="B2071" s="3">
        <v>46303</v>
      </c>
      <c r="C2071" s="4" t="s">
        <v>11</v>
      </c>
      <c r="D2071" s="4" t="s">
        <v>39</v>
      </c>
      <c r="E2071" s="4" t="s">
        <v>8</v>
      </c>
      <c r="F2071" s="4" t="s">
        <v>13</v>
      </c>
      <c r="G2071" s="4" t="s">
        <v>4</v>
      </c>
      <c r="H2071" s="4" t="s">
        <v>26</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75">
      <c r="A2072" s="2">
        <v>4285</v>
      </c>
      <c r="B2072" s="3">
        <v>46303</v>
      </c>
      <c r="C2072" s="4" t="s">
        <v>20</v>
      </c>
      <c r="D2072" s="4" t="s">
        <v>21</v>
      </c>
      <c r="E2072" s="4" t="s">
        <v>2</v>
      </c>
      <c r="F2072" s="4" t="s">
        <v>3</v>
      </c>
      <c r="G2072" s="4" t="s">
        <v>9</v>
      </c>
      <c r="H2072" s="4" t="s">
        <v>10</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75">
      <c r="A2073" s="2">
        <v>261</v>
      </c>
      <c r="B2073" s="3">
        <v>46304</v>
      </c>
      <c r="C2073" s="4" t="s">
        <v>11</v>
      </c>
      <c r="D2073" s="4" t="s">
        <v>18</v>
      </c>
      <c r="E2073" s="4" t="s">
        <v>2</v>
      </c>
      <c r="F2073" s="4" t="s">
        <v>16</v>
      </c>
      <c r="G2073" s="4" t="s">
        <v>23</v>
      </c>
      <c r="H2073" s="4" t="s">
        <v>24</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75">
      <c r="A2074" s="2">
        <v>291</v>
      </c>
      <c r="B2074" s="3">
        <v>46304</v>
      </c>
      <c r="C2074" s="4" t="s">
        <v>11</v>
      </c>
      <c r="D2074" s="4" t="s">
        <v>12</v>
      </c>
      <c r="E2074" s="4" t="s">
        <v>2</v>
      </c>
      <c r="F2074" s="4" t="s">
        <v>13</v>
      </c>
      <c r="G2074" s="4" t="s">
        <v>14</v>
      </c>
      <c r="H2074" s="4" t="s">
        <v>44</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75">
      <c r="A2075" s="2">
        <v>670</v>
      </c>
      <c r="B2075" s="3">
        <v>46304</v>
      </c>
      <c r="C2075" s="4" t="s">
        <v>6</v>
      </c>
      <c r="D2075" s="4" t="s">
        <v>49</v>
      </c>
      <c r="E2075" s="4" t="s">
        <v>19</v>
      </c>
      <c r="F2075" s="4" t="s">
        <v>3</v>
      </c>
      <c r="G2075" s="4" t="s">
        <v>9</v>
      </c>
      <c r="H2075" s="4" t="s">
        <v>10</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75">
      <c r="A2076" s="2">
        <v>1306</v>
      </c>
      <c r="B2076" s="3">
        <v>46304</v>
      </c>
      <c r="C2076" s="4" t="s">
        <v>20</v>
      </c>
      <c r="D2076" s="4" t="s">
        <v>33</v>
      </c>
      <c r="E2076" s="4" t="s">
        <v>19</v>
      </c>
      <c r="F2076" s="4" t="s">
        <v>16</v>
      </c>
      <c r="G2076" s="4" t="s">
        <v>34</v>
      </c>
      <c r="H2076" s="4" t="s">
        <v>42</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75">
      <c r="A2077" s="2">
        <v>2400</v>
      </c>
      <c r="B2077" s="3">
        <v>46304</v>
      </c>
      <c r="C2077" s="4" t="s">
        <v>11</v>
      </c>
      <c r="D2077" s="4" t="s">
        <v>12</v>
      </c>
      <c r="E2077" s="4" t="s">
        <v>2</v>
      </c>
      <c r="F2077" s="4" t="s">
        <v>13</v>
      </c>
      <c r="G2077" s="4" t="s">
        <v>9</v>
      </c>
      <c r="H2077" s="4" t="s">
        <v>10</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75">
      <c r="A2078" s="2">
        <v>3816</v>
      </c>
      <c r="B2078" s="3">
        <v>46304</v>
      </c>
      <c r="C2078" s="4" t="s">
        <v>6</v>
      </c>
      <c r="D2078" s="4" t="s">
        <v>43</v>
      </c>
      <c r="E2078" s="4" t="s">
        <v>2</v>
      </c>
      <c r="F2078" s="4" t="s">
        <v>13</v>
      </c>
      <c r="G2078" s="4" t="s">
        <v>34</v>
      </c>
      <c r="H2078" s="4" t="s">
        <v>42</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75">
      <c r="A2079" s="2">
        <v>4038</v>
      </c>
      <c r="B2079" s="3">
        <v>46304</v>
      </c>
      <c r="C2079" s="4" t="s">
        <v>0</v>
      </c>
      <c r="D2079" s="4" t="s">
        <v>50</v>
      </c>
      <c r="E2079" s="4" t="s">
        <v>2</v>
      </c>
      <c r="F2079" s="4" t="s">
        <v>3</v>
      </c>
      <c r="G2079" s="4" t="s">
        <v>34</v>
      </c>
      <c r="H2079" s="4" t="s">
        <v>38</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75">
      <c r="A2080" s="2">
        <v>4686</v>
      </c>
      <c r="B2080" s="3">
        <v>46304</v>
      </c>
      <c r="C2080" s="4" t="s">
        <v>0</v>
      </c>
      <c r="D2080" s="4" t="s">
        <v>50</v>
      </c>
      <c r="E2080" s="4" t="s">
        <v>28</v>
      </c>
      <c r="F2080" s="4" t="s">
        <v>13</v>
      </c>
      <c r="G2080" s="4" t="s">
        <v>23</v>
      </c>
      <c r="H2080" s="4" t="s">
        <v>51</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75">
      <c r="A2081" s="2">
        <v>5076</v>
      </c>
      <c r="B2081" s="3">
        <v>46304</v>
      </c>
      <c r="C2081" s="4" t="s">
        <v>6</v>
      </c>
      <c r="D2081" s="4" t="s">
        <v>43</v>
      </c>
      <c r="E2081" s="4" t="s">
        <v>2</v>
      </c>
      <c r="F2081" s="4" t="s">
        <v>13</v>
      </c>
      <c r="G2081" s="4" t="s">
        <v>23</v>
      </c>
      <c r="H2081" s="4" t="s">
        <v>29</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75">
      <c r="A2082" s="2">
        <v>1339</v>
      </c>
      <c r="B2082" s="3">
        <v>46305</v>
      </c>
      <c r="C2082" s="4" t="s">
        <v>6</v>
      </c>
      <c r="D2082" s="4" t="s">
        <v>41</v>
      </c>
      <c r="E2082" s="4" t="s">
        <v>2</v>
      </c>
      <c r="F2082" s="4" t="s">
        <v>3</v>
      </c>
      <c r="G2082" s="4" t="s">
        <v>23</v>
      </c>
      <c r="H2082" s="4" t="s">
        <v>24</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75">
      <c r="A2083" s="2">
        <v>1884</v>
      </c>
      <c r="B2083" s="3">
        <v>46305</v>
      </c>
      <c r="C2083" s="4" t="s">
        <v>11</v>
      </c>
      <c r="D2083" s="4" t="s">
        <v>12</v>
      </c>
      <c r="E2083" s="4" t="s">
        <v>2</v>
      </c>
      <c r="F2083" s="4" t="s">
        <v>16</v>
      </c>
      <c r="G2083" s="4" t="s">
        <v>23</v>
      </c>
      <c r="H2083" s="4" t="s">
        <v>40</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75">
      <c r="A2084" s="2">
        <v>3568</v>
      </c>
      <c r="B2084" s="3">
        <v>46305</v>
      </c>
      <c r="C2084" s="4" t="s">
        <v>0</v>
      </c>
      <c r="D2084" s="4" t="s">
        <v>50</v>
      </c>
      <c r="E2084" s="4" t="s">
        <v>8</v>
      </c>
      <c r="F2084" s="4" t="s">
        <v>13</v>
      </c>
      <c r="G2084" s="4" t="s">
        <v>9</v>
      </c>
      <c r="H2084" s="4" t="s">
        <v>46</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75">
      <c r="A2085" s="2">
        <v>4171</v>
      </c>
      <c r="B2085" s="3">
        <v>46305</v>
      </c>
      <c r="C2085" s="4" t="s">
        <v>20</v>
      </c>
      <c r="D2085" s="4" t="s">
        <v>31</v>
      </c>
      <c r="E2085" s="4" t="s">
        <v>19</v>
      </c>
      <c r="F2085" s="4" t="s">
        <v>13</v>
      </c>
      <c r="G2085" s="4" t="s">
        <v>14</v>
      </c>
      <c r="H2085" s="4" t="s">
        <v>15</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75">
      <c r="A2086" s="2">
        <v>4477</v>
      </c>
      <c r="B2086" s="3">
        <v>46305</v>
      </c>
      <c r="C2086" s="4" t="s">
        <v>11</v>
      </c>
      <c r="D2086" s="4" t="s">
        <v>25</v>
      </c>
      <c r="E2086" s="4" t="s">
        <v>19</v>
      </c>
      <c r="F2086" s="4" t="s">
        <v>13</v>
      </c>
      <c r="G2086" s="4" t="s">
        <v>14</v>
      </c>
      <c r="H2086" s="4" t="s">
        <v>32</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75">
      <c r="A2087" s="2">
        <v>3368</v>
      </c>
      <c r="B2087" s="3">
        <v>46306</v>
      </c>
      <c r="C2087" s="4" t="s">
        <v>0</v>
      </c>
      <c r="D2087" s="4" t="s">
        <v>36</v>
      </c>
      <c r="E2087" s="4" t="s">
        <v>2</v>
      </c>
      <c r="F2087" s="4" t="s">
        <v>3</v>
      </c>
      <c r="G2087" s="4" t="s">
        <v>9</v>
      </c>
      <c r="H2087" s="4" t="s">
        <v>10</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75">
      <c r="A2088" s="2">
        <v>3566</v>
      </c>
      <c r="B2088" s="3">
        <v>46306</v>
      </c>
      <c r="C2088" s="4" t="s">
        <v>6</v>
      </c>
      <c r="D2088" s="4" t="s">
        <v>43</v>
      </c>
      <c r="E2088" s="4" t="s">
        <v>2</v>
      </c>
      <c r="F2088" s="4" t="s">
        <v>13</v>
      </c>
      <c r="G2088" s="4" t="s">
        <v>34</v>
      </c>
      <c r="H2088" s="4" t="s">
        <v>35</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75">
      <c r="A2089" s="2">
        <v>4420</v>
      </c>
      <c r="B2089" s="3">
        <v>46306</v>
      </c>
      <c r="C2089" s="4" t="s">
        <v>11</v>
      </c>
      <c r="D2089" s="4" t="s">
        <v>25</v>
      </c>
      <c r="E2089" s="4" t="s">
        <v>8</v>
      </c>
      <c r="F2089" s="4" t="s">
        <v>16</v>
      </c>
      <c r="G2089" s="4" t="s">
        <v>4</v>
      </c>
      <c r="H2089" s="4" t="s">
        <v>26</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75">
      <c r="A2090" s="2">
        <v>513</v>
      </c>
      <c r="B2090" s="3">
        <v>46307</v>
      </c>
      <c r="C2090" s="4" t="s">
        <v>20</v>
      </c>
      <c r="D2090" s="4" t="s">
        <v>31</v>
      </c>
      <c r="E2090" s="4" t="s">
        <v>2</v>
      </c>
      <c r="F2090" s="4" t="s">
        <v>16</v>
      </c>
      <c r="G2090" s="4" t="s">
        <v>14</v>
      </c>
      <c r="H2090" s="4" t="s">
        <v>48</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75">
      <c r="A2091" s="2">
        <v>786</v>
      </c>
      <c r="B2091" s="3">
        <v>46307</v>
      </c>
      <c r="C2091" s="4" t="s">
        <v>11</v>
      </c>
      <c r="D2091" s="4" t="s">
        <v>18</v>
      </c>
      <c r="E2091" s="4" t="s">
        <v>2</v>
      </c>
      <c r="F2091" s="4" t="s">
        <v>13</v>
      </c>
      <c r="G2091" s="4" t="s">
        <v>34</v>
      </c>
      <c r="H2091" s="4" t="s">
        <v>42</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75">
      <c r="A2092" s="2">
        <v>3771</v>
      </c>
      <c r="B2092" s="3">
        <v>46307</v>
      </c>
      <c r="C2092" s="4" t="s">
        <v>11</v>
      </c>
      <c r="D2092" s="4" t="s">
        <v>18</v>
      </c>
      <c r="E2092" s="4" t="s">
        <v>2</v>
      </c>
      <c r="F2092" s="4" t="s">
        <v>16</v>
      </c>
      <c r="G2092" s="4" t="s">
        <v>23</v>
      </c>
      <c r="H2092" s="4" t="s">
        <v>40</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75">
      <c r="A2093" s="2">
        <v>3910</v>
      </c>
      <c r="B2093" s="3">
        <v>46307</v>
      </c>
      <c r="C2093" s="4" t="s">
        <v>11</v>
      </c>
      <c r="D2093" s="4" t="s">
        <v>12</v>
      </c>
      <c r="E2093" s="4" t="s">
        <v>2</v>
      </c>
      <c r="F2093" s="4" t="s">
        <v>16</v>
      </c>
      <c r="G2093" s="4" t="s">
        <v>4</v>
      </c>
      <c r="H2093" s="4" t="s">
        <v>26</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75">
      <c r="A2094" s="2">
        <v>330</v>
      </c>
      <c r="B2094" s="3">
        <v>46308</v>
      </c>
      <c r="C2094" s="4" t="s">
        <v>6</v>
      </c>
      <c r="D2094" s="4" t="s">
        <v>43</v>
      </c>
      <c r="E2094" s="4" t="s">
        <v>8</v>
      </c>
      <c r="F2094" s="4" t="s">
        <v>16</v>
      </c>
      <c r="G2094" s="4" t="s">
        <v>14</v>
      </c>
      <c r="H2094" s="4" t="s">
        <v>15</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75">
      <c r="A2095" s="2">
        <v>707</v>
      </c>
      <c r="B2095" s="3">
        <v>46308</v>
      </c>
      <c r="C2095" s="4" t="s">
        <v>11</v>
      </c>
      <c r="D2095" s="4" t="s">
        <v>25</v>
      </c>
      <c r="E2095" s="4" t="s">
        <v>19</v>
      </c>
      <c r="F2095" s="4" t="s">
        <v>13</v>
      </c>
      <c r="G2095" s="4" t="s">
        <v>14</v>
      </c>
      <c r="H2095" s="4" t="s">
        <v>15</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75">
      <c r="A2096" s="2">
        <v>989</v>
      </c>
      <c r="B2096" s="3">
        <v>46308</v>
      </c>
      <c r="C2096" s="4" t="s">
        <v>6</v>
      </c>
      <c r="D2096" s="4" t="s">
        <v>41</v>
      </c>
      <c r="E2096" s="4" t="s">
        <v>2</v>
      </c>
      <c r="F2096" s="4" t="s">
        <v>3</v>
      </c>
      <c r="G2096" s="4" t="s">
        <v>4</v>
      </c>
      <c r="H2096" s="4" t="s">
        <v>26</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75">
      <c r="A2097" s="2">
        <v>1904</v>
      </c>
      <c r="B2097" s="3">
        <v>46308</v>
      </c>
      <c r="C2097" s="4" t="s">
        <v>20</v>
      </c>
      <c r="D2097" s="4" t="s">
        <v>33</v>
      </c>
      <c r="E2097" s="4" t="s">
        <v>19</v>
      </c>
      <c r="F2097" s="4" t="s">
        <v>3</v>
      </c>
      <c r="G2097" s="4" t="s">
        <v>4</v>
      </c>
      <c r="H2097" s="4" t="s">
        <v>22</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75">
      <c r="A2098" s="2">
        <v>2854</v>
      </c>
      <c r="B2098" s="3">
        <v>46308</v>
      </c>
      <c r="C2098" s="4" t="s">
        <v>0</v>
      </c>
      <c r="D2098" s="4" t="s">
        <v>50</v>
      </c>
      <c r="E2098" s="4" t="s">
        <v>19</v>
      </c>
      <c r="F2098" s="4" t="s">
        <v>13</v>
      </c>
      <c r="G2098" s="4" t="s">
        <v>14</v>
      </c>
      <c r="H2098" s="4" t="s">
        <v>15</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75">
      <c r="A2099" s="2">
        <v>3212</v>
      </c>
      <c r="B2099" s="3">
        <v>46308</v>
      </c>
      <c r="C2099" s="4" t="s">
        <v>11</v>
      </c>
      <c r="D2099" s="4" t="s">
        <v>12</v>
      </c>
      <c r="E2099" s="4" t="s">
        <v>8</v>
      </c>
      <c r="F2099" s="4" t="s">
        <v>3</v>
      </c>
      <c r="G2099" s="4" t="s">
        <v>4</v>
      </c>
      <c r="H2099" s="4" t="s">
        <v>26</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75">
      <c r="A2100" s="2">
        <v>4479</v>
      </c>
      <c r="B2100" s="3">
        <v>46308</v>
      </c>
      <c r="C2100" s="4" t="s">
        <v>20</v>
      </c>
      <c r="D2100" s="4" t="s">
        <v>31</v>
      </c>
      <c r="E2100" s="4" t="s">
        <v>19</v>
      </c>
      <c r="F2100" s="4" t="s">
        <v>3</v>
      </c>
      <c r="G2100" s="4" t="s">
        <v>9</v>
      </c>
      <c r="H2100" s="4" t="s">
        <v>37</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75">
      <c r="A2101" s="2">
        <v>4574</v>
      </c>
      <c r="B2101" s="3">
        <v>46308</v>
      </c>
      <c r="C2101" s="4" t="s">
        <v>6</v>
      </c>
      <c r="D2101" s="4" t="s">
        <v>49</v>
      </c>
      <c r="E2101" s="4" t="s">
        <v>2</v>
      </c>
      <c r="F2101" s="4" t="s">
        <v>16</v>
      </c>
      <c r="G2101" s="4" t="s">
        <v>34</v>
      </c>
      <c r="H2101" s="4" t="s">
        <v>42</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75">
      <c r="A2102" s="2">
        <v>4815</v>
      </c>
      <c r="B2102" s="3">
        <v>46308</v>
      </c>
      <c r="C2102" s="4" t="s">
        <v>0</v>
      </c>
      <c r="D2102" s="4" t="s">
        <v>1</v>
      </c>
      <c r="E2102" s="4" t="s">
        <v>19</v>
      </c>
      <c r="F2102" s="4" t="s">
        <v>16</v>
      </c>
      <c r="G2102" s="4" t="s">
        <v>4</v>
      </c>
      <c r="H2102" s="4" t="s">
        <v>26</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75">
      <c r="A2103" s="2">
        <v>5027</v>
      </c>
      <c r="B2103" s="3">
        <v>46308</v>
      </c>
      <c r="C2103" s="4" t="s">
        <v>11</v>
      </c>
      <c r="D2103" s="4" t="s">
        <v>39</v>
      </c>
      <c r="E2103" s="4" t="s">
        <v>2</v>
      </c>
      <c r="F2103" s="4" t="s">
        <v>13</v>
      </c>
      <c r="G2103" s="4" t="s">
        <v>9</v>
      </c>
      <c r="H2103" s="4" t="s">
        <v>37</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75">
      <c r="A2104" s="2">
        <v>1794</v>
      </c>
      <c r="B2104" s="3">
        <v>46309</v>
      </c>
      <c r="C2104" s="4" t="s">
        <v>20</v>
      </c>
      <c r="D2104" s="4" t="s">
        <v>33</v>
      </c>
      <c r="E2104" s="4" t="s">
        <v>28</v>
      </c>
      <c r="F2104" s="4" t="s">
        <v>16</v>
      </c>
      <c r="G2104" s="4" t="s">
        <v>4</v>
      </c>
      <c r="H2104" s="4" t="s">
        <v>22</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75">
      <c r="A2105" s="2">
        <v>1867</v>
      </c>
      <c r="B2105" s="3">
        <v>46309</v>
      </c>
      <c r="C2105" s="4" t="s">
        <v>0</v>
      </c>
      <c r="D2105" s="4" t="s">
        <v>1</v>
      </c>
      <c r="E2105" s="4" t="s">
        <v>2</v>
      </c>
      <c r="F2105" s="4" t="s">
        <v>13</v>
      </c>
      <c r="G2105" s="4" t="s">
        <v>34</v>
      </c>
      <c r="H2105" s="4" t="s">
        <v>35</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75">
      <c r="A2106" s="2">
        <v>2088</v>
      </c>
      <c r="B2106" s="3">
        <v>46309</v>
      </c>
      <c r="C2106" s="4" t="s">
        <v>20</v>
      </c>
      <c r="D2106" s="4" t="s">
        <v>21</v>
      </c>
      <c r="E2106" s="4" t="s">
        <v>19</v>
      </c>
      <c r="F2106" s="4" t="s">
        <v>3</v>
      </c>
      <c r="G2106" s="4" t="s">
        <v>9</v>
      </c>
      <c r="H2106" s="4" t="s">
        <v>17</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75">
      <c r="A2107" s="2">
        <v>2270</v>
      </c>
      <c r="B2107" s="3">
        <v>46309</v>
      </c>
      <c r="C2107" s="4" t="s">
        <v>20</v>
      </c>
      <c r="D2107" s="4" t="s">
        <v>31</v>
      </c>
      <c r="E2107" s="4" t="s">
        <v>2</v>
      </c>
      <c r="F2107" s="4" t="s">
        <v>13</v>
      </c>
      <c r="G2107" s="4" t="s">
        <v>23</v>
      </c>
      <c r="H2107" s="4" t="s">
        <v>29</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75">
      <c r="A2108" s="2">
        <v>3789</v>
      </c>
      <c r="B2108" s="3">
        <v>46309</v>
      </c>
      <c r="C2108" s="4" t="s">
        <v>20</v>
      </c>
      <c r="D2108" s="4" t="s">
        <v>21</v>
      </c>
      <c r="E2108" s="4" t="s">
        <v>28</v>
      </c>
      <c r="F2108" s="4" t="s">
        <v>13</v>
      </c>
      <c r="G2108" s="4" t="s">
        <v>4</v>
      </c>
      <c r="H2108" s="4" t="s">
        <v>22</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75">
      <c r="A2109" s="2">
        <v>4323</v>
      </c>
      <c r="B2109" s="3">
        <v>46309</v>
      </c>
      <c r="C2109" s="4" t="s">
        <v>20</v>
      </c>
      <c r="D2109" s="4" t="s">
        <v>31</v>
      </c>
      <c r="E2109" s="4" t="s">
        <v>2</v>
      </c>
      <c r="F2109" s="4" t="s">
        <v>13</v>
      </c>
      <c r="G2109" s="4" t="s">
        <v>14</v>
      </c>
      <c r="H2109" s="4" t="s">
        <v>32</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75">
      <c r="A2110" s="2">
        <v>276</v>
      </c>
      <c r="B2110" s="3">
        <v>46310</v>
      </c>
      <c r="C2110" s="4" t="s">
        <v>11</v>
      </c>
      <c r="D2110" s="4" t="s">
        <v>12</v>
      </c>
      <c r="E2110" s="4" t="s">
        <v>2</v>
      </c>
      <c r="F2110" s="4" t="s">
        <v>16</v>
      </c>
      <c r="G2110" s="4" t="s">
        <v>9</v>
      </c>
      <c r="H2110" s="4" t="s">
        <v>10</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75">
      <c r="A2111" s="2">
        <v>791</v>
      </c>
      <c r="B2111" s="3">
        <v>46310</v>
      </c>
      <c r="C2111" s="4" t="s">
        <v>20</v>
      </c>
      <c r="D2111" s="4" t="s">
        <v>47</v>
      </c>
      <c r="E2111" s="4" t="s">
        <v>19</v>
      </c>
      <c r="F2111" s="4" t="s">
        <v>3</v>
      </c>
      <c r="G2111" s="4" t="s">
        <v>4</v>
      </c>
      <c r="H2111" s="4" t="s">
        <v>22</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75">
      <c r="A2112" s="2">
        <v>1033</v>
      </c>
      <c r="B2112" s="3">
        <v>46310</v>
      </c>
      <c r="C2112" s="4" t="s">
        <v>6</v>
      </c>
      <c r="D2112" s="4" t="s">
        <v>43</v>
      </c>
      <c r="E2112" s="4" t="s">
        <v>2</v>
      </c>
      <c r="F2112" s="4" t="s">
        <v>13</v>
      </c>
      <c r="G2112" s="4" t="s">
        <v>9</v>
      </c>
      <c r="H2112" s="4" t="s">
        <v>46</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75">
      <c r="A2113" s="2">
        <v>1247</v>
      </c>
      <c r="B2113" s="3">
        <v>46310</v>
      </c>
      <c r="C2113" s="4" t="s">
        <v>0</v>
      </c>
      <c r="D2113" s="4" t="s">
        <v>1</v>
      </c>
      <c r="E2113" s="4" t="s">
        <v>2</v>
      </c>
      <c r="F2113" s="4" t="s">
        <v>13</v>
      </c>
      <c r="G2113" s="4" t="s">
        <v>9</v>
      </c>
      <c r="H2113" s="4" t="s">
        <v>46</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75">
      <c r="A2114" s="2">
        <v>1321</v>
      </c>
      <c r="B2114" s="3">
        <v>46310</v>
      </c>
      <c r="C2114" s="4" t="s">
        <v>20</v>
      </c>
      <c r="D2114" s="4" t="s">
        <v>47</v>
      </c>
      <c r="E2114" s="4" t="s">
        <v>19</v>
      </c>
      <c r="F2114" s="4" t="s">
        <v>3</v>
      </c>
      <c r="G2114" s="4" t="s">
        <v>4</v>
      </c>
      <c r="H2114" s="4" t="s">
        <v>26</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75">
      <c r="A2115" s="2">
        <v>2048</v>
      </c>
      <c r="B2115" s="3">
        <v>46310</v>
      </c>
      <c r="C2115" s="4" t="s">
        <v>20</v>
      </c>
      <c r="D2115" s="4" t="s">
        <v>31</v>
      </c>
      <c r="E2115" s="4" t="s">
        <v>2</v>
      </c>
      <c r="F2115" s="4" t="s">
        <v>13</v>
      </c>
      <c r="G2115" s="4" t="s">
        <v>34</v>
      </c>
      <c r="H2115" s="4" t="s">
        <v>45</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75">
      <c r="A2116" s="2">
        <v>2082</v>
      </c>
      <c r="B2116" s="3">
        <v>46310</v>
      </c>
      <c r="C2116" s="4" t="s">
        <v>6</v>
      </c>
      <c r="D2116" s="4" t="s">
        <v>27</v>
      </c>
      <c r="E2116" s="4" t="s">
        <v>28</v>
      </c>
      <c r="F2116" s="4" t="s">
        <v>13</v>
      </c>
      <c r="G2116" s="4" t="s">
        <v>9</v>
      </c>
      <c r="H2116" s="4" t="s">
        <v>10</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75">
      <c r="A2117" s="2">
        <v>2177</v>
      </c>
      <c r="B2117" s="3">
        <v>46310</v>
      </c>
      <c r="C2117" s="4" t="s">
        <v>0</v>
      </c>
      <c r="D2117" s="4" t="s">
        <v>50</v>
      </c>
      <c r="E2117" s="4" t="s">
        <v>28</v>
      </c>
      <c r="F2117" s="4" t="s">
        <v>3</v>
      </c>
      <c r="G2117" s="4" t="s">
        <v>4</v>
      </c>
      <c r="H2117" s="4" t="s">
        <v>5</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75">
      <c r="A2118" s="2">
        <v>3776</v>
      </c>
      <c r="B2118" s="3">
        <v>46310</v>
      </c>
      <c r="C2118" s="4" t="s">
        <v>20</v>
      </c>
      <c r="D2118" s="4" t="s">
        <v>33</v>
      </c>
      <c r="E2118" s="4" t="s">
        <v>2</v>
      </c>
      <c r="F2118" s="4" t="s">
        <v>3</v>
      </c>
      <c r="G2118" s="4" t="s">
        <v>4</v>
      </c>
      <c r="H2118" s="4" t="s">
        <v>5</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75">
      <c r="A2119" s="2">
        <v>4542</v>
      </c>
      <c r="B2119" s="3">
        <v>46310</v>
      </c>
      <c r="C2119" s="4" t="s">
        <v>0</v>
      </c>
      <c r="D2119" s="4" t="s">
        <v>36</v>
      </c>
      <c r="E2119" s="4" t="s">
        <v>2</v>
      </c>
      <c r="F2119" s="4" t="s">
        <v>16</v>
      </c>
      <c r="G2119" s="4" t="s">
        <v>4</v>
      </c>
      <c r="H2119" s="4" t="s">
        <v>30</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75">
      <c r="A2120" s="2">
        <v>36</v>
      </c>
      <c r="B2120" s="3">
        <v>46311</v>
      </c>
      <c r="C2120" s="4" t="s">
        <v>0</v>
      </c>
      <c r="D2120" s="4" t="s">
        <v>36</v>
      </c>
      <c r="E2120" s="4" t="s">
        <v>2</v>
      </c>
      <c r="F2120" s="4" t="s">
        <v>13</v>
      </c>
      <c r="G2120" s="4" t="s">
        <v>9</v>
      </c>
      <c r="H2120" s="4" t="s">
        <v>17</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75">
      <c r="A2121" s="2">
        <v>64</v>
      </c>
      <c r="B2121" s="3">
        <v>46311</v>
      </c>
      <c r="C2121" s="4" t="s">
        <v>11</v>
      </c>
      <c r="D2121" s="4" t="s">
        <v>52</v>
      </c>
      <c r="E2121" s="4" t="s">
        <v>2</v>
      </c>
      <c r="F2121" s="4" t="s">
        <v>13</v>
      </c>
      <c r="G2121" s="4" t="s">
        <v>9</v>
      </c>
      <c r="H2121" s="4" t="s">
        <v>10</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75">
      <c r="A2122" s="2">
        <v>529</v>
      </c>
      <c r="B2122" s="3">
        <v>46311</v>
      </c>
      <c r="C2122" s="4" t="s">
        <v>20</v>
      </c>
      <c r="D2122" s="4" t="s">
        <v>31</v>
      </c>
      <c r="E2122" s="4" t="s">
        <v>19</v>
      </c>
      <c r="F2122" s="4" t="s">
        <v>16</v>
      </c>
      <c r="G2122" s="4" t="s">
        <v>14</v>
      </c>
      <c r="H2122" s="4" t="s">
        <v>48</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75">
      <c r="A2123" s="2">
        <v>1815</v>
      </c>
      <c r="B2123" s="3">
        <v>46311</v>
      </c>
      <c r="C2123" s="4" t="s">
        <v>20</v>
      </c>
      <c r="D2123" s="4" t="s">
        <v>21</v>
      </c>
      <c r="E2123" s="4" t="s">
        <v>2</v>
      </c>
      <c r="F2123" s="4" t="s">
        <v>16</v>
      </c>
      <c r="G2123" s="4" t="s">
        <v>34</v>
      </c>
      <c r="H2123" s="4" t="s">
        <v>38</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75">
      <c r="A2124" s="2">
        <v>1820</v>
      </c>
      <c r="B2124" s="3">
        <v>46311</v>
      </c>
      <c r="C2124" s="4" t="s">
        <v>6</v>
      </c>
      <c r="D2124" s="4" t="s">
        <v>7</v>
      </c>
      <c r="E2124" s="4" t="s">
        <v>2</v>
      </c>
      <c r="F2124" s="4" t="s">
        <v>3</v>
      </c>
      <c r="G2124" s="4" t="s">
        <v>14</v>
      </c>
      <c r="H2124" s="4" t="s">
        <v>15</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75">
      <c r="A2125" s="2">
        <v>2028</v>
      </c>
      <c r="B2125" s="3">
        <v>46311</v>
      </c>
      <c r="C2125" s="4" t="s">
        <v>20</v>
      </c>
      <c r="D2125" s="4" t="s">
        <v>21</v>
      </c>
      <c r="E2125" s="4" t="s">
        <v>19</v>
      </c>
      <c r="F2125" s="4" t="s">
        <v>16</v>
      </c>
      <c r="G2125" s="4" t="s">
        <v>34</v>
      </c>
      <c r="H2125" s="4" t="s">
        <v>45</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75">
      <c r="A2126" s="2">
        <v>2741</v>
      </c>
      <c r="B2126" s="3">
        <v>46311</v>
      </c>
      <c r="C2126" s="4" t="s">
        <v>20</v>
      </c>
      <c r="D2126" s="4" t="s">
        <v>21</v>
      </c>
      <c r="E2126" s="4" t="s">
        <v>2</v>
      </c>
      <c r="F2126" s="4" t="s">
        <v>3</v>
      </c>
      <c r="G2126" s="4" t="s">
        <v>34</v>
      </c>
      <c r="H2126" s="4" t="s">
        <v>35</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75">
      <c r="A2127" s="2">
        <v>3602</v>
      </c>
      <c r="B2127" s="3">
        <v>46311</v>
      </c>
      <c r="C2127" s="4" t="s">
        <v>11</v>
      </c>
      <c r="D2127" s="4" t="s">
        <v>25</v>
      </c>
      <c r="E2127" s="4" t="s">
        <v>8</v>
      </c>
      <c r="F2127" s="4" t="s">
        <v>16</v>
      </c>
      <c r="G2127" s="4" t="s">
        <v>23</v>
      </c>
      <c r="H2127" s="4" t="s">
        <v>24</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75">
      <c r="A2128" s="2">
        <v>4116</v>
      </c>
      <c r="B2128" s="3">
        <v>46311</v>
      </c>
      <c r="C2128" s="4" t="s">
        <v>6</v>
      </c>
      <c r="D2128" s="4" t="s">
        <v>27</v>
      </c>
      <c r="E2128" s="4" t="s">
        <v>19</v>
      </c>
      <c r="F2128" s="4" t="s">
        <v>13</v>
      </c>
      <c r="G2128" s="4" t="s">
        <v>14</v>
      </c>
      <c r="H2128" s="4" t="s">
        <v>15</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75">
      <c r="A2129" s="2">
        <v>4197</v>
      </c>
      <c r="B2129" s="3">
        <v>46311</v>
      </c>
      <c r="C2129" s="4" t="s">
        <v>20</v>
      </c>
      <c r="D2129" s="4" t="s">
        <v>31</v>
      </c>
      <c r="E2129" s="4" t="s">
        <v>28</v>
      </c>
      <c r="F2129" s="4" t="s">
        <v>13</v>
      </c>
      <c r="G2129" s="4" t="s">
        <v>9</v>
      </c>
      <c r="H2129" s="4" t="s">
        <v>10</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75">
      <c r="A2130" s="2">
        <v>360</v>
      </c>
      <c r="B2130" s="3">
        <v>46312</v>
      </c>
      <c r="C2130" s="4" t="s">
        <v>20</v>
      </c>
      <c r="D2130" s="4" t="s">
        <v>33</v>
      </c>
      <c r="E2130" s="4" t="s">
        <v>2</v>
      </c>
      <c r="F2130" s="4" t="s">
        <v>3</v>
      </c>
      <c r="G2130" s="4" t="s">
        <v>23</v>
      </c>
      <c r="H2130" s="4" t="s">
        <v>40</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75">
      <c r="A2131" s="2">
        <v>427</v>
      </c>
      <c r="B2131" s="3">
        <v>46312</v>
      </c>
      <c r="C2131" s="4" t="s">
        <v>20</v>
      </c>
      <c r="D2131" s="4" t="s">
        <v>47</v>
      </c>
      <c r="E2131" s="4" t="s">
        <v>2</v>
      </c>
      <c r="F2131" s="4" t="s">
        <v>16</v>
      </c>
      <c r="G2131" s="4" t="s">
        <v>9</v>
      </c>
      <c r="H2131" s="4" t="s">
        <v>37</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75">
      <c r="A2132" s="2">
        <v>1018</v>
      </c>
      <c r="B2132" s="3">
        <v>46312</v>
      </c>
      <c r="C2132" s="4" t="s">
        <v>20</v>
      </c>
      <c r="D2132" s="4" t="s">
        <v>47</v>
      </c>
      <c r="E2132" s="4" t="s">
        <v>28</v>
      </c>
      <c r="F2132" s="4" t="s">
        <v>3</v>
      </c>
      <c r="G2132" s="4" t="s">
        <v>14</v>
      </c>
      <c r="H2132" s="4" t="s">
        <v>32</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75">
      <c r="A2133" s="2">
        <v>1179</v>
      </c>
      <c r="B2133" s="3">
        <v>46312</v>
      </c>
      <c r="C2133" s="4" t="s">
        <v>11</v>
      </c>
      <c r="D2133" s="4" t="s">
        <v>52</v>
      </c>
      <c r="E2133" s="4" t="s">
        <v>2</v>
      </c>
      <c r="F2133" s="4" t="s">
        <v>16</v>
      </c>
      <c r="G2133" s="4" t="s">
        <v>4</v>
      </c>
      <c r="H2133" s="4" t="s">
        <v>5</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75">
      <c r="A2134" s="2">
        <v>2267</v>
      </c>
      <c r="B2134" s="3">
        <v>46312</v>
      </c>
      <c r="C2134" s="4" t="s">
        <v>0</v>
      </c>
      <c r="D2134" s="4" t="s">
        <v>50</v>
      </c>
      <c r="E2134" s="4" t="s">
        <v>2</v>
      </c>
      <c r="F2134" s="4" t="s">
        <v>3</v>
      </c>
      <c r="G2134" s="4" t="s">
        <v>14</v>
      </c>
      <c r="H2134" s="4" t="s">
        <v>44</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75">
      <c r="A2135" s="2">
        <v>2656</v>
      </c>
      <c r="B2135" s="3">
        <v>46312</v>
      </c>
      <c r="C2135" s="4" t="s">
        <v>11</v>
      </c>
      <c r="D2135" s="4" t="s">
        <v>52</v>
      </c>
      <c r="E2135" s="4" t="s">
        <v>2</v>
      </c>
      <c r="F2135" s="4" t="s">
        <v>13</v>
      </c>
      <c r="G2135" s="4" t="s">
        <v>23</v>
      </c>
      <c r="H2135" s="4" t="s">
        <v>51</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75">
      <c r="A2136" s="2">
        <v>2867</v>
      </c>
      <c r="B2136" s="3">
        <v>46312</v>
      </c>
      <c r="C2136" s="4" t="s">
        <v>6</v>
      </c>
      <c r="D2136" s="4" t="s">
        <v>27</v>
      </c>
      <c r="E2136" s="4" t="s">
        <v>2</v>
      </c>
      <c r="F2136" s="4" t="s">
        <v>13</v>
      </c>
      <c r="G2136" s="4" t="s">
        <v>23</v>
      </c>
      <c r="H2136" s="4" t="s">
        <v>40</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75">
      <c r="A2137" s="2">
        <v>3335</v>
      </c>
      <c r="B2137" s="3">
        <v>46312</v>
      </c>
      <c r="C2137" s="4" t="s">
        <v>0</v>
      </c>
      <c r="D2137" s="4" t="s">
        <v>36</v>
      </c>
      <c r="E2137" s="4" t="s">
        <v>28</v>
      </c>
      <c r="F2137" s="4" t="s">
        <v>3</v>
      </c>
      <c r="G2137" s="4" t="s">
        <v>9</v>
      </c>
      <c r="H2137" s="4" t="s">
        <v>46</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75">
      <c r="A2138" s="2">
        <v>3770</v>
      </c>
      <c r="B2138" s="3">
        <v>46312</v>
      </c>
      <c r="C2138" s="4" t="s">
        <v>20</v>
      </c>
      <c r="D2138" s="4" t="s">
        <v>47</v>
      </c>
      <c r="E2138" s="4" t="s">
        <v>2</v>
      </c>
      <c r="F2138" s="4" t="s">
        <v>16</v>
      </c>
      <c r="G2138" s="4" t="s">
        <v>23</v>
      </c>
      <c r="H2138" s="4" t="s">
        <v>29</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75">
      <c r="A2139" s="2">
        <v>4065</v>
      </c>
      <c r="B2139" s="3">
        <v>46312</v>
      </c>
      <c r="C2139" s="4" t="s">
        <v>20</v>
      </c>
      <c r="D2139" s="4" t="s">
        <v>21</v>
      </c>
      <c r="E2139" s="4" t="s">
        <v>2</v>
      </c>
      <c r="F2139" s="4" t="s">
        <v>13</v>
      </c>
      <c r="G2139" s="4" t="s">
        <v>34</v>
      </c>
      <c r="H2139" s="4" t="s">
        <v>42</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75">
      <c r="A2140" s="2">
        <v>4222</v>
      </c>
      <c r="B2140" s="3">
        <v>46312</v>
      </c>
      <c r="C2140" s="4" t="s">
        <v>11</v>
      </c>
      <c r="D2140" s="4" t="s">
        <v>52</v>
      </c>
      <c r="E2140" s="4" t="s">
        <v>2</v>
      </c>
      <c r="F2140" s="4" t="s">
        <v>3</v>
      </c>
      <c r="G2140" s="4" t="s">
        <v>9</v>
      </c>
      <c r="H2140" s="4" t="s">
        <v>10</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75">
      <c r="A2141" s="2">
        <v>4304</v>
      </c>
      <c r="B2141" s="3">
        <v>46312</v>
      </c>
      <c r="C2141" s="4" t="s">
        <v>6</v>
      </c>
      <c r="D2141" s="4" t="s">
        <v>49</v>
      </c>
      <c r="E2141" s="4" t="s">
        <v>19</v>
      </c>
      <c r="F2141" s="4" t="s">
        <v>13</v>
      </c>
      <c r="G2141" s="4" t="s">
        <v>34</v>
      </c>
      <c r="H2141" s="4" t="s">
        <v>35</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75">
      <c r="A2142" s="2">
        <v>109</v>
      </c>
      <c r="B2142" s="3">
        <v>46313</v>
      </c>
      <c r="C2142" s="4" t="s">
        <v>6</v>
      </c>
      <c r="D2142" s="4" t="s">
        <v>7</v>
      </c>
      <c r="E2142" s="4" t="s">
        <v>2</v>
      </c>
      <c r="F2142" s="4" t="s">
        <v>3</v>
      </c>
      <c r="G2142" s="4" t="s">
        <v>9</v>
      </c>
      <c r="H2142" s="4" t="s">
        <v>10</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75">
      <c r="A2143" s="2">
        <v>744</v>
      </c>
      <c r="B2143" s="3">
        <v>46313</v>
      </c>
      <c r="C2143" s="4" t="s">
        <v>11</v>
      </c>
      <c r="D2143" s="4" t="s">
        <v>39</v>
      </c>
      <c r="E2143" s="4" t="s">
        <v>2</v>
      </c>
      <c r="F2143" s="4" t="s">
        <v>3</v>
      </c>
      <c r="G2143" s="4" t="s">
        <v>14</v>
      </c>
      <c r="H2143" s="4" t="s">
        <v>15</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75">
      <c r="A2144" s="2">
        <v>960</v>
      </c>
      <c r="B2144" s="3">
        <v>46313</v>
      </c>
      <c r="C2144" s="4" t="s">
        <v>6</v>
      </c>
      <c r="D2144" s="4" t="s">
        <v>43</v>
      </c>
      <c r="E2144" s="4" t="s">
        <v>28</v>
      </c>
      <c r="F2144" s="4" t="s">
        <v>3</v>
      </c>
      <c r="G2144" s="4" t="s">
        <v>23</v>
      </c>
      <c r="H2144" s="4" t="s">
        <v>29</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75">
      <c r="A2145" s="2">
        <v>1389</v>
      </c>
      <c r="B2145" s="3">
        <v>46313</v>
      </c>
      <c r="C2145" s="4" t="s">
        <v>0</v>
      </c>
      <c r="D2145" s="4" t="s">
        <v>50</v>
      </c>
      <c r="E2145" s="4" t="s">
        <v>2</v>
      </c>
      <c r="F2145" s="4" t="s">
        <v>13</v>
      </c>
      <c r="G2145" s="4" t="s">
        <v>9</v>
      </c>
      <c r="H2145" s="4" t="s">
        <v>10</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75">
      <c r="A2146" s="2">
        <v>1493</v>
      </c>
      <c r="B2146" s="3">
        <v>46313</v>
      </c>
      <c r="C2146" s="4" t="s">
        <v>11</v>
      </c>
      <c r="D2146" s="4" t="s">
        <v>39</v>
      </c>
      <c r="E2146" s="4" t="s">
        <v>2</v>
      </c>
      <c r="F2146" s="4" t="s">
        <v>16</v>
      </c>
      <c r="G2146" s="4" t="s">
        <v>14</v>
      </c>
      <c r="H2146" s="4" t="s">
        <v>15</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75">
      <c r="A2147" s="2">
        <v>1967</v>
      </c>
      <c r="B2147" s="3">
        <v>46313</v>
      </c>
      <c r="C2147" s="4" t="s">
        <v>6</v>
      </c>
      <c r="D2147" s="4" t="s">
        <v>49</v>
      </c>
      <c r="E2147" s="4" t="s">
        <v>2</v>
      </c>
      <c r="F2147" s="4" t="s">
        <v>3</v>
      </c>
      <c r="G2147" s="4" t="s">
        <v>23</v>
      </c>
      <c r="H2147" s="4" t="s">
        <v>51</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75">
      <c r="A2148" s="2">
        <v>2132</v>
      </c>
      <c r="B2148" s="3">
        <v>46313</v>
      </c>
      <c r="C2148" s="4" t="s">
        <v>20</v>
      </c>
      <c r="D2148" s="4" t="s">
        <v>33</v>
      </c>
      <c r="E2148" s="4" t="s">
        <v>19</v>
      </c>
      <c r="F2148" s="4" t="s">
        <v>13</v>
      </c>
      <c r="G2148" s="4" t="s">
        <v>9</v>
      </c>
      <c r="H2148" s="4" t="s">
        <v>10</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75">
      <c r="A2149" s="2">
        <v>2882</v>
      </c>
      <c r="B2149" s="3">
        <v>46313</v>
      </c>
      <c r="C2149" s="4" t="s">
        <v>20</v>
      </c>
      <c r="D2149" s="4" t="s">
        <v>33</v>
      </c>
      <c r="E2149" s="4" t="s">
        <v>28</v>
      </c>
      <c r="F2149" s="4" t="s">
        <v>13</v>
      </c>
      <c r="G2149" s="4" t="s">
        <v>9</v>
      </c>
      <c r="H2149" s="4" t="s">
        <v>46</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75">
      <c r="A2150" s="2">
        <v>3345</v>
      </c>
      <c r="B2150" s="3">
        <v>46313</v>
      </c>
      <c r="C2150" s="4" t="s">
        <v>0</v>
      </c>
      <c r="D2150" s="4" t="s">
        <v>50</v>
      </c>
      <c r="E2150" s="4" t="s">
        <v>2</v>
      </c>
      <c r="F2150" s="4" t="s">
        <v>3</v>
      </c>
      <c r="G2150" s="4" t="s">
        <v>4</v>
      </c>
      <c r="H2150" s="4" t="s">
        <v>22</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75">
      <c r="A2151" s="2">
        <v>4089</v>
      </c>
      <c r="B2151" s="3">
        <v>46313</v>
      </c>
      <c r="C2151" s="4" t="s">
        <v>11</v>
      </c>
      <c r="D2151" s="4" t="s">
        <v>12</v>
      </c>
      <c r="E2151" s="4" t="s">
        <v>2</v>
      </c>
      <c r="F2151" s="4" t="s">
        <v>13</v>
      </c>
      <c r="G2151" s="4" t="s">
        <v>23</v>
      </c>
      <c r="H2151" s="4" t="s">
        <v>29</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75">
      <c r="A2152" s="2">
        <v>4119</v>
      </c>
      <c r="B2152" s="3">
        <v>46313</v>
      </c>
      <c r="C2152" s="4" t="s">
        <v>20</v>
      </c>
      <c r="D2152" s="4" t="s">
        <v>33</v>
      </c>
      <c r="E2152" s="4" t="s">
        <v>8</v>
      </c>
      <c r="F2152" s="4" t="s">
        <v>16</v>
      </c>
      <c r="G2152" s="4" t="s">
        <v>34</v>
      </c>
      <c r="H2152" s="4" t="s">
        <v>35</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75">
      <c r="A2153" s="2">
        <v>4968</v>
      </c>
      <c r="B2153" s="3">
        <v>46313</v>
      </c>
      <c r="C2153" s="4" t="s">
        <v>11</v>
      </c>
      <c r="D2153" s="4" t="s">
        <v>18</v>
      </c>
      <c r="E2153" s="4" t="s">
        <v>28</v>
      </c>
      <c r="F2153" s="4" t="s">
        <v>13</v>
      </c>
      <c r="G2153" s="4" t="s">
        <v>14</v>
      </c>
      <c r="H2153" s="4" t="s">
        <v>15</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75">
      <c r="A2154" s="2">
        <v>5197</v>
      </c>
      <c r="B2154" s="3">
        <v>46313</v>
      </c>
      <c r="C2154" s="4" t="s">
        <v>20</v>
      </c>
      <c r="D2154" s="4" t="s">
        <v>33</v>
      </c>
      <c r="E2154" s="4" t="s">
        <v>2</v>
      </c>
      <c r="F2154" s="4" t="s">
        <v>13</v>
      </c>
      <c r="G2154" s="4" t="s">
        <v>4</v>
      </c>
      <c r="H2154" s="4" t="s">
        <v>22</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75">
      <c r="A2155" s="2">
        <v>66</v>
      </c>
      <c r="B2155" s="3">
        <v>46314</v>
      </c>
      <c r="C2155" s="4" t="s">
        <v>0</v>
      </c>
      <c r="D2155" s="4" t="s">
        <v>50</v>
      </c>
      <c r="E2155" s="4" t="s">
        <v>2</v>
      </c>
      <c r="F2155" s="4" t="s">
        <v>16</v>
      </c>
      <c r="G2155" s="4" t="s">
        <v>23</v>
      </c>
      <c r="H2155" s="4" t="s">
        <v>40</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75">
      <c r="A2156" s="2">
        <v>585</v>
      </c>
      <c r="B2156" s="3">
        <v>46314</v>
      </c>
      <c r="C2156" s="4" t="s">
        <v>11</v>
      </c>
      <c r="D2156" s="4" t="s">
        <v>25</v>
      </c>
      <c r="E2156" s="4" t="s">
        <v>19</v>
      </c>
      <c r="F2156" s="4" t="s">
        <v>16</v>
      </c>
      <c r="G2156" s="4" t="s">
        <v>14</v>
      </c>
      <c r="H2156" s="4" t="s">
        <v>48</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75">
      <c r="A2157" s="2">
        <v>856</v>
      </c>
      <c r="B2157" s="3">
        <v>46314</v>
      </c>
      <c r="C2157" s="4" t="s">
        <v>20</v>
      </c>
      <c r="D2157" s="4" t="s">
        <v>33</v>
      </c>
      <c r="E2157" s="4" t="s">
        <v>2</v>
      </c>
      <c r="F2157" s="4" t="s">
        <v>16</v>
      </c>
      <c r="G2157" s="4" t="s">
        <v>23</v>
      </c>
      <c r="H2157" s="4" t="s">
        <v>40</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75">
      <c r="A2158" s="2">
        <v>1793</v>
      </c>
      <c r="B2158" s="3">
        <v>46314</v>
      </c>
      <c r="C2158" s="4" t="s">
        <v>0</v>
      </c>
      <c r="D2158" s="4" t="s">
        <v>36</v>
      </c>
      <c r="E2158" s="4" t="s">
        <v>28</v>
      </c>
      <c r="F2158" s="4" t="s">
        <v>13</v>
      </c>
      <c r="G2158" s="4" t="s">
        <v>14</v>
      </c>
      <c r="H2158" s="4" t="s">
        <v>48</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75">
      <c r="A2159" s="2">
        <v>4763</v>
      </c>
      <c r="B2159" s="3">
        <v>46314</v>
      </c>
      <c r="C2159" s="4" t="s">
        <v>20</v>
      </c>
      <c r="D2159" s="4" t="s">
        <v>33</v>
      </c>
      <c r="E2159" s="4" t="s">
        <v>28</v>
      </c>
      <c r="F2159" s="4" t="s">
        <v>13</v>
      </c>
      <c r="G2159" s="4" t="s">
        <v>4</v>
      </c>
      <c r="H2159" s="4" t="s">
        <v>30</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75">
      <c r="A2160" s="2">
        <v>1716</v>
      </c>
      <c r="B2160" s="3">
        <v>46315</v>
      </c>
      <c r="C2160" s="4" t="s">
        <v>0</v>
      </c>
      <c r="D2160" s="4" t="s">
        <v>1</v>
      </c>
      <c r="E2160" s="4" t="s">
        <v>19</v>
      </c>
      <c r="F2160" s="4" t="s">
        <v>3</v>
      </c>
      <c r="G2160" s="4" t="s">
        <v>34</v>
      </c>
      <c r="H2160" s="4" t="s">
        <v>42</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75">
      <c r="A2161" s="2">
        <v>1759</v>
      </c>
      <c r="B2161" s="3">
        <v>46315</v>
      </c>
      <c r="C2161" s="4" t="s">
        <v>20</v>
      </c>
      <c r="D2161" s="4" t="s">
        <v>33</v>
      </c>
      <c r="E2161" s="4" t="s">
        <v>2</v>
      </c>
      <c r="F2161" s="4" t="s">
        <v>3</v>
      </c>
      <c r="G2161" s="4" t="s">
        <v>34</v>
      </c>
      <c r="H2161" s="4" t="s">
        <v>42</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75">
      <c r="A2162" s="2">
        <v>1811</v>
      </c>
      <c r="B2162" s="3">
        <v>46315</v>
      </c>
      <c r="C2162" s="4" t="s">
        <v>6</v>
      </c>
      <c r="D2162" s="4" t="s">
        <v>27</v>
      </c>
      <c r="E2162" s="4" t="s">
        <v>2</v>
      </c>
      <c r="F2162" s="4" t="s">
        <v>13</v>
      </c>
      <c r="G2162" s="4" t="s">
        <v>4</v>
      </c>
      <c r="H2162" s="4" t="s">
        <v>26</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75">
      <c r="A2163" s="2">
        <v>2918</v>
      </c>
      <c r="B2163" s="3">
        <v>46315</v>
      </c>
      <c r="C2163" s="4" t="s">
        <v>20</v>
      </c>
      <c r="D2163" s="4" t="s">
        <v>33</v>
      </c>
      <c r="E2163" s="4" t="s">
        <v>19</v>
      </c>
      <c r="F2163" s="4" t="s">
        <v>3</v>
      </c>
      <c r="G2163" s="4" t="s">
        <v>23</v>
      </c>
      <c r="H2163" s="4" t="s">
        <v>40</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75">
      <c r="A2164" s="2">
        <v>4150</v>
      </c>
      <c r="B2164" s="3">
        <v>46315</v>
      </c>
      <c r="C2164" s="4" t="s">
        <v>20</v>
      </c>
      <c r="D2164" s="4" t="s">
        <v>47</v>
      </c>
      <c r="E2164" s="4" t="s">
        <v>19</v>
      </c>
      <c r="F2164" s="4" t="s">
        <v>16</v>
      </c>
      <c r="G2164" s="4" t="s">
        <v>9</v>
      </c>
      <c r="H2164" s="4" t="s">
        <v>17</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75">
      <c r="A2165" s="2">
        <v>4830</v>
      </c>
      <c r="B2165" s="3">
        <v>46315</v>
      </c>
      <c r="C2165" s="4" t="s">
        <v>6</v>
      </c>
      <c r="D2165" s="4" t="s">
        <v>41</v>
      </c>
      <c r="E2165" s="4" t="s">
        <v>2</v>
      </c>
      <c r="F2165" s="4" t="s">
        <v>13</v>
      </c>
      <c r="G2165" s="4" t="s">
        <v>34</v>
      </c>
      <c r="H2165" s="4" t="s">
        <v>38</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75">
      <c r="A2166" s="2">
        <v>4698</v>
      </c>
      <c r="B2166" s="3">
        <v>46316</v>
      </c>
      <c r="C2166" s="4" t="s">
        <v>20</v>
      </c>
      <c r="D2166" s="4" t="s">
        <v>33</v>
      </c>
      <c r="E2166" s="4" t="s">
        <v>2</v>
      </c>
      <c r="F2166" s="4" t="s">
        <v>3</v>
      </c>
      <c r="G2166" s="4" t="s">
        <v>9</v>
      </c>
      <c r="H2166" s="4" t="s">
        <v>17</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75">
      <c r="A2167" s="2">
        <v>4846</v>
      </c>
      <c r="B2167" s="3">
        <v>46316</v>
      </c>
      <c r="C2167" s="4" t="s">
        <v>0</v>
      </c>
      <c r="D2167" s="4" t="s">
        <v>1</v>
      </c>
      <c r="E2167" s="4" t="s">
        <v>8</v>
      </c>
      <c r="F2167" s="4" t="s">
        <v>16</v>
      </c>
      <c r="G2167" s="4" t="s">
        <v>4</v>
      </c>
      <c r="H2167" s="4" t="s">
        <v>22</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75">
      <c r="A2168" s="2">
        <v>5024</v>
      </c>
      <c r="B2168" s="3">
        <v>46316</v>
      </c>
      <c r="C2168" s="4" t="s">
        <v>20</v>
      </c>
      <c r="D2168" s="4" t="s">
        <v>31</v>
      </c>
      <c r="E2168" s="4" t="s">
        <v>28</v>
      </c>
      <c r="F2168" s="4" t="s">
        <v>3</v>
      </c>
      <c r="G2168" s="4" t="s">
        <v>23</v>
      </c>
      <c r="H2168" s="4" t="s">
        <v>29</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75">
      <c r="A2169" s="2">
        <v>1157</v>
      </c>
      <c r="B2169" s="3">
        <v>46317</v>
      </c>
      <c r="C2169" s="4" t="s">
        <v>20</v>
      </c>
      <c r="D2169" s="4" t="s">
        <v>21</v>
      </c>
      <c r="E2169" s="4" t="s">
        <v>2</v>
      </c>
      <c r="F2169" s="4" t="s">
        <v>13</v>
      </c>
      <c r="G2169" s="4" t="s">
        <v>4</v>
      </c>
      <c r="H2169" s="4" t="s">
        <v>22</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75">
      <c r="A2170" s="2">
        <v>1427</v>
      </c>
      <c r="B2170" s="3">
        <v>46317</v>
      </c>
      <c r="C2170" s="4" t="s">
        <v>20</v>
      </c>
      <c r="D2170" s="4" t="s">
        <v>21</v>
      </c>
      <c r="E2170" s="4" t="s">
        <v>19</v>
      </c>
      <c r="F2170" s="4" t="s">
        <v>13</v>
      </c>
      <c r="G2170" s="4" t="s">
        <v>14</v>
      </c>
      <c r="H2170" s="4" t="s">
        <v>32</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75">
      <c r="A2171" s="2">
        <v>1622</v>
      </c>
      <c r="B2171" s="3">
        <v>46317</v>
      </c>
      <c r="C2171" s="4" t="s">
        <v>11</v>
      </c>
      <c r="D2171" s="4" t="s">
        <v>12</v>
      </c>
      <c r="E2171" s="4" t="s">
        <v>28</v>
      </c>
      <c r="F2171" s="4" t="s">
        <v>3</v>
      </c>
      <c r="G2171" s="4" t="s">
        <v>23</v>
      </c>
      <c r="H2171" s="4" t="s">
        <v>51</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75">
      <c r="A2172" s="2">
        <v>1879</v>
      </c>
      <c r="B2172" s="3">
        <v>46317</v>
      </c>
      <c r="C2172" s="4" t="s">
        <v>20</v>
      </c>
      <c r="D2172" s="4" t="s">
        <v>33</v>
      </c>
      <c r="E2172" s="4" t="s">
        <v>8</v>
      </c>
      <c r="F2172" s="4" t="s">
        <v>16</v>
      </c>
      <c r="G2172" s="4" t="s">
        <v>14</v>
      </c>
      <c r="H2172" s="4" t="s">
        <v>15</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75">
      <c r="A2173" s="2">
        <v>2483</v>
      </c>
      <c r="B2173" s="3">
        <v>46317</v>
      </c>
      <c r="C2173" s="4" t="s">
        <v>0</v>
      </c>
      <c r="D2173" s="4" t="s">
        <v>1</v>
      </c>
      <c r="E2173" s="4" t="s">
        <v>2</v>
      </c>
      <c r="F2173" s="4" t="s">
        <v>13</v>
      </c>
      <c r="G2173" s="4" t="s">
        <v>23</v>
      </c>
      <c r="H2173" s="4" t="s">
        <v>40</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75">
      <c r="A2174" s="2">
        <v>4451</v>
      </c>
      <c r="B2174" s="3">
        <v>46317</v>
      </c>
      <c r="C2174" s="4" t="s">
        <v>20</v>
      </c>
      <c r="D2174" s="4" t="s">
        <v>31</v>
      </c>
      <c r="E2174" s="4" t="s">
        <v>2</v>
      </c>
      <c r="F2174" s="4" t="s">
        <v>13</v>
      </c>
      <c r="G2174" s="4" t="s">
        <v>4</v>
      </c>
      <c r="H2174" s="4" t="s">
        <v>26</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75">
      <c r="A2175" s="2">
        <v>93</v>
      </c>
      <c r="B2175" s="3">
        <v>46318</v>
      </c>
      <c r="C2175" s="4" t="s">
        <v>6</v>
      </c>
      <c r="D2175" s="4" t="s">
        <v>43</v>
      </c>
      <c r="E2175" s="4" t="s">
        <v>8</v>
      </c>
      <c r="F2175" s="4" t="s">
        <v>16</v>
      </c>
      <c r="G2175" s="4" t="s">
        <v>14</v>
      </c>
      <c r="H2175" s="4" t="s">
        <v>44</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75">
      <c r="A2176" s="2">
        <v>265</v>
      </c>
      <c r="B2176" s="3">
        <v>46318</v>
      </c>
      <c r="C2176" s="4" t="s">
        <v>6</v>
      </c>
      <c r="D2176" s="4" t="s">
        <v>27</v>
      </c>
      <c r="E2176" s="4" t="s">
        <v>2</v>
      </c>
      <c r="F2176" s="4" t="s">
        <v>3</v>
      </c>
      <c r="G2176" s="4" t="s">
        <v>4</v>
      </c>
      <c r="H2176" s="4" t="s">
        <v>5</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75">
      <c r="A2177" s="2">
        <v>555</v>
      </c>
      <c r="B2177" s="3">
        <v>46318</v>
      </c>
      <c r="C2177" s="4" t="s">
        <v>6</v>
      </c>
      <c r="D2177" s="4" t="s">
        <v>41</v>
      </c>
      <c r="E2177" s="4" t="s">
        <v>2</v>
      </c>
      <c r="F2177" s="4" t="s">
        <v>13</v>
      </c>
      <c r="G2177" s="4" t="s">
        <v>14</v>
      </c>
      <c r="H2177" s="4" t="s">
        <v>15</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75">
      <c r="A2178" s="2">
        <v>1993</v>
      </c>
      <c r="B2178" s="3">
        <v>46318</v>
      </c>
      <c r="C2178" s="4" t="s">
        <v>11</v>
      </c>
      <c r="D2178" s="4" t="s">
        <v>18</v>
      </c>
      <c r="E2178" s="4" t="s">
        <v>19</v>
      </c>
      <c r="F2178" s="4" t="s">
        <v>13</v>
      </c>
      <c r="G2178" s="4" t="s">
        <v>9</v>
      </c>
      <c r="H2178" s="4" t="s">
        <v>37</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75">
      <c r="A2179" s="2">
        <v>3116</v>
      </c>
      <c r="B2179" s="3">
        <v>46318</v>
      </c>
      <c r="C2179" s="4" t="s">
        <v>6</v>
      </c>
      <c r="D2179" s="4" t="s">
        <v>7</v>
      </c>
      <c r="E2179" s="4" t="s">
        <v>28</v>
      </c>
      <c r="F2179" s="4" t="s">
        <v>13</v>
      </c>
      <c r="G2179" s="4" t="s">
        <v>9</v>
      </c>
      <c r="H2179" s="4" t="s">
        <v>10</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75">
      <c r="A2180" s="2">
        <v>3631</v>
      </c>
      <c r="B2180" s="3">
        <v>46318</v>
      </c>
      <c r="C2180" s="4" t="s">
        <v>20</v>
      </c>
      <c r="D2180" s="4" t="s">
        <v>31</v>
      </c>
      <c r="E2180" s="4" t="s">
        <v>19</v>
      </c>
      <c r="F2180" s="4" t="s">
        <v>3</v>
      </c>
      <c r="G2180" s="4" t="s">
        <v>34</v>
      </c>
      <c r="H2180" s="4" t="s">
        <v>38</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75">
      <c r="A2181" s="2">
        <v>4216</v>
      </c>
      <c r="B2181" s="3">
        <v>46318</v>
      </c>
      <c r="C2181" s="4" t="s">
        <v>6</v>
      </c>
      <c r="D2181" s="4" t="s">
        <v>7</v>
      </c>
      <c r="E2181" s="4" t="s">
        <v>2</v>
      </c>
      <c r="F2181" s="4" t="s">
        <v>13</v>
      </c>
      <c r="G2181" s="4" t="s">
        <v>34</v>
      </c>
      <c r="H2181" s="4" t="s">
        <v>38</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75">
      <c r="A2182" s="2">
        <v>4956</v>
      </c>
      <c r="B2182" s="3">
        <v>46318</v>
      </c>
      <c r="C2182" s="4" t="s">
        <v>20</v>
      </c>
      <c r="D2182" s="4" t="s">
        <v>47</v>
      </c>
      <c r="E2182" s="4" t="s">
        <v>19</v>
      </c>
      <c r="F2182" s="4" t="s">
        <v>16</v>
      </c>
      <c r="G2182" s="4" t="s">
        <v>9</v>
      </c>
      <c r="H2182" s="4" t="s">
        <v>37</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75">
      <c r="A2183" s="2">
        <v>439</v>
      </c>
      <c r="B2183" s="3">
        <v>46319</v>
      </c>
      <c r="C2183" s="4" t="s">
        <v>11</v>
      </c>
      <c r="D2183" s="4" t="s">
        <v>25</v>
      </c>
      <c r="E2183" s="4" t="s">
        <v>19</v>
      </c>
      <c r="F2183" s="4" t="s">
        <v>13</v>
      </c>
      <c r="G2183" s="4" t="s">
        <v>14</v>
      </c>
      <c r="H2183" s="4" t="s">
        <v>15</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75">
      <c r="A2184" s="2">
        <v>1076</v>
      </c>
      <c r="B2184" s="3">
        <v>46319</v>
      </c>
      <c r="C2184" s="4" t="s">
        <v>0</v>
      </c>
      <c r="D2184" s="4" t="s">
        <v>36</v>
      </c>
      <c r="E2184" s="4" t="s">
        <v>28</v>
      </c>
      <c r="F2184" s="4" t="s">
        <v>3</v>
      </c>
      <c r="G2184" s="4" t="s">
        <v>23</v>
      </c>
      <c r="H2184" s="4" t="s">
        <v>29</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75">
      <c r="A2185" s="2">
        <v>1130</v>
      </c>
      <c r="B2185" s="3">
        <v>46319</v>
      </c>
      <c r="C2185" s="4" t="s">
        <v>0</v>
      </c>
      <c r="D2185" s="4" t="s">
        <v>50</v>
      </c>
      <c r="E2185" s="4" t="s">
        <v>19</v>
      </c>
      <c r="F2185" s="4" t="s">
        <v>3</v>
      </c>
      <c r="G2185" s="4" t="s">
        <v>4</v>
      </c>
      <c r="H2185" s="4" t="s">
        <v>26</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75">
      <c r="A2186" s="2">
        <v>2820</v>
      </c>
      <c r="B2186" s="3">
        <v>46319</v>
      </c>
      <c r="C2186" s="4" t="s">
        <v>20</v>
      </c>
      <c r="D2186" s="4" t="s">
        <v>31</v>
      </c>
      <c r="E2186" s="4" t="s">
        <v>8</v>
      </c>
      <c r="F2186" s="4" t="s">
        <v>16</v>
      </c>
      <c r="G2186" s="4" t="s">
        <v>9</v>
      </c>
      <c r="H2186" s="4" t="s">
        <v>46</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75">
      <c r="A2187" s="2">
        <v>4213</v>
      </c>
      <c r="B2187" s="3">
        <v>46319</v>
      </c>
      <c r="C2187" s="4" t="s">
        <v>6</v>
      </c>
      <c r="D2187" s="4" t="s">
        <v>49</v>
      </c>
      <c r="E2187" s="4" t="s">
        <v>8</v>
      </c>
      <c r="F2187" s="4" t="s">
        <v>16</v>
      </c>
      <c r="G2187" s="4" t="s">
        <v>23</v>
      </c>
      <c r="H2187" s="4" t="s">
        <v>40</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75">
      <c r="A2188" s="2">
        <v>4375</v>
      </c>
      <c r="B2188" s="3">
        <v>46319</v>
      </c>
      <c r="C2188" s="4" t="s">
        <v>6</v>
      </c>
      <c r="D2188" s="4" t="s">
        <v>7</v>
      </c>
      <c r="E2188" s="4" t="s">
        <v>2</v>
      </c>
      <c r="F2188" s="4" t="s">
        <v>16</v>
      </c>
      <c r="G2188" s="4" t="s">
        <v>14</v>
      </c>
      <c r="H2188" s="4" t="s">
        <v>32</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75">
      <c r="A2189" s="2">
        <v>5072</v>
      </c>
      <c r="B2189" s="3">
        <v>46319</v>
      </c>
      <c r="C2189" s="4" t="s">
        <v>20</v>
      </c>
      <c r="D2189" s="4" t="s">
        <v>31</v>
      </c>
      <c r="E2189" s="4" t="s">
        <v>8</v>
      </c>
      <c r="F2189" s="4" t="s">
        <v>16</v>
      </c>
      <c r="G2189" s="4" t="s">
        <v>14</v>
      </c>
      <c r="H2189" s="4" t="s">
        <v>32</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75">
      <c r="A2190" s="2">
        <v>310</v>
      </c>
      <c r="B2190" s="3">
        <v>46320</v>
      </c>
      <c r="C2190" s="4" t="s">
        <v>6</v>
      </c>
      <c r="D2190" s="4" t="s">
        <v>43</v>
      </c>
      <c r="E2190" s="4" t="s">
        <v>2</v>
      </c>
      <c r="F2190" s="4" t="s">
        <v>16</v>
      </c>
      <c r="G2190" s="4" t="s">
        <v>9</v>
      </c>
      <c r="H2190" s="4" t="s">
        <v>17</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75">
      <c r="A2191" s="2">
        <v>317</v>
      </c>
      <c r="B2191" s="3">
        <v>46320</v>
      </c>
      <c r="C2191" s="4" t="s">
        <v>11</v>
      </c>
      <c r="D2191" s="4" t="s">
        <v>39</v>
      </c>
      <c r="E2191" s="4" t="s">
        <v>28</v>
      </c>
      <c r="F2191" s="4" t="s">
        <v>13</v>
      </c>
      <c r="G2191" s="4" t="s">
        <v>4</v>
      </c>
      <c r="H2191" s="4" t="s">
        <v>5</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75">
      <c r="A2192" s="2">
        <v>684</v>
      </c>
      <c r="B2192" s="3">
        <v>46320</v>
      </c>
      <c r="C2192" s="4" t="s">
        <v>20</v>
      </c>
      <c r="D2192" s="4" t="s">
        <v>21</v>
      </c>
      <c r="E2192" s="4" t="s">
        <v>2</v>
      </c>
      <c r="F2192" s="4" t="s">
        <v>16</v>
      </c>
      <c r="G2192" s="4" t="s">
        <v>23</v>
      </c>
      <c r="H2192" s="4" t="s">
        <v>29</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75">
      <c r="A2193" s="2">
        <v>1430</v>
      </c>
      <c r="B2193" s="3">
        <v>46320</v>
      </c>
      <c r="C2193" s="4" t="s">
        <v>20</v>
      </c>
      <c r="D2193" s="4" t="s">
        <v>47</v>
      </c>
      <c r="E2193" s="4" t="s">
        <v>19</v>
      </c>
      <c r="F2193" s="4" t="s">
        <v>13</v>
      </c>
      <c r="G2193" s="4" t="s">
        <v>34</v>
      </c>
      <c r="H2193" s="4" t="s">
        <v>42</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75">
      <c r="A2194" s="2">
        <v>2049</v>
      </c>
      <c r="B2194" s="3">
        <v>46320</v>
      </c>
      <c r="C2194" s="4" t="s">
        <v>20</v>
      </c>
      <c r="D2194" s="4" t="s">
        <v>21</v>
      </c>
      <c r="E2194" s="4" t="s">
        <v>8</v>
      </c>
      <c r="F2194" s="4" t="s">
        <v>16</v>
      </c>
      <c r="G2194" s="4" t="s">
        <v>14</v>
      </c>
      <c r="H2194" s="4" t="s">
        <v>15</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75">
      <c r="A2195" s="2">
        <v>2199</v>
      </c>
      <c r="B2195" s="3">
        <v>46320</v>
      </c>
      <c r="C2195" s="4" t="s">
        <v>6</v>
      </c>
      <c r="D2195" s="4" t="s">
        <v>43</v>
      </c>
      <c r="E2195" s="4" t="s">
        <v>28</v>
      </c>
      <c r="F2195" s="4" t="s">
        <v>3</v>
      </c>
      <c r="G2195" s="4" t="s">
        <v>14</v>
      </c>
      <c r="H2195" s="4" t="s">
        <v>44</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75">
      <c r="A2196" s="2">
        <v>2954</v>
      </c>
      <c r="B2196" s="3">
        <v>46320</v>
      </c>
      <c r="C2196" s="4" t="s">
        <v>20</v>
      </c>
      <c r="D2196" s="4" t="s">
        <v>21</v>
      </c>
      <c r="E2196" s="4" t="s">
        <v>2</v>
      </c>
      <c r="F2196" s="4" t="s">
        <v>13</v>
      </c>
      <c r="G2196" s="4" t="s">
        <v>9</v>
      </c>
      <c r="H2196" s="4" t="s">
        <v>46</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75">
      <c r="A2197" s="2">
        <v>3218</v>
      </c>
      <c r="B2197" s="3">
        <v>46320</v>
      </c>
      <c r="C2197" s="4" t="s">
        <v>0</v>
      </c>
      <c r="D2197" s="4" t="s">
        <v>50</v>
      </c>
      <c r="E2197" s="4" t="s">
        <v>8</v>
      </c>
      <c r="F2197" s="4" t="s">
        <v>16</v>
      </c>
      <c r="G2197" s="4" t="s">
        <v>14</v>
      </c>
      <c r="H2197" s="4" t="s">
        <v>44</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75">
      <c r="A2198" s="2">
        <v>3965</v>
      </c>
      <c r="B2198" s="3">
        <v>46320</v>
      </c>
      <c r="C2198" s="4" t="s">
        <v>6</v>
      </c>
      <c r="D2198" s="4" t="s">
        <v>41</v>
      </c>
      <c r="E2198" s="4" t="s">
        <v>19</v>
      </c>
      <c r="F2198" s="4" t="s">
        <v>3</v>
      </c>
      <c r="G2198" s="4" t="s">
        <v>23</v>
      </c>
      <c r="H2198" s="4" t="s">
        <v>40</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75">
      <c r="A2199" s="2">
        <v>2278</v>
      </c>
      <c r="B2199" s="3">
        <v>46321</v>
      </c>
      <c r="C2199" s="4" t="s">
        <v>0</v>
      </c>
      <c r="D2199" s="4" t="s">
        <v>50</v>
      </c>
      <c r="E2199" s="4" t="s">
        <v>2</v>
      </c>
      <c r="F2199" s="4" t="s">
        <v>3</v>
      </c>
      <c r="G2199" s="4" t="s">
        <v>34</v>
      </c>
      <c r="H2199" s="4" t="s">
        <v>45</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75">
      <c r="A2200" s="2">
        <v>3132</v>
      </c>
      <c r="B2200" s="3">
        <v>46321</v>
      </c>
      <c r="C2200" s="4" t="s">
        <v>11</v>
      </c>
      <c r="D2200" s="4" t="s">
        <v>25</v>
      </c>
      <c r="E2200" s="4" t="s">
        <v>2</v>
      </c>
      <c r="F2200" s="4" t="s">
        <v>13</v>
      </c>
      <c r="G2200" s="4" t="s">
        <v>9</v>
      </c>
      <c r="H2200" s="4" t="s">
        <v>17</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75">
      <c r="A2201" s="2">
        <v>3144</v>
      </c>
      <c r="B2201" s="3">
        <v>46321</v>
      </c>
      <c r="C2201" s="4" t="s">
        <v>11</v>
      </c>
      <c r="D2201" s="4" t="s">
        <v>12</v>
      </c>
      <c r="E2201" s="4" t="s">
        <v>28</v>
      </c>
      <c r="F2201" s="4" t="s">
        <v>13</v>
      </c>
      <c r="G2201" s="4" t="s">
        <v>34</v>
      </c>
      <c r="H2201" s="4" t="s">
        <v>42</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75">
      <c r="A2202" s="2">
        <v>3501</v>
      </c>
      <c r="B2202" s="3">
        <v>46321</v>
      </c>
      <c r="C2202" s="4" t="s">
        <v>20</v>
      </c>
      <c r="D2202" s="4" t="s">
        <v>31</v>
      </c>
      <c r="E2202" s="4" t="s">
        <v>19</v>
      </c>
      <c r="F2202" s="4" t="s">
        <v>13</v>
      </c>
      <c r="G2202" s="4" t="s">
        <v>23</v>
      </c>
      <c r="H2202" s="4" t="s">
        <v>51</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75">
      <c r="A2203" s="2">
        <v>458</v>
      </c>
      <c r="B2203" s="3">
        <v>46322</v>
      </c>
      <c r="C2203" s="4" t="s">
        <v>11</v>
      </c>
      <c r="D2203" s="4" t="s">
        <v>12</v>
      </c>
      <c r="E2203" s="4" t="s">
        <v>19</v>
      </c>
      <c r="F2203" s="4" t="s">
        <v>16</v>
      </c>
      <c r="G2203" s="4" t="s">
        <v>4</v>
      </c>
      <c r="H2203" s="4" t="s">
        <v>30</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75">
      <c r="A2204" s="2">
        <v>1065</v>
      </c>
      <c r="B2204" s="3">
        <v>46322</v>
      </c>
      <c r="C2204" s="4" t="s">
        <v>11</v>
      </c>
      <c r="D2204" s="4" t="s">
        <v>25</v>
      </c>
      <c r="E2204" s="4" t="s">
        <v>2</v>
      </c>
      <c r="F2204" s="4" t="s">
        <v>13</v>
      </c>
      <c r="G2204" s="4" t="s">
        <v>34</v>
      </c>
      <c r="H2204" s="4" t="s">
        <v>38</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75">
      <c r="A2205" s="2">
        <v>1707</v>
      </c>
      <c r="B2205" s="3">
        <v>46322</v>
      </c>
      <c r="C2205" s="4" t="s">
        <v>11</v>
      </c>
      <c r="D2205" s="4" t="s">
        <v>52</v>
      </c>
      <c r="E2205" s="4" t="s">
        <v>2</v>
      </c>
      <c r="F2205" s="4" t="s">
        <v>13</v>
      </c>
      <c r="G2205" s="4" t="s">
        <v>14</v>
      </c>
      <c r="H2205" s="4" t="s">
        <v>15</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75">
      <c r="A2206" s="2">
        <v>1989</v>
      </c>
      <c r="B2206" s="3">
        <v>46322</v>
      </c>
      <c r="C2206" s="4" t="s">
        <v>20</v>
      </c>
      <c r="D2206" s="4" t="s">
        <v>21</v>
      </c>
      <c r="E2206" s="4" t="s">
        <v>2</v>
      </c>
      <c r="F2206" s="4" t="s">
        <v>13</v>
      </c>
      <c r="G2206" s="4" t="s">
        <v>23</v>
      </c>
      <c r="H2206" s="4" t="s">
        <v>24</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75">
      <c r="A2207" s="2">
        <v>2852</v>
      </c>
      <c r="B2207" s="3">
        <v>46322</v>
      </c>
      <c r="C2207" s="4" t="s">
        <v>6</v>
      </c>
      <c r="D2207" s="4" t="s">
        <v>43</v>
      </c>
      <c r="E2207" s="4" t="s">
        <v>8</v>
      </c>
      <c r="F2207" s="4" t="s">
        <v>16</v>
      </c>
      <c r="G2207" s="4" t="s">
        <v>9</v>
      </c>
      <c r="H2207" s="4" t="s">
        <v>17</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75">
      <c r="A2208" s="2">
        <v>4762</v>
      </c>
      <c r="B2208" s="3">
        <v>46322</v>
      </c>
      <c r="C2208" s="4" t="s">
        <v>6</v>
      </c>
      <c r="D2208" s="4" t="s">
        <v>43</v>
      </c>
      <c r="E2208" s="4" t="s">
        <v>28</v>
      </c>
      <c r="F2208" s="4" t="s">
        <v>13</v>
      </c>
      <c r="G2208" s="4" t="s">
        <v>34</v>
      </c>
      <c r="H2208" s="4" t="s">
        <v>45</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75">
      <c r="A2209" s="2">
        <v>4997</v>
      </c>
      <c r="B2209" s="3">
        <v>46322</v>
      </c>
      <c r="C2209" s="4" t="s">
        <v>20</v>
      </c>
      <c r="D2209" s="4" t="s">
        <v>31</v>
      </c>
      <c r="E2209" s="4" t="s">
        <v>2</v>
      </c>
      <c r="F2209" s="4" t="s">
        <v>3</v>
      </c>
      <c r="G2209" s="4" t="s">
        <v>23</v>
      </c>
      <c r="H2209" s="4" t="s">
        <v>29</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75">
      <c r="A2210" s="2">
        <v>1238</v>
      </c>
      <c r="B2210" s="3">
        <v>46323</v>
      </c>
      <c r="C2210" s="4" t="s">
        <v>6</v>
      </c>
      <c r="D2210" s="4" t="s">
        <v>43</v>
      </c>
      <c r="E2210" s="4" t="s">
        <v>2</v>
      </c>
      <c r="F2210" s="4" t="s">
        <v>3</v>
      </c>
      <c r="G2210" s="4" t="s">
        <v>23</v>
      </c>
      <c r="H2210" s="4" t="s">
        <v>51</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75">
      <c r="A2211" s="2">
        <v>2622</v>
      </c>
      <c r="B2211" s="3">
        <v>46323</v>
      </c>
      <c r="C2211" s="4" t="s">
        <v>0</v>
      </c>
      <c r="D2211" s="4" t="s">
        <v>50</v>
      </c>
      <c r="E2211" s="4" t="s">
        <v>28</v>
      </c>
      <c r="F2211" s="4" t="s">
        <v>13</v>
      </c>
      <c r="G2211" s="4" t="s">
        <v>23</v>
      </c>
      <c r="H2211" s="4" t="s">
        <v>40</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75">
      <c r="A2212" s="2">
        <v>3106</v>
      </c>
      <c r="B2212" s="3">
        <v>46323</v>
      </c>
      <c r="C2212" s="4" t="s">
        <v>20</v>
      </c>
      <c r="D2212" s="4" t="s">
        <v>33</v>
      </c>
      <c r="E2212" s="4" t="s">
        <v>28</v>
      </c>
      <c r="F2212" s="4" t="s">
        <v>16</v>
      </c>
      <c r="G2212" s="4" t="s">
        <v>34</v>
      </c>
      <c r="H2212" s="4" t="s">
        <v>42</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75">
      <c r="A2213" s="2">
        <v>3274</v>
      </c>
      <c r="B2213" s="3">
        <v>46323</v>
      </c>
      <c r="C2213" s="4" t="s">
        <v>20</v>
      </c>
      <c r="D2213" s="4" t="s">
        <v>31</v>
      </c>
      <c r="E2213" s="4" t="s">
        <v>28</v>
      </c>
      <c r="F2213" s="4" t="s">
        <v>13</v>
      </c>
      <c r="G2213" s="4" t="s">
        <v>34</v>
      </c>
      <c r="H2213" s="4" t="s">
        <v>35</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75">
      <c r="A2214" s="2">
        <v>3542</v>
      </c>
      <c r="B2214" s="3">
        <v>46323</v>
      </c>
      <c r="C2214" s="4" t="s">
        <v>20</v>
      </c>
      <c r="D2214" s="4" t="s">
        <v>21</v>
      </c>
      <c r="E2214" s="4" t="s">
        <v>2</v>
      </c>
      <c r="F2214" s="4" t="s">
        <v>13</v>
      </c>
      <c r="G2214" s="4" t="s">
        <v>4</v>
      </c>
      <c r="H2214" s="4" t="s">
        <v>22</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75">
      <c r="A2215" s="2">
        <v>3704</v>
      </c>
      <c r="B2215" s="3">
        <v>46323</v>
      </c>
      <c r="C2215" s="4" t="s">
        <v>6</v>
      </c>
      <c r="D2215" s="4" t="s">
        <v>43</v>
      </c>
      <c r="E2215" s="4" t="s">
        <v>2</v>
      </c>
      <c r="F2215" s="4" t="s">
        <v>3</v>
      </c>
      <c r="G2215" s="4" t="s">
        <v>9</v>
      </c>
      <c r="H2215" s="4" t="s">
        <v>46</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75">
      <c r="A2216" s="2">
        <v>4699</v>
      </c>
      <c r="B2216" s="3">
        <v>46323</v>
      </c>
      <c r="C2216" s="4" t="s">
        <v>11</v>
      </c>
      <c r="D2216" s="4" t="s">
        <v>25</v>
      </c>
      <c r="E2216" s="4" t="s">
        <v>19</v>
      </c>
      <c r="F2216" s="4" t="s">
        <v>3</v>
      </c>
      <c r="G2216" s="4" t="s">
        <v>4</v>
      </c>
      <c r="H2216" s="4" t="s">
        <v>22</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75">
      <c r="A2217" s="2">
        <v>1226</v>
      </c>
      <c r="B2217" s="3">
        <v>46324</v>
      </c>
      <c r="C2217" s="4" t="s">
        <v>0</v>
      </c>
      <c r="D2217" s="4" t="s">
        <v>1</v>
      </c>
      <c r="E2217" s="4" t="s">
        <v>28</v>
      </c>
      <c r="F2217" s="4" t="s">
        <v>3</v>
      </c>
      <c r="G2217" s="4" t="s">
        <v>14</v>
      </c>
      <c r="H2217" s="4" t="s">
        <v>15</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75">
      <c r="A2218" s="2">
        <v>1245</v>
      </c>
      <c r="B2218" s="3">
        <v>46324</v>
      </c>
      <c r="C2218" s="4" t="s">
        <v>6</v>
      </c>
      <c r="D2218" s="4" t="s">
        <v>27</v>
      </c>
      <c r="E2218" s="4" t="s">
        <v>28</v>
      </c>
      <c r="F2218" s="4" t="s">
        <v>3</v>
      </c>
      <c r="G2218" s="4" t="s">
        <v>34</v>
      </c>
      <c r="H2218" s="4" t="s">
        <v>35</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75">
      <c r="A2219" s="2">
        <v>1477</v>
      </c>
      <c r="B2219" s="3">
        <v>46324</v>
      </c>
      <c r="C2219" s="4" t="s">
        <v>6</v>
      </c>
      <c r="D2219" s="4" t="s">
        <v>49</v>
      </c>
      <c r="E2219" s="4" t="s">
        <v>28</v>
      </c>
      <c r="F2219" s="4" t="s">
        <v>3</v>
      </c>
      <c r="G2219" s="4" t="s">
        <v>23</v>
      </c>
      <c r="H2219" s="4" t="s">
        <v>51</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75">
      <c r="A2220" s="2">
        <v>1575</v>
      </c>
      <c r="B2220" s="3">
        <v>46324</v>
      </c>
      <c r="C2220" s="4" t="s">
        <v>20</v>
      </c>
      <c r="D2220" s="4" t="s">
        <v>31</v>
      </c>
      <c r="E2220" s="4" t="s">
        <v>8</v>
      </c>
      <c r="F2220" s="4" t="s">
        <v>3</v>
      </c>
      <c r="G2220" s="4" t="s">
        <v>14</v>
      </c>
      <c r="H2220" s="4" t="s">
        <v>44</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75">
      <c r="A2221" s="2">
        <v>2830</v>
      </c>
      <c r="B2221" s="3">
        <v>46324</v>
      </c>
      <c r="C2221" s="4" t="s">
        <v>11</v>
      </c>
      <c r="D2221" s="4" t="s">
        <v>12</v>
      </c>
      <c r="E2221" s="4" t="s">
        <v>2</v>
      </c>
      <c r="F2221" s="4" t="s">
        <v>13</v>
      </c>
      <c r="G2221" s="4" t="s">
        <v>14</v>
      </c>
      <c r="H2221" s="4" t="s">
        <v>48</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75">
      <c r="A2222" s="2">
        <v>2884</v>
      </c>
      <c r="B2222" s="3">
        <v>46324</v>
      </c>
      <c r="C2222" s="4" t="s">
        <v>0</v>
      </c>
      <c r="D2222" s="4" t="s">
        <v>50</v>
      </c>
      <c r="E2222" s="4" t="s">
        <v>19</v>
      </c>
      <c r="F2222" s="4" t="s">
        <v>3</v>
      </c>
      <c r="G2222" s="4" t="s">
        <v>4</v>
      </c>
      <c r="H2222" s="4" t="s">
        <v>5</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75">
      <c r="A2223" s="2">
        <v>3093</v>
      </c>
      <c r="B2223" s="3">
        <v>46324</v>
      </c>
      <c r="C2223" s="4" t="s">
        <v>20</v>
      </c>
      <c r="D2223" s="4" t="s">
        <v>21</v>
      </c>
      <c r="E2223" s="4" t="s">
        <v>8</v>
      </c>
      <c r="F2223" s="4" t="s">
        <v>16</v>
      </c>
      <c r="G2223" s="4" t="s">
        <v>23</v>
      </c>
      <c r="H2223" s="4" t="s">
        <v>29</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75">
      <c r="A2224" s="2">
        <v>3613</v>
      </c>
      <c r="B2224" s="3">
        <v>46324</v>
      </c>
      <c r="C2224" s="4" t="s">
        <v>6</v>
      </c>
      <c r="D2224" s="4" t="s">
        <v>43</v>
      </c>
      <c r="E2224" s="4" t="s">
        <v>2</v>
      </c>
      <c r="F2224" s="4" t="s">
        <v>3</v>
      </c>
      <c r="G2224" s="4" t="s">
        <v>14</v>
      </c>
      <c r="H2224" s="4" t="s">
        <v>48</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75">
      <c r="A2225" s="2">
        <v>4496</v>
      </c>
      <c r="B2225" s="3">
        <v>46324</v>
      </c>
      <c r="C2225" s="4" t="s">
        <v>20</v>
      </c>
      <c r="D2225" s="4" t="s">
        <v>33</v>
      </c>
      <c r="E2225" s="4" t="s">
        <v>2</v>
      </c>
      <c r="F2225" s="4" t="s">
        <v>3</v>
      </c>
      <c r="G2225" s="4" t="s">
        <v>34</v>
      </c>
      <c r="H2225" s="4" t="s">
        <v>35</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75">
      <c r="A2226" s="2">
        <v>5194</v>
      </c>
      <c r="B2226" s="3">
        <v>46324</v>
      </c>
      <c r="C2226" s="4" t="s">
        <v>0</v>
      </c>
      <c r="D2226" s="4" t="s">
        <v>36</v>
      </c>
      <c r="E2226" s="4" t="s">
        <v>8</v>
      </c>
      <c r="F2226" s="4" t="s">
        <v>16</v>
      </c>
      <c r="G2226" s="4" t="s">
        <v>23</v>
      </c>
      <c r="H2226" s="4" t="s">
        <v>40</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75">
      <c r="A2227" s="2">
        <v>339</v>
      </c>
      <c r="B2227" s="3">
        <v>46325</v>
      </c>
      <c r="C2227" s="4" t="s">
        <v>20</v>
      </c>
      <c r="D2227" s="4" t="s">
        <v>47</v>
      </c>
      <c r="E2227" s="4" t="s">
        <v>2</v>
      </c>
      <c r="F2227" s="4" t="s">
        <v>3</v>
      </c>
      <c r="G2227" s="4" t="s">
        <v>4</v>
      </c>
      <c r="H2227" s="4" t="s">
        <v>26</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75">
      <c r="A2228" s="2">
        <v>1199</v>
      </c>
      <c r="B2228" s="3">
        <v>46325</v>
      </c>
      <c r="C2228" s="4" t="s">
        <v>6</v>
      </c>
      <c r="D2228" s="4" t="s">
        <v>43</v>
      </c>
      <c r="E2228" s="4" t="s">
        <v>2</v>
      </c>
      <c r="F2228" s="4" t="s">
        <v>13</v>
      </c>
      <c r="G2228" s="4" t="s">
        <v>4</v>
      </c>
      <c r="H2228" s="4" t="s">
        <v>30</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75">
      <c r="A2229" s="2">
        <v>1253</v>
      </c>
      <c r="B2229" s="3">
        <v>46325</v>
      </c>
      <c r="C2229" s="4" t="s">
        <v>20</v>
      </c>
      <c r="D2229" s="4" t="s">
        <v>47</v>
      </c>
      <c r="E2229" s="4" t="s">
        <v>19</v>
      </c>
      <c r="F2229" s="4" t="s">
        <v>16</v>
      </c>
      <c r="G2229" s="4" t="s">
        <v>34</v>
      </c>
      <c r="H2229" s="4" t="s">
        <v>35</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75">
      <c r="A2230" s="2">
        <v>1407</v>
      </c>
      <c r="B2230" s="3">
        <v>46325</v>
      </c>
      <c r="C2230" s="4" t="s">
        <v>20</v>
      </c>
      <c r="D2230" s="4" t="s">
        <v>33</v>
      </c>
      <c r="E2230" s="4" t="s">
        <v>19</v>
      </c>
      <c r="F2230" s="4" t="s">
        <v>16</v>
      </c>
      <c r="G2230" s="4" t="s">
        <v>14</v>
      </c>
      <c r="H2230" s="4" t="s">
        <v>15</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75">
      <c r="A2231" s="2">
        <v>2532</v>
      </c>
      <c r="B2231" s="3">
        <v>46325</v>
      </c>
      <c r="C2231" s="4" t="s">
        <v>0</v>
      </c>
      <c r="D2231" s="4" t="s">
        <v>50</v>
      </c>
      <c r="E2231" s="4" t="s">
        <v>28</v>
      </c>
      <c r="F2231" s="4" t="s">
        <v>13</v>
      </c>
      <c r="G2231" s="4" t="s">
        <v>4</v>
      </c>
      <c r="H2231" s="4" t="s">
        <v>5</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75">
      <c r="A2232" s="2">
        <v>307</v>
      </c>
      <c r="B2232" s="3">
        <v>46326</v>
      </c>
      <c r="C2232" s="4" t="s">
        <v>20</v>
      </c>
      <c r="D2232" s="4" t="s">
        <v>33</v>
      </c>
      <c r="E2232" s="4" t="s">
        <v>2</v>
      </c>
      <c r="F2232" s="4" t="s">
        <v>3</v>
      </c>
      <c r="G2232" s="4" t="s">
        <v>34</v>
      </c>
      <c r="H2232" s="4" t="s">
        <v>42</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75">
      <c r="A2233" s="2">
        <v>3257</v>
      </c>
      <c r="B2233" s="3">
        <v>46326</v>
      </c>
      <c r="C2233" s="4" t="s">
        <v>20</v>
      </c>
      <c r="D2233" s="4" t="s">
        <v>21</v>
      </c>
      <c r="E2233" s="4" t="s">
        <v>19</v>
      </c>
      <c r="F2233" s="4" t="s">
        <v>13</v>
      </c>
      <c r="G2233" s="4" t="s">
        <v>14</v>
      </c>
      <c r="H2233" s="4" t="s">
        <v>48</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75">
      <c r="A2234" s="2">
        <v>3739</v>
      </c>
      <c r="B2234" s="3">
        <v>46326</v>
      </c>
      <c r="C2234" s="4" t="s">
        <v>6</v>
      </c>
      <c r="D2234" s="4" t="s">
        <v>43</v>
      </c>
      <c r="E2234" s="4" t="s">
        <v>28</v>
      </c>
      <c r="F2234" s="4" t="s">
        <v>13</v>
      </c>
      <c r="G2234" s="4" t="s">
        <v>14</v>
      </c>
      <c r="H2234" s="4" t="s">
        <v>44</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75">
      <c r="A2235" s="2">
        <v>77</v>
      </c>
      <c r="B2235" s="3">
        <v>46327</v>
      </c>
      <c r="C2235" s="4" t="s">
        <v>6</v>
      </c>
      <c r="D2235" s="4" t="s">
        <v>41</v>
      </c>
      <c r="E2235" s="4" t="s">
        <v>2</v>
      </c>
      <c r="F2235" s="4" t="s">
        <v>13</v>
      </c>
      <c r="G2235" s="4" t="s">
        <v>14</v>
      </c>
      <c r="H2235" s="4" t="s">
        <v>44</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75">
      <c r="A2236" s="2">
        <v>461</v>
      </c>
      <c r="B2236" s="3">
        <v>46327</v>
      </c>
      <c r="C2236" s="4" t="s">
        <v>6</v>
      </c>
      <c r="D2236" s="4" t="s">
        <v>41</v>
      </c>
      <c r="E2236" s="4" t="s">
        <v>28</v>
      </c>
      <c r="F2236" s="4" t="s">
        <v>16</v>
      </c>
      <c r="G2236" s="4" t="s">
        <v>4</v>
      </c>
      <c r="H2236" s="4" t="s">
        <v>22</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75">
      <c r="A2237" s="2">
        <v>732</v>
      </c>
      <c r="B2237" s="3">
        <v>46327</v>
      </c>
      <c r="C2237" s="4" t="s">
        <v>6</v>
      </c>
      <c r="D2237" s="4" t="s">
        <v>7</v>
      </c>
      <c r="E2237" s="4" t="s">
        <v>28</v>
      </c>
      <c r="F2237" s="4" t="s">
        <v>3</v>
      </c>
      <c r="G2237" s="4" t="s">
        <v>9</v>
      </c>
      <c r="H2237" s="4" t="s">
        <v>37</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75">
      <c r="A2238" s="2">
        <v>919</v>
      </c>
      <c r="B2238" s="3">
        <v>46327</v>
      </c>
      <c r="C2238" s="4" t="s">
        <v>20</v>
      </c>
      <c r="D2238" s="4" t="s">
        <v>47</v>
      </c>
      <c r="E2238" s="4" t="s">
        <v>2</v>
      </c>
      <c r="F2238" s="4" t="s">
        <v>13</v>
      </c>
      <c r="G2238" s="4" t="s">
        <v>4</v>
      </c>
      <c r="H2238" s="4" t="s">
        <v>30</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75">
      <c r="A2239" s="2">
        <v>949</v>
      </c>
      <c r="B2239" s="3">
        <v>46327</v>
      </c>
      <c r="C2239" s="4" t="s">
        <v>11</v>
      </c>
      <c r="D2239" s="4" t="s">
        <v>12</v>
      </c>
      <c r="E2239" s="4" t="s">
        <v>2</v>
      </c>
      <c r="F2239" s="4" t="s">
        <v>3</v>
      </c>
      <c r="G2239" s="4" t="s">
        <v>4</v>
      </c>
      <c r="H2239" s="4" t="s">
        <v>30</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75">
      <c r="A2240" s="2">
        <v>1185</v>
      </c>
      <c r="B2240" s="3">
        <v>46327</v>
      </c>
      <c r="C2240" s="4" t="s">
        <v>20</v>
      </c>
      <c r="D2240" s="4" t="s">
        <v>33</v>
      </c>
      <c r="E2240" s="4" t="s">
        <v>8</v>
      </c>
      <c r="F2240" s="4" t="s">
        <v>16</v>
      </c>
      <c r="G2240" s="4" t="s">
        <v>14</v>
      </c>
      <c r="H2240" s="4" t="s">
        <v>15</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75">
      <c r="A2241" s="2">
        <v>1248</v>
      </c>
      <c r="B2241" s="3">
        <v>46327</v>
      </c>
      <c r="C2241" s="4" t="s">
        <v>0</v>
      </c>
      <c r="D2241" s="4" t="s">
        <v>1</v>
      </c>
      <c r="E2241" s="4" t="s">
        <v>8</v>
      </c>
      <c r="F2241" s="4" t="s">
        <v>16</v>
      </c>
      <c r="G2241" s="4" t="s">
        <v>14</v>
      </c>
      <c r="H2241" s="4" t="s">
        <v>44</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75">
      <c r="A2242" s="2">
        <v>2129</v>
      </c>
      <c r="B2242" s="3">
        <v>46327</v>
      </c>
      <c r="C2242" s="4" t="s">
        <v>20</v>
      </c>
      <c r="D2242" s="4" t="s">
        <v>47</v>
      </c>
      <c r="E2242" s="4" t="s">
        <v>19</v>
      </c>
      <c r="F2242" s="4" t="s">
        <v>13</v>
      </c>
      <c r="G2242" s="4" t="s">
        <v>4</v>
      </c>
      <c r="H2242" s="4" t="s">
        <v>22</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75">
      <c r="A2243" s="2">
        <v>2850</v>
      </c>
      <c r="B2243" s="3">
        <v>46327</v>
      </c>
      <c r="C2243" s="4" t="s">
        <v>11</v>
      </c>
      <c r="D2243" s="4" t="s">
        <v>12</v>
      </c>
      <c r="E2243" s="4" t="s">
        <v>8</v>
      </c>
      <c r="F2243" s="4" t="s">
        <v>3</v>
      </c>
      <c r="G2243" s="4" t="s">
        <v>34</v>
      </c>
      <c r="H2243" s="4" t="s">
        <v>45</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75">
      <c r="A2244" s="2">
        <v>3477</v>
      </c>
      <c r="B2244" s="3">
        <v>46327</v>
      </c>
      <c r="C2244" s="4" t="s">
        <v>20</v>
      </c>
      <c r="D2244" s="4" t="s">
        <v>47</v>
      </c>
      <c r="E2244" s="4" t="s">
        <v>2</v>
      </c>
      <c r="F2244" s="4" t="s">
        <v>3</v>
      </c>
      <c r="G2244" s="4" t="s">
        <v>23</v>
      </c>
      <c r="H2244" s="4" t="s">
        <v>29</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75">
      <c r="A2245" s="2">
        <v>4673</v>
      </c>
      <c r="B2245" s="3">
        <v>46327</v>
      </c>
      <c r="C2245" s="4" t="s">
        <v>0</v>
      </c>
      <c r="D2245" s="4" t="s">
        <v>1</v>
      </c>
      <c r="E2245" s="4" t="s">
        <v>8</v>
      </c>
      <c r="F2245" s="4" t="s">
        <v>16</v>
      </c>
      <c r="G2245" s="4" t="s">
        <v>9</v>
      </c>
      <c r="H2245" s="4" t="s">
        <v>46</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75">
      <c r="A2246" s="2">
        <v>4679</v>
      </c>
      <c r="B2246" s="3">
        <v>46327</v>
      </c>
      <c r="C2246" s="4" t="s">
        <v>6</v>
      </c>
      <c r="D2246" s="4" t="s">
        <v>43</v>
      </c>
      <c r="E2246" s="4" t="s">
        <v>8</v>
      </c>
      <c r="F2246" s="4" t="s">
        <v>3</v>
      </c>
      <c r="G2246" s="4" t="s">
        <v>23</v>
      </c>
      <c r="H2246" s="4" t="s">
        <v>24</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75">
      <c r="A2247" s="2">
        <v>4809</v>
      </c>
      <c r="B2247" s="3">
        <v>46327</v>
      </c>
      <c r="C2247" s="4" t="s">
        <v>6</v>
      </c>
      <c r="D2247" s="4" t="s">
        <v>41</v>
      </c>
      <c r="E2247" s="4" t="s">
        <v>2</v>
      </c>
      <c r="F2247" s="4" t="s">
        <v>13</v>
      </c>
      <c r="G2247" s="4" t="s">
        <v>14</v>
      </c>
      <c r="H2247" s="4" t="s">
        <v>15</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75">
      <c r="A2248" s="2">
        <v>4849</v>
      </c>
      <c r="B2248" s="3">
        <v>46327</v>
      </c>
      <c r="C2248" s="4" t="s">
        <v>0</v>
      </c>
      <c r="D2248" s="4" t="s">
        <v>1</v>
      </c>
      <c r="E2248" s="4" t="s">
        <v>2</v>
      </c>
      <c r="F2248" s="4" t="s">
        <v>13</v>
      </c>
      <c r="G2248" s="4" t="s">
        <v>14</v>
      </c>
      <c r="H2248" s="4" t="s">
        <v>15</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75">
      <c r="A2249" s="2">
        <v>436</v>
      </c>
      <c r="B2249" s="3">
        <v>46328</v>
      </c>
      <c r="C2249" s="4" t="s">
        <v>11</v>
      </c>
      <c r="D2249" s="4" t="s">
        <v>39</v>
      </c>
      <c r="E2249" s="4" t="s">
        <v>2</v>
      </c>
      <c r="F2249" s="4" t="s">
        <v>13</v>
      </c>
      <c r="G2249" s="4" t="s">
        <v>14</v>
      </c>
      <c r="H2249" s="4" t="s">
        <v>15</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75">
      <c r="A2250" s="2">
        <v>879</v>
      </c>
      <c r="B2250" s="3">
        <v>46328</v>
      </c>
      <c r="C2250" s="4" t="s">
        <v>11</v>
      </c>
      <c r="D2250" s="4" t="s">
        <v>39</v>
      </c>
      <c r="E2250" s="4" t="s">
        <v>2</v>
      </c>
      <c r="F2250" s="4" t="s">
        <v>13</v>
      </c>
      <c r="G2250" s="4" t="s">
        <v>14</v>
      </c>
      <c r="H2250" s="4" t="s">
        <v>32</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75">
      <c r="A2251" s="2">
        <v>955</v>
      </c>
      <c r="B2251" s="3">
        <v>46328</v>
      </c>
      <c r="C2251" s="4" t="s">
        <v>20</v>
      </c>
      <c r="D2251" s="4" t="s">
        <v>47</v>
      </c>
      <c r="E2251" s="4" t="s">
        <v>19</v>
      </c>
      <c r="F2251" s="4" t="s">
        <v>13</v>
      </c>
      <c r="G2251" s="4" t="s">
        <v>23</v>
      </c>
      <c r="H2251" s="4" t="s">
        <v>29</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75">
      <c r="A2252" s="2">
        <v>1068</v>
      </c>
      <c r="B2252" s="3">
        <v>46328</v>
      </c>
      <c r="C2252" s="4" t="s">
        <v>6</v>
      </c>
      <c r="D2252" s="4" t="s">
        <v>27</v>
      </c>
      <c r="E2252" s="4" t="s">
        <v>2</v>
      </c>
      <c r="F2252" s="4" t="s">
        <v>3</v>
      </c>
      <c r="G2252" s="4" t="s">
        <v>34</v>
      </c>
      <c r="H2252" s="4" t="s">
        <v>38</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75">
      <c r="A2253" s="2">
        <v>1733</v>
      </c>
      <c r="B2253" s="3">
        <v>46328</v>
      </c>
      <c r="C2253" s="4" t="s">
        <v>0</v>
      </c>
      <c r="D2253" s="4" t="s">
        <v>36</v>
      </c>
      <c r="E2253" s="4" t="s">
        <v>8</v>
      </c>
      <c r="F2253" s="4" t="s">
        <v>3</v>
      </c>
      <c r="G2253" s="4" t="s">
        <v>9</v>
      </c>
      <c r="H2253" s="4" t="s">
        <v>46</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75">
      <c r="A2254" s="2">
        <v>3270</v>
      </c>
      <c r="B2254" s="3">
        <v>46328</v>
      </c>
      <c r="C2254" s="4" t="s">
        <v>6</v>
      </c>
      <c r="D2254" s="4" t="s">
        <v>43</v>
      </c>
      <c r="E2254" s="4" t="s">
        <v>19</v>
      </c>
      <c r="F2254" s="4" t="s">
        <v>3</v>
      </c>
      <c r="G2254" s="4" t="s">
        <v>4</v>
      </c>
      <c r="H2254" s="4" t="s">
        <v>5</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75">
      <c r="A2255" s="2">
        <v>3484</v>
      </c>
      <c r="B2255" s="3">
        <v>46328</v>
      </c>
      <c r="C2255" s="4" t="s">
        <v>11</v>
      </c>
      <c r="D2255" s="4" t="s">
        <v>12</v>
      </c>
      <c r="E2255" s="4" t="s">
        <v>28</v>
      </c>
      <c r="F2255" s="4" t="s">
        <v>3</v>
      </c>
      <c r="G2255" s="4" t="s">
        <v>14</v>
      </c>
      <c r="H2255" s="4" t="s">
        <v>48</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75">
      <c r="A2256" s="2">
        <v>3608</v>
      </c>
      <c r="B2256" s="3">
        <v>46328</v>
      </c>
      <c r="C2256" s="4" t="s">
        <v>20</v>
      </c>
      <c r="D2256" s="4" t="s">
        <v>33</v>
      </c>
      <c r="E2256" s="4" t="s">
        <v>19</v>
      </c>
      <c r="F2256" s="4" t="s">
        <v>13</v>
      </c>
      <c r="G2256" s="4" t="s">
        <v>9</v>
      </c>
      <c r="H2256" s="4" t="s">
        <v>10</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75">
      <c r="A2257" s="2">
        <v>4036</v>
      </c>
      <c r="B2257" s="3">
        <v>46328</v>
      </c>
      <c r="C2257" s="4" t="s">
        <v>11</v>
      </c>
      <c r="D2257" s="4" t="s">
        <v>18</v>
      </c>
      <c r="E2257" s="4" t="s">
        <v>2</v>
      </c>
      <c r="F2257" s="4" t="s">
        <v>16</v>
      </c>
      <c r="G2257" s="4" t="s">
        <v>34</v>
      </c>
      <c r="H2257" s="4" t="s">
        <v>42</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75">
      <c r="A2258" s="2">
        <v>408</v>
      </c>
      <c r="B2258" s="3">
        <v>46329</v>
      </c>
      <c r="C2258" s="4" t="s">
        <v>20</v>
      </c>
      <c r="D2258" s="4" t="s">
        <v>47</v>
      </c>
      <c r="E2258" s="4" t="s">
        <v>2</v>
      </c>
      <c r="F2258" s="4" t="s">
        <v>3</v>
      </c>
      <c r="G2258" s="4" t="s">
        <v>4</v>
      </c>
      <c r="H2258" s="4" t="s">
        <v>22</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75">
      <c r="A2259" s="2">
        <v>939</v>
      </c>
      <c r="B2259" s="3">
        <v>46329</v>
      </c>
      <c r="C2259" s="4" t="s">
        <v>6</v>
      </c>
      <c r="D2259" s="4" t="s">
        <v>41</v>
      </c>
      <c r="E2259" s="4" t="s">
        <v>19</v>
      </c>
      <c r="F2259" s="4" t="s">
        <v>3</v>
      </c>
      <c r="G2259" s="4" t="s">
        <v>4</v>
      </c>
      <c r="H2259" s="4" t="s">
        <v>22</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75">
      <c r="A2260" s="2">
        <v>1022</v>
      </c>
      <c r="B2260" s="3">
        <v>46329</v>
      </c>
      <c r="C2260" s="4" t="s">
        <v>20</v>
      </c>
      <c r="D2260" s="4" t="s">
        <v>31</v>
      </c>
      <c r="E2260" s="4" t="s">
        <v>2</v>
      </c>
      <c r="F2260" s="4" t="s">
        <v>3</v>
      </c>
      <c r="G2260" s="4" t="s">
        <v>4</v>
      </c>
      <c r="H2260" s="4" t="s">
        <v>26</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75">
      <c r="A2261" s="2">
        <v>1997</v>
      </c>
      <c r="B2261" s="3">
        <v>46329</v>
      </c>
      <c r="C2261" s="4" t="s">
        <v>6</v>
      </c>
      <c r="D2261" s="4" t="s">
        <v>43</v>
      </c>
      <c r="E2261" s="4" t="s">
        <v>28</v>
      </c>
      <c r="F2261" s="4" t="s">
        <v>3</v>
      </c>
      <c r="G2261" s="4" t="s">
        <v>23</v>
      </c>
      <c r="H2261" s="4" t="s">
        <v>24</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75">
      <c r="A2262" s="2">
        <v>3978</v>
      </c>
      <c r="B2262" s="3">
        <v>46329</v>
      </c>
      <c r="C2262" s="4" t="s">
        <v>6</v>
      </c>
      <c r="D2262" s="4" t="s">
        <v>43</v>
      </c>
      <c r="E2262" s="4" t="s">
        <v>2</v>
      </c>
      <c r="F2262" s="4" t="s">
        <v>13</v>
      </c>
      <c r="G2262" s="4" t="s">
        <v>9</v>
      </c>
      <c r="H2262" s="4" t="s">
        <v>37</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75">
      <c r="A2263" s="2">
        <v>4715</v>
      </c>
      <c r="B2263" s="3">
        <v>46329</v>
      </c>
      <c r="C2263" s="4" t="s">
        <v>0</v>
      </c>
      <c r="D2263" s="4" t="s">
        <v>1</v>
      </c>
      <c r="E2263" s="4" t="s">
        <v>8</v>
      </c>
      <c r="F2263" s="4" t="s">
        <v>16</v>
      </c>
      <c r="G2263" s="4" t="s">
        <v>34</v>
      </c>
      <c r="H2263" s="4" t="s">
        <v>35</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75">
      <c r="A2264" s="2">
        <v>145</v>
      </c>
      <c r="B2264" s="3">
        <v>46330</v>
      </c>
      <c r="C2264" s="4" t="s">
        <v>0</v>
      </c>
      <c r="D2264" s="4" t="s">
        <v>50</v>
      </c>
      <c r="E2264" s="4" t="s">
        <v>2</v>
      </c>
      <c r="F2264" s="4" t="s">
        <v>16</v>
      </c>
      <c r="G2264" s="4" t="s">
        <v>9</v>
      </c>
      <c r="H2264" s="4" t="s">
        <v>10</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75">
      <c r="A2265" s="2">
        <v>465</v>
      </c>
      <c r="B2265" s="3">
        <v>46330</v>
      </c>
      <c r="C2265" s="4" t="s">
        <v>6</v>
      </c>
      <c r="D2265" s="4" t="s">
        <v>43</v>
      </c>
      <c r="E2265" s="4" t="s">
        <v>2</v>
      </c>
      <c r="F2265" s="4" t="s">
        <v>3</v>
      </c>
      <c r="G2265" s="4" t="s">
        <v>34</v>
      </c>
      <c r="H2265" s="4" t="s">
        <v>35</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75">
      <c r="A2266" s="2">
        <v>1449</v>
      </c>
      <c r="B2266" s="3">
        <v>46330</v>
      </c>
      <c r="C2266" s="4" t="s">
        <v>20</v>
      </c>
      <c r="D2266" s="4" t="s">
        <v>33</v>
      </c>
      <c r="E2266" s="4" t="s">
        <v>2</v>
      </c>
      <c r="F2266" s="4" t="s">
        <v>3</v>
      </c>
      <c r="G2266" s="4" t="s">
        <v>4</v>
      </c>
      <c r="H2266" s="4" t="s">
        <v>22</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75">
      <c r="A2267" s="2">
        <v>1802</v>
      </c>
      <c r="B2267" s="3">
        <v>46330</v>
      </c>
      <c r="C2267" s="4" t="s">
        <v>11</v>
      </c>
      <c r="D2267" s="4" t="s">
        <v>52</v>
      </c>
      <c r="E2267" s="4" t="s">
        <v>19</v>
      </c>
      <c r="F2267" s="4" t="s">
        <v>16</v>
      </c>
      <c r="G2267" s="4" t="s">
        <v>14</v>
      </c>
      <c r="H2267" s="4" t="s">
        <v>15</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75">
      <c r="A2268" s="2">
        <v>2645</v>
      </c>
      <c r="B2268" s="3">
        <v>46330</v>
      </c>
      <c r="C2268" s="4" t="s">
        <v>0</v>
      </c>
      <c r="D2268" s="4" t="s">
        <v>50</v>
      </c>
      <c r="E2268" s="4" t="s">
        <v>19</v>
      </c>
      <c r="F2268" s="4" t="s">
        <v>13</v>
      </c>
      <c r="G2268" s="4" t="s">
        <v>9</v>
      </c>
      <c r="H2268" s="4" t="s">
        <v>46</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75">
      <c r="A2269" s="2">
        <v>3539</v>
      </c>
      <c r="B2269" s="3">
        <v>46330</v>
      </c>
      <c r="C2269" s="4" t="s">
        <v>0</v>
      </c>
      <c r="D2269" s="4" t="s">
        <v>50</v>
      </c>
      <c r="E2269" s="4" t="s">
        <v>28</v>
      </c>
      <c r="F2269" s="4" t="s">
        <v>3</v>
      </c>
      <c r="G2269" s="4" t="s">
        <v>9</v>
      </c>
      <c r="H2269" s="4" t="s">
        <v>37</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75">
      <c r="A2270" s="2">
        <v>4309</v>
      </c>
      <c r="B2270" s="3">
        <v>46330</v>
      </c>
      <c r="C2270" s="4" t="s">
        <v>20</v>
      </c>
      <c r="D2270" s="4" t="s">
        <v>33</v>
      </c>
      <c r="E2270" s="4" t="s">
        <v>2</v>
      </c>
      <c r="F2270" s="4" t="s">
        <v>16</v>
      </c>
      <c r="G2270" s="4" t="s">
        <v>4</v>
      </c>
      <c r="H2270" s="4" t="s">
        <v>22</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75">
      <c r="A2271" s="2">
        <v>4355</v>
      </c>
      <c r="B2271" s="3">
        <v>46330</v>
      </c>
      <c r="C2271" s="4" t="s">
        <v>11</v>
      </c>
      <c r="D2271" s="4" t="s">
        <v>12</v>
      </c>
      <c r="E2271" s="4" t="s">
        <v>19</v>
      </c>
      <c r="F2271" s="4" t="s">
        <v>3</v>
      </c>
      <c r="G2271" s="4" t="s">
        <v>9</v>
      </c>
      <c r="H2271" s="4" t="s">
        <v>37</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75">
      <c r="A2272" s="2">
        <v>5052</v>
      </c>
      <c r="B2272" s="3">
        <v>46330</v>
      </c>
      <c r="C2272" s="4" t="s">
        <v>0</v>
      </c>
      <c r="D2272" s="4" t="s">
        <v>50</v>
      </c>
      <c r="E2272" s="4" t="s">
        <v>28</v>
      </c>
      <c r="F2272" s="4" t="s">
        <v>3</v>
      </c>
      <c r="G2272" s="4" t="s">
        <v>4</v>
      </c>
      <c r="H2272" s="4" t="s">
        <v>26</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75">
      <c r="A2273" s="2">
        <v>9</v>
      </c>
      <c r="B2273" s="3">
        <v>46331</v>
      </c>
      <c r="C2273" s="4" t="s">
        <v>0</v>
      </c>
      <c r="D2273" s="4" t="s">
        <v>50</v>
      </c>
      <c r="E2273" s="4" t="s">
        <v>2</v>
      </c>
      <c r="F2273" s="4" t="s">
        <v>13</v>
      </c>
      <c r="G2273" s="4" t="s">
        <v>9</v>
      </c>
      <c r="H2273" s="4" t="s">
        <v>17</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75">
      <c r="A2274" s="2">
        <v>703</v>
      </c>
      <c r="B2274" s="3">
        <v>46331</v>
      </c>
      <c r="C2274" s="4" t="s">
        <v>6</v>
      </c>
      <c r="D2274" s="4" t="s">
        <v>49</v>
      </c>
      <c r="E2274" s="4" t="s">
        <v>2</v>
      </c>
      <c r="F2274" s="4" t="s">
        <v>3</v>
      </c>
      <c r="G2274" s="4" t="s">
        <v>14</v>
      </c>
      <c r="H2274" s="4" t="s">
        <v>48</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75">
      <c r="A2275" s="2">
        <v>1627</v>
      </c>
      <c r="B2275" s="3">
        <v>46331</v>
      </c>
      <c r="C2275" s="4" t="s">
        <v>20</v>
      </c>
      <c r="D2275" s="4" t="s">
        <v>21</v>
      </c>
      <c r="E2275" s="4" t="s">
        <v>2</v>
      </c>
      <c r="F2275" s="4" t="s">
        <v>3</v>
      </c>
      <c r="G2275" s="4" t="s">
        <v>34</v>
      </c>
      <c r="H2275" s="4" t="s">
        <v>45</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75">
      <c r="A2276" s="2">
        <v>1760</v>
      </c>
      <c r="B2276" s="3">
        <v>46331</v>
      </c>
      <c r="C2276" s="4" t="s">
        <v>6</v>
      </c>
      <c r="D2276" s="4" t="s">
        <v>41</v>
      </c>
      <c r="E2276" s="4" t="s">
        <v>19</v>
      </c>
      <c r="F2276" s="4" t="s">
        <v>3</v>
      </c>
      <c r="G2276" s="4" t="s">
        <v>4</v>
      </c>
      <c r="H2276" s="4" t="s">
        <v>5</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75">
      <c r="A2277" s="2">
        <v>2268</v>
      </c>
      <c r="B2277" s="3">
        <v>46331</v>
      </c>
      <c r="C2277" s="4" t="s">
        <v>6</v>
      </c>
      <c r="D2277" s="4" t="s">
        <v>7</v>
      </c>
      <c r="E2277" s="4" t="s">
        <v>19</v>
      </c>
      <c r="F2277" s="4" t="s">
        <v>13</v>
      </c>
      <c r="G2277" s="4" t="s">
        <v>9</v>
      </c>
      <c r="H2277" s="4" t="s">
        <v>37</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75">
      <c r="A2278" s="2">
        <v>2636</v>
      </c>
      <c r="B2278" s="3">
        <v>46331</v>
      </c>
      <c r="C2278" s="4" t="s">
        <v>6</v>
      </c>
      <c r="D2278" s="4" t="s">
        <v>49</v>
      </c>
      <c r="E2278" s="4" t="s">
        <v>19</v>
      </c>
      <c r="F2278" s="4" t="s">
        <v>16</v>
      </c>
      <c r="G2278" s="4" t="s">
        <v>14</v>
      </c>
      <c r="H2278" s="4" t="s">
        <v>32</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75">
      <c r="A2279" s="2">
        <v>3255</v>
      </c>
      <c r="B2279" s="3">
        <v>46331</v>
      </c>
      <c r="C2279" s="4" t="s">
        <v>20</v>
      </c>
      <c r="D2279" s="4" t="s">
        <v>47</v>
      </c>
      <c r="E2279" s="4" t="s">
        <v>2</v>
      </c>
      <c r="F2279" s="4" t="s">
        <v>13</v>
      </c>
      <c r="G2279" s="4" t="s">
        <v>9</v>
      </c>
      <c r="H2279" s="4" t="s">
        <v>46</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75">
      <c r="A2280" s="2">
        <v>4326</v>
      </c>
      <c r="B2280" s="3">
        <v>46331</v>
      </c>
      <c r="C2280" s="4" t="s">
        <v>11</v>
      </c>
      <c r="D2280" s="4" t="s">
        <v>25</v>
      </c>
      <c r="E2280" s="4" t="s">
        <v>19</v>
      </c>
      <c r="F2280" s="4" t="s">
        <v>3</v>
      </c>
      <c r="G2280" s="4" t="s">
        <v>14</v>
      </c>
      <c r="H2280" s="4" t="s">
        <v>15</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75">
      <c r="A2281" s="2">
        <v>4346</v>
      </c>
      <c r="B2281" s="3">
        <v>46331</v>
      </c>
      <c r="C2281" s="4" t="s">
        <v>0</v>
      </c>
      <c r="D2281" s="4" t="s">
        <v>50</v>
      </c>
      <c r="E2281" s="4" t="s">
        <v>2</v>
      </c>
      <c r="F2281" s="4" t="s">
        <v>16</v>
      </c>
      <c r="G2281" s="4" t="s">
        <v>9</v>
      </c>
      <c r="H2281" s="4" t="s">
        <v>46</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75">
      <c r="A2282" s="2">
        <v>266</v>
      </c>
      <c r="B2282" s="3">
        <v>46332</v>
      </c>
      <c r="C2282" s="4" t="s">
        <v>6</v>
      </c>
      <c r="D2282" s="4" t="s">
        <v>7</v>
      </c>
      <c r="E2282" s="4" t="s">
        <v>28</v>
      </c>
      <c r="F2282" s="4" t="s">
        <v>16</v>
      </c>
      <c r="G2282" s="4" t="s">
        <v>9</v>
      </c>
      <c r="H2282" s="4" t="s">
        <v>10</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75">
      <c r="A2283" s="2">
        <v>274</v>
      </c>
      <c r="B2283" s="3">
        <v>46332</v>
      </c>
      <c r="C2283" s="4" t="s">
        <v>6</v>
      </c>
      <c r="D2283" s="4" t="s">
        <v>7</v>
      </c>
      <c r="E2283" s="4" t="s">
        <v>2</v>
      </c>
      <c r="F2283" s="4" t="s">
        <v>16</v>
      </c>
      <c r="G2283" s="4" t="s">
        <v>4</v>
      </c>
      <c r="H2283" s="4" t="s">
        <v>5</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75">
      <c r="A2284" s="2">
        <v>1135</v>
      </c>
      <c r="B2284" s="3">
        <v>46332</v>
      </c>
      <c r="C2284" s="4" t="s">
        <v>20</v>
      </c>
      <c r="D2284" s="4" t="s">
        <v>31</v>
      </c>
      <c r="E2284" s="4" t="s">
        <v>2</v>
      </c>
      <c r="F2284" s="4" t="s">
        <v>13</v>
      </c>
      <c r="G2284" s="4" t="s">
        <v>14</v>
      </c>
      <c r="H2284" s="4" t="s">
        <v>15</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75">
      <c r="A2285" s="2">
        <v>2166</v>
      </c>
      <c r="B2285" s="3">
        <v>46332</v>
      </c>
      <c r="C2285" s="4" t="s">
        <v>20</v>
      </c>
      <c r="D2285" s="4" t="s">
        <v>47</v>
      </c>
      <c r="E2285" s="4" t="s">
        <v>19</v>
      </c>
      <c r="F2285" s="4" t="s">
        <v>13</v>
      </c>
      <c r="G2285" s="4" t="s">
        <v>34</v>
      </c>
      <c r="H2285" s="4" t="s">
        <v>35</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75">
      <c r="A2286" s="2">
        <v>3620</v>
      </c>
      <c r="B2286" s="3">
        <v>46332</v>
      </c>
      <c r="C2286" s="4" t="s">
        <v>6</v>
      </c>
      <c r="D2286" s="4" t="s">
        <v>43</v>
      </c>
      <c r="E2286" s="4" t="s">
        <v>28</v>
      </c>
      <c r="F2286" s="4" t="s">
        <v>13</v>
      </c>
      <c r="G2286" s="4" t="s">
        <v>9</v>
      </c>
      <c r="H2286" s="4" t="s">
        <v>17</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75">
      <c r="A2287" s="2">
        <v>3986</v>
      </c>
      <c r="B2287" s="3">
        <v>46332</v>
      </c>
      <c r="C2287" s="4" t="s">
        <v>0</v>
      </c>
      <c r="D2287" s="4" t="s">
        <v>50</v>
      </c>
      <c r="E2287" s="4" t="s">
        <v>28</v>
      </c>
      <c r="F2287" s="4" t="s">
        <v>13</v>
      </c>
      <c r="G2287" s="4" t="s">
        <v>14</v>
      </c>
      <c r="H2287" s="4" t="s">
        <v>15</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75">
      <c r="A2288" s="2">
        <v>4384</v>
      </c>
      <c r="B2288" s="3">
        <v>46332</v>
      </c>
      <c r="C2288" s="4" t="s">
        <v>20</v>
      </c>
      <c r="D2288" s="4" t="s">
        <v>33</v>
      </c>
      <c r="E2288" s="4" t="s">
        <v>2</v>
      </c>
      <c r="F2288" s="4" t="s">
        <v>13</v>
      </c>
      <c r="G2288" s="4" t="s">
        <v>23</v>
      </c>
      <c r="H2288" s="4" t="s">
        <v>51</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75">
      <c r="A2289" s="2">
        <v>4565</v>
      </c>
      <c r="B2289" s="3">
        <v>46332</v>
      </c>
      <c r="C2289" s="4" t="s">
        <v>6</v>
      </c>
      <c r="D2289" s="4" t="s">
        <v>49</v>
      </c>
      <c r="E2289" s="4" t="s">
        <v>2</v>
      </c>
      <c r="F2289" s="4" t="s">
        <v>3</v>
      </c>
      <c r="G2289" s="4" t="s">
        <v>23</v>
      </c>
      <c r="H2289" s="4" t="s">
        <v>51</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75">
      <c r="A2290" s="2">
        <v>4634</v>
      </c>
      <c r="B2290" s="3">
        <v>46332</v>
      </c>
      <c r="C2290" s="4" t="s">
        <v>0</v>
      </c>
      <c r="D2290" s="4" t="s">
        <v>50</v>
      </c>
      <c r="E2290" s="4" t="s">
        <v>2</v>
      </c>
      <c r="F2290" s="4" t="s">
        <v>13</v>
      </c>
      <c r="G2290" s="4" t="s">
        <v>4</v>
      </c>
      <c r="H2290" s="4" t="s">
        <v>5</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75">
      <c r="A2291" s="2">
        <v>104</v>
      </c>
      <c r="B2291" s="3">
        <v>46333</v>
      </c>
      <c r="C2291" s="4" t="s">
        <v>6</v>
      </c>
      <c r="D2291" s="4" t="s">
        <v>41</v>
      </c>
      <c r="E2291" s="4" t="s">
        <v>2</v>
      </c>
      <c r="F2291" s="4" t="s">
        <v>13</v>
      </c>
      <c r="G2291" s="4" t="s">
        <v>9</v>
      </c>
      <c r="H2291" s="4" t="s">
        <v>37</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75">
      <c r="A2292" s="2">
        <v>181</v>
      </c>
      <c r="B2292" s="3">
        <v>46333</v>
      </c>
      <c r="C2292" s="4" t="s">
        <v>6</v>
      </c>
      <c r="D2292" s="4" t="s">
        <v>7</v>
      </c>
      <c r="E2292" s="4" t="s">
        <v>19</v>
      </c>
      <c r="F2292" s="4" t="s">
        <v>3</v>
      </c>
      <c r="G2292" s="4" t="s">
        <v>14</v>
      </c>
      <c r="H2292" s="4" t="s">
        <v>15</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75">
      <c r="A2293" s="2">
        <v>823</v>
      </c>
      <c r="B2293" s="3">
        <v>46333</v>
      </c>
      <c r="C2293" s="4" t="s">
        <v>0</v>
      </c>
      <c r="D2293" s="4" t="s">
        <v>1</v>
      </c>
      <c r="E2293" s="4" t="s">
        <v>28</v>
      </c>
      <c r="F2293" s="4" t="s">
        <v>13</v>
      </c>
      <c r="G2293" s="4" t="s">
        <v>34</v>
      </c>
      <c r="H2293" s="4" t="s">
        <v>42</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75">
      <c r="A2294" s="2">
        <v>1730</v>
      </c>
      <c r="B2294" s="3">
        <v>46333</v>
      </c>
      <c r="C2294" s="4" t="s">
        <v>20</v>
      </c>
      <c r="D2294" s="4" t="s">
        <v>21</v>
      </c>
      <c r="E2294" s="4" t="s">
        <v>28</v>
      </c>
      <c r="F2294" s="4" t="s">
        <v>3</v>
      </c>
      <c r="G2294" s="4" t="s">
        <v>9</v>
      </c>
      <c r="H2294" s="4" t="s">
        <v>37</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75">
      <c r="A2295" s="2">
        <v>2710</v>
      </c>
      <c r="B2295" s="3">
        <v>46333</v>
      </c>
      <c r="C2295" s="4" t="s">
        <v>0</v>
      </c>
      <c r="D2295" s="4" t="s">
        <v>36</v>
      </c>
      <c r="E2295" s="4" t="s">
        <v>19</v>
      </c>
      <c r="F2295" s="4" t="s">
        <v>13</v>
      </c>
      <c r="G2295" s="4" t="s">
        <v>23</v>
      </c>
      <c r="H2295" s="4" t="s">
        <v>40</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75">
      <c r="A2296" s="2">
        <v>3018</v>
      </c>
      <c r="B2296" s="3">
        <v>46333</v>
      </c>
      <c r="C2296" s="4" t="s">
        <v>20</v>
      </c>
      <c r="D2296" s="4" t="s">
        <v>31</v>
      </c>
      <c r="E2296" s="4" t="s">
        <v>8</v>
      </c>
      <c r="F2296" s="4" t="s">
        <v>16</v>
      </c>
      <c r="G2296" s="4" t="s">
        <v>4</v>
      </c>
      <c r="H2296" s="4" t="s">
        <v>5</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75">
      <c r="A2297" s="2">
        <v>3735</v>
      </c>
      <c r="B2297" s="3">
        <v>46333</v>
      </c>
      <c r="C2297" s="4" t="s">
        <v>20</v>
      </c>
      <c r="D2297" s="4" t="s">
        <v>33</v>
      </c>
      <c r="E2297" s="4" t="s">
        <v>19</v>
      </c>
      <c r="F2297" s="4" t="s">
        <v>3</v>
      </c>
      <c r="G2297" s="4" t="s">
        <v>14</v>
      </c>
      <c r="H2297" s="4" t="s">
        <v>48</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75">
      <c r="A2298" s="2">
        <v>4460</v>
      </c>
      <c r="B2298" s="3">
        <v>46333</v>
      </c>
      <c r="C2298" s="4" t="s">
        <v>0</v>
      </c>
      <c r="D2298" s="4" t="s">
        <v>36</v>
      </c>
      <c r="E2298" s="4" t="s">
        <v>19</v>
      </c>
      <c r="F2298" s="4" t="s">
        <v>3</v>
      </c>
      <c r="G2298" s="4" t="s">
        <v>9</v>
      </c>
      <c r="H2298" s="4" t="s">
        <v>46</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75">
      <c r="A2299" s="2">
        <v>319</v>
      </c>
      <c r="B2299" s="3">
        <v>46334</v>
      </c>
      <c r="C2299" s="4" t="s">
        <v>20</v>
      </c>
      <c r="D2299" s="4" t="s">
        <v>33</v>
      </c>
      <c r="E2299" s="4" t="s">
        <v>2</v>
      </c>
      <c r="F2299" s="4" t="s">
        <v>3</v>
      </c>
      <c r="G2299" s="4" t="s">
        <v>14</v>
      </c>
      <c r="H2299" s="4" t="s">
        <v>15</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75">
      <c r="A2300" s="2">
        <v>595</v>
      </c>
      <c r="B2300" s="3">
        <v>46334</v>
      </c>
      <c r="C2300" s="4" t="s">
        <v>6</v>
      </c>
      <c r="D2300" s="4" t="s">
        <v>43</v>
      </c>
      <c r="E2300" s="4" t="s">
        <v>2</v>
      </c>
      <c r="F2300" s="4" t="s">
        <v>13</v>
      </c>
      <c r="G2300" s="4" t="s">
        <v>34</v>
      </c>
      <c r="H2300" s="4" t="s">
        <v>42</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75">
      <c r="A2301" s="2">
        <v>1623</v>
      </c>
      <c r="B2301" s="3">
        <v>46334</v>
      </c>
      <c r="C2301" s="4" t="s">
        <v>11</v>
      </c>
      <c r="D2301" s="4" t="s">
        <v>25</v>
      </c>
      <c r="E2301" s="4" t="s">
        <v>2</v>
      </c>
      <c r="F2301" s="4" t="s">
        <v>3</v>
      </c>
      <c r="G2301" s="4" t="s">
        <v>14</v>
      </c>
      <c r="H2301" s="4" t="s">
        <v>15</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75">
      <c r="A2302" s="2">
        <v>2638</v>
      </c>
      <c r="B2302" s="3">
        <v>46334</v>
      </c>
      <c r="C2302" s="4" t="s">
        <v>0</v>
      </c>
      <c r="D2302" s="4" t="s">
        <v>36</v>
      </c>
      <c r="E2302" s="4" t="s">
        <v>2</v>
      </c>
      <c r="F2302" s="4" t="s">
        <v>13</v>
      </c>
      <c r="G2302" s="4" t="s">
        <v>9</v>
      </c>
      <c r="H2302" s="4" t="s">
        <v>46</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75">
      <c r="A2303" s="2">
        <v>2666</v>
      </c>
      <c r="B2303" s="3">
        <v>46334</v>
      </c>
      <c r="C2303" s="4" t="s">
        <v>6</v>
      </c>
      <c r="D2303" s="4" t="s">
        <v>43</v>
      </c>
      <c r="E2303" s="4" t="s">
        <v>19</v>
      </c>
      <c r="F2303" s="4" t="s">
        <v>16</v>
      </c>
      <c r="G2303" s="4" t="s">
        <v>23</v>
      </c>
      <c r="H2303" s="4" t="s">
        <v>40</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75">
      <c r="A2304" s="2">
        <v>3505</v>
      </c>
      <c r="B2304" s="3">
        <v>46334</v>
      </c>
      <c r="C2304" s="4" t="s">
        <v>6</v>
      </c>
      <c r="D2304" s="4" t="s">
        <v>43</v>
      </c>
      <c r="E2304" s="4" t="s">
        <v>8</v>
      </c>
      <c r="F2304" s="4" t="s">
        <v>3</v>
      </c>
      <c r="G2304" s="4" t="s">
        <v>4</v>
      </c>
      <c r="H2304" s="4" t="s">
        <v>5</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75">
      <c r="A2305" s="2">
        <v>3626</v>
      </c>
      <c r="B2305" s="3">
        <v>46334</v>
      </c>
      <c r="C2305" s="4" t="s">
        <v>20</v>
      </c>
      <c r="D2305" s="4" t="s">
        <v>47</v>
      </c>
      <c r="E2305" s="4" t="s">
        <v>8</v>
      </c>
      <c r="F2305" s="4" t="s">
        <v>16</v>
      </c>
      <c r="G2305" s="4" t="s">
        <v>4</v>
      </c>
      <c r="H2305" s="4" t="s">
        <v>22</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75">
      <c r="A2306" s="2">
        <v>3801</v>
      </c>
      <c r="B2306" s="3">
        <v>46334</v>
      </c>
      <c r="C2306" s="4" t="s">
        <v>0</v>
      </c>
      <c r="D2306" s="4" t="s">
        <v>50</v>
      </c>
      <c r="E2306" s="4" t="s">
        <v>2</v>
      </c>
      <c r="F2306" s="4" t="s">
        <v>3</v>
      </c>
      <c r="G2306" s="4" t="s">
        <v>4</v>
      </c>
      <c r="H2306" s="4" t="s">
        <v>30</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75">
      <c r="A2307" s="2">
        <v>4685</v>
      </c>
      <c r="B2307" s="3">
        <v>46334</v>
      </c>
      <c r="C2307" s="4" t="s">
        <v>20</v>
      </c>
      <c r="D2307" s="4" t="s">
        <v>47</v>
      </c>
      <c r="E2307" s="4" t="s">
        <v>8</v>
      </c>
      <c r="F2307" s="4" t="s">
        <v>16</v>
      </c>
      <c r="G2307" s="4" t="s">
        <v>23</v>
      </c>
      <c r="H2307" s="4" t="s">
        <v>40</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75">
      <c r="A2308" s="2">
        <v>4843</v>
      </c>
      <c r="B2308" s="3">
        <v>46334</v>
      </c>
      <c r="C2308" s="4" t="s">
        <v>6</v>
      </c>
      <c r="D2308" s="4" t="s">
        <v>43</v>
      </c>
      <c r="E2308" s="4" t="s">
        <v>2</v>
      </c>
      <c r="F2308" s="4" t="s">
        <v>13</v>
      </c>
      <c r="G2308" s="4" t="s">
        <v>23</v>
      </c>
      <c r="H2308" s="4" t="s">
        <v>51</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75">
      <c r="A2309" s="2">
        <v>4890</v>
      </c>
      <c r="B2309" s="3">
        <v>46334</v>
      </c>
      <c r="C2309" s="4" t="s">
        <v>0</v>
      </c>
      <c r="D2309" s="4" t="s">
        <v>50</v>
      </c>
      <c r="E2309" s="4" t="s">
        <v>2</v>
      </c>
      <c r="F2309" s="4" t="s">
        <v>13</v>
      </c>
      <c r="G2309" s="4" t="s">
        <v>9</v>
      </c>
      <c r="H2309" s="4" t="s">
        <v>10</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75">
      <c r="A2310" s="2">
        <v>4913</v>
      </c>
      <c r="B2310" s="3">
        <v>46334</v>
      </c>
      <c r="C2310" s="4" t="s">
        <v>11</v>
      </c>
      <c r="D2310" s="4" t="s">
        <v>12</v>
      </c>
      <c r="E2310" s="4" t="s">
        <v>28</v>
      </c>
      <c r="F2310" s="4" t="s">
        <v>13</v>
      </c>
      <c r="G2310" s="4" t="s">
        <v>4</v>
      </c>
      <c r="H2310" s="4" t="s">
        <v>5</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75">
      <c r="A2311" s="2">
        <v>5079</v>
      </c>
      <c r="B2311" s="3">
        <v>46334</v>
      </c>
      <c r="C2311" s="4" t="s">
        <v>11</v>
      </c>
      <c r="D2311" s="4" t="s">
        <v>52</v>
      </c>
      <c r="E2311" s="4" t="s">
        <v>2</v>
      </c>
      <c r="F2311" s="4" t="s">
        <v>13</v>
      </c>
      <c r="G2311" s="4" t="s">
        <v>34</v>
      </c>
      <c r="H2311" s="4" t="s">
        <v>38</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75">
      <c r="A2312" s="2">
        <v>366</v>
      </c>
      <c r="B2312" s="3">
        <v>46335</v>
      </c>
      <c r="C2312" s="4" t="s">
        <v>20</v>
      </c>
      <c r="D2312" s="4" t="s">
        <v>47</v>
      </c>
      <c r="E2312" s="4" t="s">
        <v>19</v>
      </c>
      <c r="F2312" s="4" t="s">
        <v>3</v>
      </c>
      <c r="G2312" s="4" t="s">
        <v>9</v>
      </c>
      <c r="H2312" s="4" t="s">
        <v>37</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75">
      <c r="A2313" s="2">
        <v>567</v>
      </c>
      <c r="B2313" s="3">
        <v>46335</v>
      </c>
      <c r="C2313" s="4" t="s">
        <v>0</v>
      </c>
      <c r="D2313" s="4" t="s">
        <v>36</v>
      </c>
      <c r="E2313" s="4" t="s">
        <v>19</v>
      </c>
      <c r="F2313" s="4" t="s">
        <v>13</v>
      </c>
      <c r="G2313" s="4" t="s">
        <v>14</v>
      </c>
      <c r="H2313" s="4" t="s">
        <v>15</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75">
      <c r="A2314" s="2">
        <v>1051</v>
      </c>
      <c r="B2314" s="3">
        <v>46335</v>
      </c>
      <c r="C2314" s="4" t="s">
        <v>20</v>
      </c>
      <c r="D2314" s="4" t="s">
        <v>47</v>
      </c>
      <c r="E2314" s="4" t="s">
        <v>8</v>
      </c>
      <c r="F2314" s="4" t="s">
        <v>16</v>
      </c>
      <c r="G2314" s="4" t="s">
        <v>9</v>
      </c>
      <c r="H2314" s="4" t="s">
        <v>10</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75">
      <c r="A2315" s="2">
        <v>1934</v>
      </c>
      <c r="B2315" s="3">
        <v>46335</v>
      </c>
      <c r="C2315" s="4" t="s">
        <v>20</v>
      </c>
      <c r="D2315" s="4" t="s">
        <v>47</v>
      </c>
      <c r="E2315" s="4" t="s">
        <v>28</v>
      </c>
      <c r="F2315" s="4" t="s">
        <v>16</v>
      </c>
      <c r="G2315" s="4" t="s">
        <v>4</v>
      </c>
      <c r="H2315" s="4" t="s">
        <v>22</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75">
      <c r="A2316" s="2">
        <v>2056</v>
      </c>
      <c r="B2316" s="3">
        <v>46335</v>
      </c>
      <c r="C2316" s="4" t="s">
        <v>0</v>
      </c>
      <c r="D2316" s="4" t="s">
        <v>1</v>
      </c>
      <c r="E2316" s="4" t="s">
        <v>19</v>
      </c>
      <c r="F2316" s="4" t="s">
        <v>13</v>
      </c>
      <c r="G2316" s="4" t="s">
        <v>34</v>
      </c>
      <c r="H2316" s="4" t="s">
        <v>45</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75">
      <c r="A2317" s="2">
        <v>2115</v>
      </c>
      <c r="B2317" s="3">
        <v>46335</v>
      </c>
      <c r="C2317" s="4" t="s">
        <v>6</v>
      </c>
      <c r="D2317" s="4" t="s">
        <v>43</v>
      </c>
      <c r="E2317" s="4" t="s">
        <v>2</v>
      </c>
      <c r="F2317" s="4" t="s">
        <v>13</v>
      </c>
      <c r="G2317" s="4" t="s">
        <v>4</v>
      </c>
      <c r="H2317" s="4" t="s">
        <v>5</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75">
      <c r="A2318" s="2">
        <v>2437</v>
      </c>
      <c r="B2318" s="3">
        <v>46335</v>
      </c>
      <c r="C2318" s="4" t="s">
        <v>20</v>
      </c>
      <c r="D2318" s="4" t="s">
        <v>21</v>
      </c>
      <c r="E2318" s="4" t="s">
        <v>28</v>
      </c>
      <c r="F2318" s="4" t="s">
        <v>16</v>
      </c>
      <c r="G2318" s="4" t="s">
        <v>9</v>
      </c>
      <c r="H2318" s="4" t="s">
        <v>46</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75">
      <c r="A2319" s="2">
        <v>3380</v>
      </c>
      <c r="B2319" s="3">
        <v>46335</v>
      </c>
      <c r="C2319" s="4" t="s">
        <v>11</v>
      </c>
      <c r="D2319" s="4" t="s">
        <v>12</v>
      </c>
      <c r="E2319" s="4" t="s">
        <v>19</v>
      </c>
      <c r="F2319" s="4" t="s">
        <v>3</v>
      </c>
      <c r="G2319" s="4" t="s">
        <v>14</v>
      </c>
      <c r="H2319" s="4" t="s">
        <v>32</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75">
      <c r="A2320" s="2">
        <v>3648</v>
      </c>
      <c r="B2320" s="3">
        <v>46335</v>
      </c>
      <c r="C2320" s="4" t="s">
        <v>0</v>
      </c>
      <c r="D2320" s="4" t="s">
        <v>50</v>
      </c>
      <c r="E2320" s="4" t="s">
        <v>28</v>
      </c>
      <c r="F2320" s="4" t="s">
        <v>13</v>
      </c>
      <c r="G2320" s="4" t="s">
        <v>34</v>
      </c>
      <c r="H2320" s="4" t="s">
        <v>35</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75">
      <c r="A2321" s="2">
        <v>3692</v>
      </c>
      <c r="B2321" s="3">
        <v>46335</v>
      </c>
      <c r="C2321" s="4" t="s">
        <v>6</v>
      </c>
      <c r="D2321" s="4" t="s">
        <v>49</v>
      </c>
      <c r="E2321" s="4" t="s">
        <v>2</v>
      </c>
      <c r="F2321" s="4" t="s">
        <v>3</v>
      </c>
      <c r="G2321" s="4" t="s">
        <v>9</v>
      </c>
      <c r="H2321" s="4" t="s">
        <v>37</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75">
      <c r="A2322" s="2">
        <v>4406</v>
      </c>
      <c r="B2322" s="3">
        <v>46335</v>
      </c>
      <c r="C2322" s="4" t="s">
        <v>0</v>
      </c>
      <c r="D2322" s="4" t="s">
        <v>1</v>
      </c>
      <c r="E2322" s="4" t="s">
        <v>2</v>
      </c>
      <c r="F2322" s="4" t="s">
        <v>13</v>
      </c>
      <c r="G2322" s="4" t="s">
        <v>9</v>
      </c>
      <c r="H2322" s="4" t="s">
        <v>17</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75">
      <c r="A2323" s="2">
        <v>4550</v>
      </c>
      <c r="B2323" s="3">
        <v>46335</v>
      </c>
      <c r="C2323" s="4" t="s">
        <v>11</v>
      </c>
      <c r="D2323" s="4" t="s">
        <v>39</v>
      </c>
      <c r="E2323" s="4" t="s">
        <v>19</v>
      </c>
      <c r="F2323" s="4" t="s">
        <v>3</v>
      </c>
      <c r="G2323" s="4" t="s">
        <v>34</v>
      </c>
      <c r="H2323" s="4" t="s">
        <v>42</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75">
      <c r="A2324" s="2">
        <v>4855</v>
      </c>
      <c r="B2324" s="3">
        <v>46335</v>
      </c>
      <c r="C2324" s="4" t="s">
        <v>6</v>
      </c>
      <c r="D2324" s="4" t="s">
        <v>27</v>
      </c>
      <c r="E2324" s="4" t="s">
        <v>2</v>
      </c>
      <c r="F2324" s="4" t="s">
        <v>3</v>
      </c>
      <c r="G2324" s="4" t="s">
        <v>9</v>
      </c>
      <c r="H2324" s="4" t="s">
        <v>37</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75">
      <c r="A2325" s="2">
        <v>5151</v>
      </c>
      <c r="B2325" s="3">
        <v>46335</v>
      </c>
      <c r="C2325" s="4" t="s">
        <v>11</v>
      </c>
      <c r="D2325" s="4" t="s">
        <v>52</v>
      </c>
      <c r="E2325" s="4" t="s">
        <v>8</v>
      </c>
      <c r="F2325" s="4" t="s">
        <v>16</v>
      </c>
      <c r="G2325" s="4" t="s">
        <v>34</v>
      </c>
      <c r="H2325" s="4" t="s">
        <v>35</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75">
      <c r="A2326" s="2">
        <v>5189</v>
      </c>
      <c r="B2326" s="3">
        <v>46335</v>
      </c>
      <c r="C2326" s="4" t="s">
        <v>20</v>
      </c>
      <c r="D2326" s="4" t="s">
        <v>33</v>
      </c>
      <c r="E2326" s="4" t="s">
        <v>19</v>
      </c>
      <c r="F2326" s="4" t="s">
        <v>13</v>
      </c>
      <c r="G2326" s="4" t="s">
        <v>9</v>
      </c>
      <c r="H2326" s="4" t="s">
        <v>17</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75">
      <c r="A2327" s="2">
        <v>726</v>
      </c>
      <c r="B2327" s="3">
        <v>46336</v>
      </c>
      <c r="C2327" s="4" t="s">
        <v>20</v>
      </c>
      <c r="D2327" s="4" t="s">
        <v>31</v>
      </c>
      <c r="E2327" s="4" t="s">
        <v>2</v>
      </c>
      <c r="F2327" s="4" t="s">
        <v>13</v>
      </c>
      <c r="G2327" s="4" t="s">
        <v>9</v>
      </c>
      <c r="H2327" s="4" t="s">
        <v>10</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75">
      <c r="A2328" s="2">
        <v>2154</v>
      </c>
      <c r="B2328" s="3">
        <v>46336</v>
      </c>
      <c r="C2328" s="4" t="s">
        <v>20</v>
      </c>
      <c r="D2328" s="4" t="s">
        <v>31</v>
      </c>
      <c r="E2328" s="4" t="s">
        <v>2</v>
      </c>
      <c r="F2328" s="4" t="s">
        <v>13</v>
      </c>
      <c r="G2328" s="4" t="s">
        <v>9</v>
      </c>
      <c r="H2328" s="4" t="s">
        <v>37</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75">
      <c r="A2329" s="2">
        <v>4403</v>
      </c>
      <c r="B2329" s="3">
        <v>46336</v>
      </c>
      <c r="C2329" s="4" t="s">
        <v>0</v>
      </c>
      <c r="D2329" s="4" t="s">
        <v>1</v>
      </c>
      <c r="E2329" s="4" t="s">
        <v>2</v>
      </c>
      <c r="F2329" s="4" t="s">
        <v>16</v>
      </c>
      <c r="G2329" s="4" t="s">
        <v>14</v>
      </c>
      <c r="H2329" s="4" t="s">
        <v>15</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75">
      <c r="A2330" s="2">
        <v>4924</v>
      </c>
      <c r="B2330" s="3">
        <v>46336</v>
      </c>
      <c r="C2330" s="4" t="s">
        <v>20</v>
      </c>
      <c r="D2330" s="4" t="s">
        <v>33</v>
      </c>
      <c r="E2330" s="4" t="s">
        <v>8</v>
      </c>
      <c r="F2330" s="4" t="s">
        <v>16</v>
      </c>
      <c r="G2330" s="4" t="s">
        <v>9</v>
      </c>
      <c r="H2330" s="4" t="s">
        <v>37</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75">
      <c r="A2331" s="2">
        <v>25</v>
      </c>
      <c r="B2331" s="3">
        <v>46337</v>
      </c>
      <c r="C2331" s="4" t="s">
        <v>0</v>
      </c>
      <c r="D2331" s="4" t="s">
        <v>1</v>
      </c>
      <c r="E2331" s="4" t="s">
        <v>2</v>
      </c>
      <c r="F2331" s="4" t="s">
        <v>3</v>
      </c>
      <c r="G2331" s="4" t="s">
        <v>9</v>
      </c>
      <c r="H2331" s="4" t="s">
        <v>17</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75">
      <c r="A2332" s="2">
        <v>252</v>
      </c>
      <c r="B2332" s="3">
        <v>46337</v>
      </c>
      <c r="C2332" s="4" t="s">
        <v>0</v>
      </c>
      <c r="D2332" s="4" t="s">
        <v>1</v>
      </c>
      <c r="E2332" s="4" t="s">
        <v>2</v>
      </c>
      <c r="F2332" s="4" t="s">
        <v>3</v>
      </c>
      <c r="G2332" s="4" t="s">
        <v>14</v>
      </c>
      <c r="H2332" s="4" t="s">
        <v>48</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75">
      <c r="A2333" s="2">
        <v>1203</v>
      </c>
      <c r="B2333" s="3">
        <v>46337</v>
      </c>
      <c r="C2333" s="4" t="s">
        <v>20</v>
      </c>
      <c r="D2333" s="4" t="s">
        <v>33</v>
      </c>
      <c r="E2333" s="4" t="s">
        <v>19</v>
      </c>
      <c r="F2333" s="4" t="s">
        <v>3</v>
      </c>
      <c r="G2333" s="4" t="s">
        <v>9</v>
      </c>
      <c r="H2333" s="4" t="s">
        <v>17</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75">
      <c r="A2334" s="2">
        <v>1567</v>
      </c>
      <c r="B2334" s="3">
        <v>46337</v>
      </c>
      <c r="C2334" s="4" t="s">
        <v>11</v>
      </c>
      <c r="D2334" s="4" t="s">
        <v>52</v>
      </c>
      <c r="E2334" s="4" t="s">
        <v>2</v>
      </c>
      <c r="F2334" s="4" t="s">
        <v>3</v>
      </c>
      <c r="G2334" s="4" t="s">
        <v>23</v>
      </c>
      <c r="H2334" s="4" t="s">
        <v>51</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75">
      <c r="A2335" s="2">
        <v>2060</v>
      </c>
      <c r="B2335" s="3">
        <v>46337</v>
      </c>
      <c r="C2335" s="4" t="s">
        <v>11</v>
      </c>
      <c r="D2335" s="4" t="s">
        <v>25</v>
      </c>
      <c r="E2335" s="4" t="s">
        <v>2</v>
      </c>
      <c r="F2335" s="4" t="s">
        <v>16</v>
      </c>
      <c r="G2335" s="4" t="s">
        <v>23</v>
      </c>
      <c r="H2335" s="4" t="s">
        <v>51</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75">
      <c r="A2336" s="2">
        <v>2485</v>
      </c>
      <c r="B2336" s="3">
        <v>46337</v>
      </c>
      <c r="C2336" s="4" t="s">
        <v>11</v>
      </c>
      <c r="D2336" s="4" t="s">
        <v>39</v>
      </c>
      <c r="E2336" s="4" t="s">
        <v>19</v>
      </c>
      <c r="F2336" s="4" t="s">
        <v>3</v>
      </c>
      <c r="G2336" s="4" t="s">
        <v>9</v>
      </c>
      <c r="H2336" s="4" t="s">
        <v>17</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75">
      <c r="A2337" s="2">
        <v>3101</v>
      </c>
      <c r="B2337" s="3">
        <v>46337</v>
      </c>
      <c r="C2337" s="4" t="s">
        <v>20</v>
      </c>
      <c r="D2337" s="4" t="s">
        <v>33</v>
      </c>
      <c r="E2337" s="4" t="s">
        <v>2</v>
      </c>
      <c r="F2337" s="4" t="s">
        <v>13</v>
      </c>
      <c r="G2337" s="4" t="s">
        <v>23</v>
      </c>
      <c r="H2337" s="4" t="s">
        <v>51</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75">
      <c r="A2338" s="2">
        <v>3165</v>
      </c>
      <c r="B2338" s="3">
        <v>46337</v>
      </c>
      <c r="C2338" s="4" t="s">
        <v>11</v>
      </c>
      <c r="D2338" s="4" t="s">
        <v>12</v>
      </c>
      <c r="E2338" s="4" t="s">
        <v>19</v>
      </c>
      <c r="F2338" s="4" t="s">
        <v>3</v>
      </c>
      <c r="G2338" s="4" t="s">
        <v>34</v>
      </c>
      <c r="H2338" s="4" t="s">
        <v>42</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75">
      <c r="A2339" s="2">
        <v>4179</v>
      </c>
      <c r="B2339" s="3">
        <v>46337</v>
      </c>
      <c r="C2339" s="4" t="s">
        <v>11</v>
      </c>
      <c r="D2339" s="4" t="s">
        <v>18</v>
      </c>
      <c r="E2339" s="4" t="s">
        <v>19</v>
      </c>
      <c r="F2339" s="4" t="s">
        <v>16</v>
      </c>
      <c r="G2339" s="4" t="s">
        <v>14</v>
      </c>
      <c r="H2339" s="4" t="s">
        <v>48</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75">
      <c r="A2340" s="2">
        <v>4829</v>
      </c>
      <c r="B2340" s="3">
        <v>46337</v>
      </c>
      <c r="C2340" s="4" t="s">
        <v>11</v>
      </c>
      <c r="D2340" s="4" t="s">
        <v>52</v>
      </c>
      <c r="E2340" s="4" t="s">
        <v>28</v>
      </c>
      <c r="F2340" s="4" t="s">
        <v>13</v>
      </c>
      <c r="G2340" s="4" t="s">
        <v>4</v>
      </c>
      <c r="H2340" s="4" t="s">
        <v>5</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75">
      <c r="A2341" s="2">
        <v>4943</v>
      </c>
      <c r="B2341" s="3">
        <v>46337</v>
      </c>
      <c r="C2341" s="4" t="s">
        <v>0</v>
      </c>
      <c r="D2341" s="4" t="s">
        <v>36</v>
      </c>
      <c r="E2341" s="4" t="s">
        <v>8</v>
      </c>
      <c r="F2341" s="4" t="s">
        <v>3</v>
      </c>
      <c r="G2341" s="4" t="s">
        <v>23</v>
      </c>
      <c r="H2341" s="4" t="s">
        <v>29</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75">
      <c r="A2342" s="2">
        <v>887</v>
      </c>
      <c r="B2342" s="3">
        <v>46338</v>
      </c>
      <c r="C2342" s="4" t="s">
        <v>20</v>
      </c>
      <c r="D2342" s="4" t="s">
        <v>33</v>
      </c>
      <c r="E2342" s="4" t="s">
        <v>19</v>
      </c>
      <c r="F2342" s="4" t="s">
        <v>3</v>
      </c>
      <c r="G2342" s="4" t="s">
        <v>9</v>
      </c>
      <c r="H2342" s="4" t="s">
        <v>10</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75">
      <c r="A2343" s="2">
        <v>1090</v>
      </c>
      <c r="B2343" s="3">
        <v>46338</v>
      </c>
      <c r="C2343" s="4" t="s">
        <v>6</v>
      </c>
      <c r="D2343" s="4" t="s">
        <v>49</v>
      </c>
      <c r="E2343" s="4" t="s">
        <v>28</v>
      </c>
      <c r="F2343" s="4" t="s">
        <v>13</v>
      </c>
      <c r="G2343" s="4" t="s">
        <v>4</v>
      </c>
      <c r="H2343" s="4" t="s">
        <v>22</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75">
      <c r="A2344" s="2">
        <v>2090</v>
      </c>
      <c r="B2344" s="3">
        <v>46338</v>
      </c>
      <c r="C2344" s="4" t="s">
        <v>20</v>
      </c>
      <c r="D2344" s="4" t="s">
        <v>21</v>
      </c>
      <c r="E2344" s="4" t="s">
        <v>28</v>
      </c>
      <c r="F2344" s="4" t="s">
        <v>13</v>
      </c>
      <c r="G2344" s="4" t="s">
        <v>14</v>
      </c>
      <c r="H2344" s="4" t="s">
        <v>32</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75">
      <c r="A2345" s="2">
        <v>2561</v>
      </c>
      <c r="B2345" s="3">
        <v>46338</v>
      </c>
      <c r="C2345" s="4" t="s">
        <v>6</v>
      </c>
      <c r="D2345" s="4" t="s">
        <v>43</v>
      </c>
      <c r="E2345" s="4" t="s">
        <v>19</v>
      </c>
      <c r="F2345" s="4" t="s">
        <v>13</v>
      </c>
      <c r="G2345" s="4" t="s">
        <v>9</v>
      </c>
      <c r="H2345" s="4" t="s">
        <v>46</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75">
      <c r="A2346" s="2">
        <v>2855</v>
      </c>
      <c r="B2346" s="3">
        <v>46338</v>
      </c>
      <c r="C2346" s="4" t="s">
        <v>11</v>
      </c>
      <c r="D2346" s="4" t="s">
        <v>39</v>
      </c>
      <c r="E2346" s="4" t="s">
        <v>28</v>
      </c>
      <c r="F2346" s="4" t="s">
        <v>13</v>
      </c>
      <c r="G2346" s="4" t="s">
        <v>23</v>
      </c>
      <c r="H2346" s="4" t="s">
        <v>51</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75">
      <c r="A2347" s="2">
        <v>4421</v>
      </c>
      <c r="B2347" s="3">
        <v>46338</v>
      </c>
      <c r="C2347" s="4" t="s">
        <v>6</v>
      </c>
      <c r="D2347" s="4" t="s">
        <v>41</v>
      </c>
      <c r="E2347" s="4" t="s">
        <v>28</v>
      </c>
      <c r="F2347" s="4" t="s">
        <v>16</v>
      </c>
      <c r="G2347" s="4" t="s">
        <v>34</v>
      </c>
      <c r="H2347" s="4" t="s">
        <v>38</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75">
      <c r="A2348" s="2">
        <v>195</v>
      </c>
      <c r="B2348" s="3">
        <v>46339</v>
      </c>
      <c r="C2348" s="4" t="s">
        <v>6</v>
      </c>
      <c r="D2348" s="4" t="s">
        <v>43</v>
      </c>
      <c r="E2348" s="4" t="s">
        <v>19</v>
      </c>
      <c r="F2348" s="4" t="s">
        <v>3</v>
      </c>
      <c r="G2348" s="4" t="s">
        <v>14</v>
      </c>
      <c r="H2348" s="4" t="s">
        <v>32</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75">
      <c r="A2349" s="2">
        <v>520</v>
      </c>
      <c r="B2349" s="3">
        <v>46339</v>
      </c>
      <c r="C2349" s="4" t="s">
        <v>6</v>
      </c>
      <c r="D2349" s="4" t="s">
        <v>43</v>
      </c>
      <c r="E2349" s="4" t="s">
        <v>8</v>
      </c>
      <c r="F2349" s="4" t="s">
        <v>16</v>
      </c>
      <c r="G2349" s="4" t="s">
        <v>9</v>
      </c>
      <c r="H2349" s="4" t="s">
        <v>10</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75">
      <c r="A2350" s="2">
        <v>646</v>
      </c>
      <c r="B2350" s="3">
        <v>46339</v>
      </c>
      <c r="C2350" s="4" t="s">
        <v>11</v>
      </c>
      <c r="D2350" s="4" t="s">
        <v>52</v>
      </c>
      <c r="E2350" s="4" t="s">
        <v>19</v>
      </c>
      <c r="F2350" s="4" t="s">
        <v>3</v>
      </c>
      <c r="G2350" s="4" t="s">
        <v>4</v>
      </c>
      <c r="H2350" s="4" t="s">
        <v>22</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75">
      <c r="A2351" s="2">
        <v>893</v>
      </c>
      <c r="B2351" s="3">
        <v>46339</v>
      </c>
      <c r="C2351" s="4" t="s">
        <v>20</v>
      </c>
      <c r="D2351" s="4" t="s">
        <v>33</v>
      </c>
      <c r="E2351" s="4" t="s">
        <v>2</v>
      </c>
      <c r="F2351" s="4" t="s">
        <v>13</v>
      </c>
      <c r="G2351" s="4" t="s">
        <v>14</v>
      </c>
      <c r="H2351" s="4" t="s">
        <v>32</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75">
      <c r="A2352" s="2">
        <v>916</v>
      </c>
      <c r="B2352" s="3">
        <v>46339</v>
      </c>
      <c r="C2352" s="4" t="s">
        <v>6</v>
      </c>
      <c r="D2352" s="4" t="s">
        <v>27</v>
      </c>
      <c r="E2352" s="4" t="s">
        <v>2</v>
      </c>
      <c r="F2352" s="4" t="s">
        <v>13</v>
      </c>
      <c r="G2352" s="4" t="s">
        <v>4</v>
      </c>
      <c r="H2352" s="4" t="s">
        <v>22</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75">
      <c r="A2353" s="2">
        <v>1295</v>
      </c>
      <c r="B2353" s="3">
        <v>46339</v>
      </c>
      <c r="C2353" s="4" t="s">
        <v>6</v>
      </c>
      <c r="D2353" s="4" t="s">
        <v>41</v>
      </c>
      <c r="E2353" s="4" t="s">
        <v>28</v>
      </c>
      <c r="F2353" s="4" t="s">
        <v>13</v>
      </c>
      <c r="G2353" s="4" t="s">
        <v>9</v>
      </c>
      <c r="H2353" s="4" t="s">
        <v>37</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75">
      <c r="A2354" s="2">
        <v>3438</v>
      </c>
      <c r="B2354" s="3">
        <v>46339</v>
      </c>
      <c r="C2354" s="4" t="s">
        <v>0</v>
      </c>
      <c r="D2354" s="4" t="s">
        <v>1</v>
      </c>
      <c r="E2354" s="4" t="s">
        <v>2</v>
      </c>
      <c r="F2354" s="4" t="s">
        <v>3</v>
      </c>
      <c r="G2354" s="4" t="s">
        <v>4</v>
      </c>
      <c r="H2354" s="4" t="s">
        <v>26</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75">
      <c r="A2355" s="2">
        <v>3573</v>
      </c>
      <c r="B2355" s="3">
        <v>46339</v>
      </c>
      <c r="C2355" s="4" t="s">
        <v>0</v>
      </c>
      <c r="D2355" s="4" t="s">
        <v>36</v>
      </c>
      <c r="E2355" s="4" t="s">
        <v>2</v>
      </c>
      <c r="F2355" s="4" t="s">
        <v>3</v>
      </c>
      <c r="G2355" s="4" t="s">
        <v>9</v>
      </c>
      <c r="H2355" s="4" t="s">
        <v>37</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75">
      <c r="A2356" s="2">
        <v>4257</v>
      </c>
      <c r="B2356" s="3">
        <v>46339</v>
      </c>
      <c r="C2356" s="4" t="s">
        <v>20</v>
      </c>
      <c r="D2356" s="4" t="s">
        <v>47</v>
      </c>
      <c r="E2356" s="4" t="s">
        <v>19</v>
      </c>
      <c r="F2356" s="4" t="s">
        <v>13</v>
      </c>
      <c r="G2356" s="4" t="s">
        <v>34</v>
      </c>
      <c r="H2356" s="4" t="s">
        <v>38</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75">
      <c r="A2357" s="2">
        <v>4389</v>
      </c>
      <c r="B2357" s="3">
        <v>46339</v>
      </c>
      <c r="C2357" s="4" t="s">
        <v>11</v>
      </c>
      <c r="D2357" s="4" t="s">
        <v>39</v>
      </c>
      <c r="E2357" s="4" t="s">
        <v>28</v>
      </c>
      <c r="F2357" s="4" t="s">
        <v>13</v>
      </c>
      <c r="G2357" s="4" t="s">
        <v>9</v>
      </c>
      <c r="H2357" s="4" t="s">
        <v>37</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75">
      <c r="A2358" s="2">
        <v>4887</v>
      </c>
      <c r="B2358" s="3">
        <v>46339</v>
      </c>
      <c r="C2358" s="4" t="s">
        <v>20</v>
      </c>
      <c r="D2358" s="4" t="s">
        <v>33</v>
      </c>
      <c r="E2358" s="4" t="s">
        <v>2</v>
      </c>
      <c r="F2358" s="4" t="s">
        <v>13</v>
      </c>
      <c r="G2358" s="4" t="s">
        <v>9</v>
      </c>
      <c r="H2358" s="4" t="s">
        <v>17</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75">
      <c r="A2359" s="2">
        <v>5007</v>
      </c>
      <c r="B2359" s="3">
        <v>46339</v>
      </c>
      <c r="C2359" s="4" t="s">
        <v>6</v>
      </c>
      <c r="D2359" s="4" t="s">
        <v>49</v>
      </c>
      <c r="E2359" s="4" t="s">
        <v>2</v>
      </c>
      <c r="F2359" s="4" t="s">
        <v>16</v>
      </c>
      <c r="G2359" s="4" t="s">
        <v>14</v>
      </c>
      <c r="H2359" s="4" t="s">
        <v>48</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75">
      <c r="A2360" s="2">
        <v>5111</v>
      </c>
      <c r="B2360" s="3">
        <v>46339</v>
      </c>
      <c r="C2360" s="4" t="s">
        <v>6</v>
      </c>
      <c r="D2360" s="4" t="s">
        <v>49</v>
      </c>
      <c r="E2360" s="4" t="s">
        <v>8</v>
      </c>
      <c r="F2360" s="4" t="s">
        <v>16</v>
      </c>
      <c r="G2360" s="4" t="s">
        <v>14</v>
      </c>
      <c r="H2360" s="4" t="s">
        <v>44</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75">
      <c r="A2361" s="2">
        <v>5177</v>
      </c>
      <c r="B2361" s="3">
        <v>46339</v>
      </c>
      <c r="C2361" s="4" t="s">
        <v>6</v>
      </c>
      <c r="D2361" s="4" t="s">
        <v>27</v>
      </c>
      <c r="E2361" s="4" t="s">
        <v>19</v>
      </c>
      <c r="F2361" s="4" t="s">
        <v>3</v>
      </c>
      <c r="G2361" s="4" t="s">
        <v>23</v>
      </c>
      <c r="H2361" s="4" t="s">
        <v>40</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75">
      <c r="A2362" s="2">
        <v>584</v>
      </c>
      <c r="B2362" s="3">
        <v>46340</v>
      </c>
      <c r="C2362" s="4" t="s">
        <v>6</v>
      </c>
      <c r="D2362" s="4" t="s">
        <v>43</v>
      </c>
      <c r="E2362" s="4" t="s">
        <v>2</v>
      </c>
      <c r="F2362" s="4" t="s">
        <v>13</v>
      </c>
      <c r="G2362" s="4" t="s">
        <v>9</v>
      </c>
      <c r="H2362" s="4" t="s">
        <v>10</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75">
      <c r="A2363" s="2">
        <v>621</v>
      </c>
      <c r="B2363" s="3">
        <v>46340</v>
      </c>
      <c r="C2363" s="4" t="s">
        <v>20</v>
      </c>
      <c r="D2363" s="4" t="s">
        <v>47</v>
      </c>
      <c r="E2363" s="4" t="s">
        <v>8</v>
      </c>
      <c r="F2363" s="4" t="s">
        <v>16</v>
      </c>
      <c r="G2363" s="4" t="s">
        <v>14</v>
      </c>
      <c r="H2363" s="4" t="s">
        <v>15</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75">
      <c r="A2364" s="2">
        <v>623</v>
      </c>
      <c r="B2364" s="3">
        <v>46340</v>
      </c>
      <c r="C2364" s="4" t="s">
        <v>11</v>
      </c>
      <c r="D2364" s="4" t="s">
        <v>52</v>
      </c>
      <c r="E2364" s="4" t="s">
        <v>2</v>
      </c>
      <c r="F2364" s="4" t="s">
        <v>3</v>
      </c>
      <c r="G2364" s="4" t="s">
        <v>23</v>
      </c>
      <c r="H2364" s="4" t="s">
        <v>24</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75">
      <c r="A2365" s="2">
        <v>1431</v>
      </c>
      <c r="B2365" s="3">
        <v>46340</v>
      </c>
      <c r="C2365" s="4" t="s">
        <v>11</v>
      </c>
      <c r="D2365" s="4" t="s">
        <v>12</v>
      </c>
      <c r="E2365" s="4" t="s">
        <v>2</v>
      </c>
      <c r="F2365" s="4" t="s">
        <v>13</v>
      </c>
      <c r="G2365" s="4" t="s">
        <v>34</v>
      </c>
      <c r="H2365" s="4" t="s">
        <v>42</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75">
      <c r="A2366" s="2">
        <v>1520</v>
      </c>
      <c r="B2366" s="3">
        <v>46340</v>
      </c>
      <c r="C2366" s="4" t="s">
        <v>20</v>
      </c>
      <c r="D2366" s="4" t="s">
        <v>47</v>
      </c>
      <c r="E2366" s="4" t="s">
        <v>28</v>
      </c>
      <c r="F2366" s="4" t="s">
        <v>13</v>
      </c>
      <c r="G2366" s="4" t="s">
        <v>34</v>
      </c>
      <c r="H2366" s="4" t="s">
        <v>42</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75">
      <c r="A2367" s="2">
        <v>1791</v>
      </c>
      <c r="B2367" s="3">
        <v>46340</v>
      </c>
      <c r="C2367" s="4" t="s">
        <v>11</v>
      </c>
      <c r="D2367" s="4" t="s">
        <v>12</v>
      </c>
      <c r="E2367" s="4" t="s">
        <v>2</v>
      </c>
      <c r="F2367" s="4" t="s">
        <v>16</v>
      </c>
      <c r="G2367" s="4" t="s">
        <v>34</v>
      </c>
      <c r="H2367" s="4" t="s">
        <v>38</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75">
      <c r="A2368" s="2">
        <v>2191</v>
      </c>
      <c r="B2368" s="3">
        <v>46340</v>
      </c>
      <c r="C2368" s="4" t="s">
        <v>11</v>
      </c>
      <c r="D2368" s="4" t="s">
        <v>25</v>
      </c>
      <c r="E2368" s="4" t="s">
        <v>19</v>
      </c>
      <c r="F2368" s="4" t="s">
        <v>3</v>
      </c>
      <c r="G2368" s="4" t="s">
        <v>4</v>
      </c>
      <c r="H2368" s="4" t="s">
        <v>22</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75">
      <c r="A2369" s="2">
        <v>2365</v>
      </c>
      <c r="B2369" s="3">
        <v>46340</v>
      </c>
      <c r="C2369" s="4" t="s">
        <v>11</v>
      </c>
      <c r="D2369" s="4" t="s">
        <v>25</v>
      </c>
      <c r="E2369" s="4" t="s">
        <v>19</v>
      </c>
      <c r="F2369" s="4" t="s">
        <v>16</v>
      </c>
      <c r="G2369" s="4" t="s">
        <v>9</v>
      </c>
      <c r="H2369" s="4" t="s">
        <v>10</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75">
      <c r="A2370" s="2">
        <v>2603</v>
      </c>
      <c r="B2370" s="3">
        <v>46340</v>
      </c>
      <c r="C2370" s="4" t="s">
        <v>20</v>
      </c>
      <c r="D2370" s="4" t="s">
        <v>33</v>
      </c>
      <c r="E2370" s="4" t="s">
        <v>28</v>
      </c>
      <c r="F2370" s="4" t="s">
        <v>3</v>
      </c>
      <c r="G2370" s="4" t="s">
        <v>4</v>
      </c>
      <c r="H2370" s="4" t="s">
        <v>22</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75">
      <c r="A2371" s="2">
        <v>4098</v>
      </c>
      <c r="B2371" s="3">
        <v>46340</v>
      </c>
      <c r="C2371" s="4" t="s">
        <v>6</v>
      </c>
      <c r="D2371" s="4" t="s">
        <v>7</v>
      </c>
      <c r="E2371" s="4" t="s">
        <v>19</v>
      </c>
      <c r="F2371" s="4" t="s">
        <v>3</v>
      </c>
      <c r="G2371" s="4" t="s">
        <v>34</v>
      </c>
      <c r="H2371" s="4" t="s">
        <v>35</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75">
      <c r="A2372" s="2">
        <v>1176</v>
      </c>
      <c r="B2372" s="3">
        <v>46341</v>
      </c>
      <c r="C2372" s="4" t="s">
        <v>6</v>
      </c>
      <c r="D2372" s="4" t="s">
        <v>27</v>
      </c>
      <c r="E2372" s="4" t="s">
        <v>8</v>
      </c>
      <c r="F2372" s="4" t="s">
        <v>16</v>
      </c>
      <c r="G2372" s="4" t="s">
        <v>23</v>
      </c>
      <c r="H2372" s="4" t="s">
        <v>24</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75">
      <c r="A2373" s="2">
        <v>1895</v>
      </c>
      <c r="B2373" s="3">
        <v>46341</v>
      </c>
      <c r="C2373" s="4" t="s">
        <v>20</v>
      </c>
      <c r="D2373" s="4" t="s">
        <v>21</v>
      </c>
      <c r="E2373" s="4" t="s">
        <v>2</v>
      </c>
      <c r="F2373" s="4" t="s">
        <v>16</v>
      </c>
      <c r="G2373" s="4" t="s">
        <v>4</v>
      </c>
      <c r="H2373" s="4" t="s">
        <v>22</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75">
      <c r="A2374" s="2">
        <v>3385</v>
      </c>
      <c r="B2374" s="3">
        <v>46341</v>
      </c>
      <c r="C2374" s="4" t="s">
        <v>6</v>
      </c>
      <c r="D2374" s="4" t="s">
        <v>41</v>
      </c>
      <c r="E2374" s="4" t="s">
        <v>28</v>
      </c>
      <c r="F2374" s="4" t="s">
        <v>13</v>
      </c>
      <c r="G2374" s="4" t="s">
        <v>9</v>
      </c>
      <c r="H2374" s="4" t="s">
        <v>46</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75">
      <c r="A2375" s="2">
        <v>3581</v>
      </c>
      <c r="B2375" s="3">
        <v>46341</v>
      </c>
      <c r="C2375" s="4" t="s">
        <v>20</v>
      </c>
      <c r="D2375" s="4" t="s">
        <v>21</v>
      </c>
      <c r="E2375" s="4" t="s">
        <v>28</v>
      </c>
      <c r="F2375" s="4" t="s">
        <v>16</v>
      </c>
      <c r="G2375" s="4" t="s">
        <v>9</v>
      </c>
      <c r="H2375" s="4" t="s">
        <v>17</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75">
      <c r="A2376" s="2">
        <v>4528</v>
      </c>
      <c r="B2376" s="3">
        <v>46341</v>
      </c>
      <c r="C2376" s="4" t="s">
        <v>0</v>
      </c>
      <c r="D2376" s="4" t="s">
        <v>50</v>
      </c>
      <c r="E2376" s="4" t="s">
        <v>28</v>
      </c>
      <c r="F2376" s="4" t="s">
        <v>13</v>
      </c>
      <c r="G2376" s="4" t="s">
        <v>9</v>
      </c>
      <c r="H2376" s="4" t="s">
        <v>17</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75">
      <c r="A2377" s="2">
        <v>4633</v>
      </c>
      <c r="B2377" s="3">
        <v>46341</v>
      </c>
      <c r="C2377" s="4" t="s">
        <v>11</v>
      </c>
      <c r="D2377" s="4" t="s">
        <v>39</v>
      </c>
      <c r="E2377" s="4" t="s">
        <v>2</v>
      </c>
      <c r="F2377" s="4" t="s">
        <v>3</v>
      </c>
      <c r="G2377" s="4" t="s">
        <v>9</v>
      </c>
      <c r="H2377" s="4" t="s">
        <v>46</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75">
      <c r="A2378" s="2">
        <v>5195</v>
      </c>
      <c r="B2378" s="3">
        <v>46341</v>
      </c>
      <c r="C2378" s="4" t="s">
        <v>11</v>
      </c>
      <c r="D2378" s="4" t="s">
        <v>52</v>
      </c>
      <c r="E2378" s="4" t="s">
        <v>2</v>
      </c>
      <c r="F2378" s="4" t="s">
        <v>16</v>
      </c>
      <c r="G2378" s="4" t="s">
        <v>9</v>
      </c>
      <c r="H2378" s="4" t="s">
        <v>37</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75">
      <c r="A2379" s="2">
        <v>2778</v>
      </c>
      <c r="B2379" s="3">
        <v>46342</v>
      </c>
      <c r="C2379" s="4" t="s">
        <v>20</v>
      </c>
      <c r="D2379" s="4" t="s">
        <v>21</v>
      </c>
      <c r="E2379" s="4" t="s">
        <v>28</v>
      </c>
      <c r="F2379" s="4" t="s">
        <v>3</v>
      </c>
      <c r="G2379" s="4" t="s">
        <v>9</v>
      </c>
      <c r="H2379" s="4" t="s">
        <v>17</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75">
      <c r="A2380" s="2">
        <v>341</v>
      </c>
      <c r="B2380" s="3">
        <v>46343</v>
      </c>
      <c r="C2380" s="4" t="s">
        <v>20</v>
      </c>
      <c r="D2380" s="4" t="s">
        <v>33</v>
      </c>
      <c r="E2380" s="4" t="s">
        <v>2</v>
      </c>
      <c r="F2380" s="4" t="s">
        <v>3</v>
      </c>
      <c r="G2380" s="4" t="s">
        <v>14</v>
      </c>
      <c r="H2380" s="4" t="s">
        <v>44</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75">
      <c r="A2381" s="2">
        <v>374</v>
      </c>
      <c r="B2381" s="3">
        <v>46343</v>
      </c>
      <c r="C2381" s="4" t="s">
        <v>20</v>
      </c>
      <c r="D2381" s="4" t="s">
        <v>31</v>
      </c>
      <c r="E2381" s="4" t="s">
        <v>19</v>
      </c>
      <c r="F2381" s="4" t="s">
        <v>3</v>
      </c>
      <c r="G2381" s="4" t="s">
        <v>34</v>
      </c>
      <c r="H2381" s="4" t="s">
        <v>45</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75">
      <c r="A2382" s="2">
        <v>598</v>
      </c>
      <c r="B2382" s="3">
        <v>46343</v>
      </c>
      <c r="C2382" s="4" t="s">
        <v>0</v>
      </c>
      <c r="D2382" s="4" t="s">
        <v>1</v>
      </c>
      <c r="E2382" s="4" t="s">
        <v>2</v>
      </c>
      <c r="F2382" s="4" t="s">
        <v>13</v>
      </c>
      <c r="G2382" s="4" t="s">
        <v>4</v>
      </c>
      <c r="H2382" s="4" t="s">
        <v>22</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75">
      <c r="A2383" s="2">
        <v>690</v>
      </c>
      <c r="B2383" s="3">
        <v>46343</v>
      </c>
      <c r="C2383" s="4" t="s">
        <v>20</v>
      </c>
      <c r="D2383" s="4" t="s">
        <v>33</v>
      </c>
      <c r="E2383" s="4" t="s">
        <v>2</v>
      </c>
      <c r="F2383" s="4" t="s">
        <v>3</v>
      </c>
      <c r="G2383" s="4" t="s">
        <v>14</v>
      </c>
      <c r="H2383" s="4" t="s">
        <v>48</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75">
      <c r="A2384" s="2">
        <v>1296</v>
      </c>
      <c r="B2384" s="3">
        <v>46343</v>
      </c>
      <c r="C2384" s="4" t="s">
        <v>20</v>
      </c>
      <c r="D2384" s="4" t="s">
        <v>47</v>
      </c>
      <c r="E2384" s="4" t="s">
        <v>2</v>
      </c>
      <c r="F2384" s="4" t="s">
        <v>13</v>
      </c>
      <c r="G2384" s="4" t="s">
        <v>23</v>
      </c>
      <c r="H2384" s="4" t="s">
        <v>29</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75">
      <c r="A2385" s="2">
        <v>1585</v>
      </c>
      <c r="B2385" s="3">
        <v>46343</v>
      </c>
      <c r="C2385" s="4" t="s">
        <v>6</v>
      </c>
      <c r="D2385" s="4" t="s">
        <v>49</v>
      </c>
      <c r="E2385" s="4" t="s">
        <v>19</v>
      </c>
      <c r="F2385" s="4" t="s">
        <v>3</v>
      </c>
      <c r="G2385" s="4" t="s">
        <v>9</v>
      </c>
      <c r="H2385" s="4" t="s">
        <v>10</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75">
      <c r="A2386" s="2">
        <v>2194</v>
      </c>
      <c r="B2386" s="3">
        <v>46343</v>
      </c>
      <c r="C2386" s="4" t="s">
        <v>20</v>
      </c>
      <c r="D2386" s="4" t="s">
        <v>47</v>
      </c>
      <c r="E2386" s="4" t="s">
        <v>2</v>
      </c>
      <c r="F2386" s="4" t="s">
        <v>3</v>
      </c>
      <c r="G2386" s="4" t="s">
        <v>14</v>
      </c>
      <c r="H2386" s="4" t="s">
        <v>15</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75">
      <c r="A2387" s="2">
        <v>2221</v>
      </c>
      <c r="B2387" s="3">
        <v>46343</v>
      </c>
      <c r="C2387" s="4" t="s">
        <v>6</v>
      </c>
      <c r="D2387" s="4" t="s">
        <v>43</v>
      </c>
      <c r="E2387" s="4" t="s">
        <v>28</v>
      </c>
      <c r="F2387" s="4" t="s">
        <v>3</v>
      </c>
      <c r="G2387" s="4" t="s">
        <v>4</v>
      </c>
      <c r="H2387" s="4" t="s">
        <v>26</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75">
      <c r="A2388" s="2">
        <v>3836</v>
      </c>
      <c r="B2388" s="3">
        <v>46343</v>
      </c>
      <c r="C2388" s="4" t="s">
        <v>20</v>
      </c>
      <c r="D2388" s="4" t="s">
        <v>21</v>
      </c>
      <c r="E2388" s="4" t="s">
        <v>19</v>
      </c>
      <c r="F2388" s="4" t="s">
        <v>3</v>
      </c>
      <c r="G2388" s="4" t="s">
        <v>9</v>
      </c>
      <c r="H2388" s="4" t="s">
        <v>10</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75">
      <c r="A2389" s="2">
        <v>4437</v>
      </c>
      <c r="B2389" s="3">
        <v>46343</v>
      </c>
      <c r="C2389" s="4" t="s">
        <v>11</v>
      </c>
      <c r="D2389" s="4" t="s">
        <v>12</v>
      </c>
      <c r="E2389" s="4" t="s">
        <v>2</v>
      </c>
      <c r="F2389" s="4" t="s">
        <v>3</v>
      </c>
      <c r="G2389" s="4" t="s">
        <v>34</v>
      </c>
      <c r="H2389" s="4" t="s">
        <v>38</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75">
      <c r="A2390" s="2">
        <v>4735</v>
      </c>
      <c r="B2390" s="3">
        <v>46343</v>
      </c>
      <c r="C2390" s="4" t="s">
        <v>6</v>
      </c>
      <c r="D2390" s="4" t="s">
        <v>43</v>
      </c>
      <c r="E2390" s="4" t="s">
        <v>2</v>
      </c>
      <c r="F2390" s="4" t="s">
        <v>16</v>
      </c>
      <c r="G2390" s="4" t="s">
        <v>4</v>
      </c>
      <c r="H2390" s="4" t="s">
        <v>5</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75">
      <c r="A2391" s="2">
        <v>554</v>
      </c>
      <c r="B2391" s="3">
        <v>46344</v>
      </c>
      <c r="C2391" s="4" t="s">
        <v>11</v>
      </c>
      <c r="D2391" s="4" t="s">
        <v>25</v>
      </c>
      <c r="E2391" s="4" t="s">
        <v>28</v>
      </c>
      <c r="F2391" s="4" t="s">
        <v>16</v>
      </c>
      <c r="G2391" s="4" t="s">
        <v>34</v>
      </c>
      <c r="H2391" s="4" t="s">
        <v>42</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75">
      <c r="A2392" s="2">
        <v>1205</v>
      </c>
      <c r="B2392" s="3">
        <v>46344</v>
      </c>
      <c r="C2392" s="4" t="s">
        <v>20</v>
      </c>
      <c r="D2392" s="4" t="s">
        <v>47</v>
      </c>
      <c r="E2392" s="4" t="s">
        <v>2</v>
      </c>
      <c r="F2392" s="4" t="s">
        <v>3</v>
      </c>
      <c r="G2392" s="4" t="s">
        <v>4</v>
      </c>
      <c r="H2392" s="4" t="s">
        <v>30</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75">
      <c r="A2393" s="2">
        <v>1979</v>
      </c>
      <c r="B2393" s="3">
        <v>46344</v>
      </c>
      <c r="C2393" s="4" t="s">
        <v>6</v>
      </c>
      <c r="D2393" s="4" t="s">
        <v>41</v>
      </c>
      <c r="E2393" s="4" t="s">
        <v>19</v>
      </c>
      <c r="F2393" s="4" t="s">
        <v>3</v>
      </c>
      <c r="G2393" s="4" t="s">
        <v>23</v>
      </c>
      <c r="H2393" s="4" t="s">
        <v>51</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75">
      <c r="A2394" s="2">
        <v>2151</v>
      </c>
      <c r="B2394" s="3">
        <v>46344</v>
      </c>
      <c r="C2394" s="4" t="s">
        <v>6</v>
      </c>
      <c r="D2394" s="4" t="s">
        <v>7</v>
      </c>
      <c r="E2394" s="4" t="s">
        <v>2</v>
      </c>
      <c r="F2394" s="4" t="s">
        <v>13</v>
      </c>
      <c r="G2394" s="4" t="s">
        <v>23</v>
      </c>
      <c r="H2394" s="4" t="s">
        <v>51</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75">
      <c r="A2395" s="2">
        <v>2730</v>
      </c>
      <c r="B2395" s="3">
        <v>46344</v>
      </c>
      <c r="C2395" s="4" t="s">
        <v>0</v>
      </c>
      <c r="D2395" s="4" t="s">
        <v>1</v>
      </c>
      <c r="E2395" s="4" t="s">
        <v>2</v>
      </c>
      <c r="F2395" s="4" t="s">
        <v>3</v>
      </c>
      <c r="G2395" s="4" t="s">
        <v>9</v>
      </c>
      <c r="H2395" s="4" t="s">
        <v>37</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75">
      <c r="A2396" s="2">
        <v>2779</v>
      </c>
      <c r="B2396" s="3">
        <v>46344</v>
      </c>
      <c r="C2396" s="4" t="s">
        <v>0</v>
      </c>
      <c r="D2396" s="4" t="s">
        <v>50</v>
      </c>
      <c r="E2396" s="4" t="s">
        <v>8</v>
      </c>
      <c r="F2396" s="4" t="s">
        <v>16</v>
      </c>
      <c r="G2396" s="4" t="s">
        <v>34</v>
      </c>
      <c r="H2396" s="4" t="s">
        <v>38</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75">
      <c r="A2397" s="2">
        <v>2853</v>
      </c>
      <c r="B2397" s="3">
        <v>46344</v>
      </c>
      <c r="C2397" s="4" t="s">
        <v>11</v>
      </c>
      <c r="D2397" s="4" t="s">
        <v>18</v>
      </c>
      <c r="E2397" s="4" t="s">
        <v>2</v>
      </c>
      <c r="F2397" s="4" t="s">
        <v>13</v>
      </c>
      <c r="G2397" s="4" t="s">
        <v>4</v>
      </c>
      <c r="H2397" s="4" t="s">
        <v>30</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75">
      <c r="A2398" s="2">
        <v>3825</v>
      </c>
      <c r="B2398" s="3">
        <v>46344</v>
      </c>
      <c r="C2398" s="4" t="s">
        <v>20</v>
      </c>
      <c r="D2398" s="4" t="s">
        <v>33</v>
      </c>
      <c r="E2398" s="4" t="s">
        <v>2</v>
      </c>
      <c r="F2398" s="4" t="s">
        <v>13</v>
      </c>
      <c r="G2398" s="4" t="s">
        <v>14</v>
      </c>
      <c r="H2398" s="4" t="s">
        <v>32</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75">
      <c r="A2399" s="2">
        <v>4808</v>
      </c>
      <c r="B2399" s="3">
        <v>46344</v>
      </c>
      <c r="C2399" s="4" t="s">
        <v>11</v>
      </c>
      <c r="D2399" s="4" t="s">
        <v>52</v>
      </c>
      <c r="E2399" s="4" t="s">
        <v>2</v>
      </c>
      <c r="F2399" s="4" t="s">
        <v>13</v>
      </c>
      <c r="G2399" s="4" t="s">
        <v>23</v>
      </c>
      <c r="H2399" s="4" t="s">
        <v>40</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75">
      <c r="A2400" s="2">
        <v>5131</v>
      </c>
      <c r="B2400" s="3">
        <v>46344</v>
      </c>
      <c r="C2400" s="4" t="s">
        <v>20</v>
      </c>
      <c r="D2400" s="4" t="s">
        <v>33</v>
      </c>
      <c r="E2400" s="4" t="s">
        <v>19</v>
      </c>
      <c r="F2400" s="4" t="s">
        <v>13</v>
      </c>
      <c r="G2400" s="4" t="s">
        <v>9</v>
      </c>
      <c r="H2400" s="4" t="s">
        <v>46</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75">
      <c r="A2401" s="2">
        <v>1502</v>
      </c>
      <c r="B2401" s="3">
        <v>46345</v>
      </c>
      <c r="C2401" s="4" t="s">
        <v>20</v>
      </c>
      <c r="D2401" s="4" t="s">
        <v>31</v>
      </c>
      <c r="E2401" s="4" t="s">
        <v>28</v>
      </c>
      <c r="F2401" s="4" t="s">
        <v>13</v>
      </c>
      <c r="G2401" s="4" t="s">
        <v>34</v>
      </c>
      <c r="H2401" s="4" t="s">
        <v>42</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75">
      <c r="A2402" s="2">
        <v>2470</v>
      </c>
      <c r="B2402" s="3">
        <v>46345</v>
      </c>
      <c r="C2402" s="4" t="s">
        <v>6</v>
      </c>
      <c r="D2402" s="4" t="s">
        <v>27</v>
      </c>
      <c r="E2402" s="4" t="s">
        <v>19</v>
      </c>
      <c r="F2402" s="4" t="s">
        <v>16</v>
      </c>
      <c r="G2402" s="4" t="s">
        <v>9</v>
      </c>
      <c r="H2402" s="4" t="s">
        <v>10</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75">
      <c r="A2403" s="2">
        <v>3452</v>
      </c>
      <c r="B2403" s="3">
        <v>46345</v>
      </c>
      <c r="C2403" s="4" t="s">
        <v>6</v>
      </c>
      <c r="D2403" s="4" t="s">
        <v>43</v>
      </c>
      <c r="E2403" s="4" t="s">
        <v>2</v>
      </c>
      <c r="F2403" s="4" t="s">
        <v>3</v>
      </c>
      <c r="G2403" s="4" t="s">
        <v>9</v>
      </c>
      <c r="H2403" s="4" t="s">
        <v>37</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75">
      <c r="A2404" s="2">
        <v>4207</v>
      </c>
      <c r="B2404" s="3">
        <v>46345</v>
      </c>
      <c r="C2404" s="4" t="s">
        <v>6</v>
      </c>
      <c r="D2404" s="4" t="s">
        <v>43</v>
      </c>
      <c r="E2404" s="4" t="s">
        <v>2</v>
      </c>
      <c r="F2404" s="4" t="s">
        <v>13</v>
      </c>
      <c r="G2404" s="4" t="s">
        <v>4</v>
      </c>
      <c r="H2404" s="4" t="s">
        <v>30</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75">
      <c r="A2405" s="2">
        <v>695</v>
      </c>
      <c r="B2405" s="3">
        <v>46346</v>
      </c>
      <c r="C2405" s="4" t="s">
        <v>11</v>
      </c>
      <c r="D2405" s="4" t="s">
        <v>18</v>
      </c>
      <c r="E2405" s="4" t="s">
        <v>2</v>
      </c>
      <c r="F2405" s="4" t="s">
        <v>3</v>
      </c>
      <c r="G2405" s="4" t="s">
        <v>14</v>
      </c>
      <c r="H2405" s="4" t="s">
        <v>15</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75">
      <c r="A2406" s="2">
        <v>1127</v>
      </c>
      <c r="B2406" s="3">
        <v>46346</v>
      </c>
      <c r="C2406" s="4" t="s">
        <v>0</v>
      </c>
      <c r="D2406" s="4" t="s">
        <v>1</v>
      </c>
      <c r="E2406" s="4" t="s">
        <v>28</v>
      </c>
      <c r="F2406" s="4" t="s">
        <v>13</v>
      </c>
      <c r="G2406" s="4" t="s">
        <v>4</v>
      </c>
      <c r="H2406" s="4" t="s">
        <v>5</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75">
      <c r="A2407" s="2">
        <v>1174</v>
      </c>
      <c r="B2407" s="3">
        <v>46346</v>
      </c>
      <c r="C2407" s="4" t="s">
        <v>0</v>
      </c>
      <c r="D2407" s="4" t="s">
        <v>1</v>
      </c>
      <c r="E2407" s="4" t="s">
        <v>28</v>
      </c>
      <c r="F2407" s="4" t="s">
        <v>13</v>
      </c>
      <c r="G2407" s="4" t="s">
        <v>14</v>
      </c>
      <c r="H2407" s="4" t="s">
        <v>48</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75">
      <c r="A2408" s="2">
        <v>3968</v>
      </c>
      <c r="B2408" s="3">
        <v>46346</v>
      </c>
      <c r="C2408" s="4" t="s">
        <v>6</v>
      </c>
      <c r="D2408" s="4" t="s">
        <v>41</v>
      </c>
      <c r="E2408" s="4" t="s">
        <v>8</v>
      </c>
      <c r="F2408" s="4" t="s">
        <v>16</v>
      </c>
      <c r="G2408" s="4" t="s">
        <v>34</v>
      </c>
      <c r="H2408" s="4" t="s">
        <v>45</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75">
      <c r="A2409" s="2">
        <v>4049</v>
      </c>
      <c r="B2409" s="3">
        <v>46346</v>
      </c>
      <c r="C2409" s="4" t="s">
        <v>11</v>
      </c>
      <c r="D2409" s="4" t="s">
        <v>52</v>
      </c>
      <c r="E2409" s="4" t="s">
        <v>28</v>
      </c>
      <c r="F2409" s="4" t="s">
        <v>3</v>
      </c>
      <c r="G2409" s="4" t="s">
        <v>14</v>
      </c>
      <c r="H2409" s="4" t="s">
        <v>15</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75">
      <c r="A2410" s="2">
        <v>3</v>
      </c>
      <c r="B2410" s="3">
        <v>46347</v>
      </c>
      <c r="C2410" s="4" t="s">
        <v>20</v>
      </c>
      <c r="D2410" s="4" t="s">
        <v>31</v>
      </c>
      <c r="E2410" s="4" t="s">
        <v>19</v>
      </c>
      <c r="F2410" s="4" t="s">
        <v>3</v>
      </c>
      <c r="G2410" s="4" t="s">
        <v>23</v>
      </c>
      <c r="H2410" s="4" t="s">
        <v>51</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75">
      <c r="A2411" s="2">
        <v>1603</v>
      </c>
      <c r="B2411" s="3">
        <v>46347</v>
      </c>
      <c r="C2411" s="4" t="s">
        <v>20</v>
      </c>
      <c r="D2411" s="4" t="s">
        <v>33</v>
      </c>
      <c r="E2411" s="4" t="s">
        <v>2</v>
      </c>
      <c r="F2411" s="4" t="s">
        <v>3</v>
      </c>
      <c r="G2411" s="4" t="s">
        <v>23</v>
      </c>
      <c r="H2411" s="4" t="s">
        <v>40</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75">
      <c r="A2412" s="2">
        <v>2073</v>
      </c>
      <c r="B2412" s="3">
        <v>46347</v>
      </c>
      <c r="C2412" s="4" t="s">
        <v>6</v>
      </c>
      <c r="D2412" s="4" t="s">
        <v>43</v>
      </c>
      <c r="E2412" s="4" t="s">
        <v>2</v>
      </c>
      <c r="F2412" s="4" t="s">
        <v>13</v>
      </c>
      <c r="G2412" s="4" t="s">
        <v>4</v>
      </c>
      <c r="H2412" s="4" t="s">
        <v>22</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75">
      <c r="A2413" s="2">
        <v>2487</v>
      </c>
      <c r="B2413" s="3">
        <v>46347</v>
      </c>
      <c r="C2413" s="4" t="s">
        <v>11</v>
      </c>
      <c r="D2413" s="4" t="s">
        <v>12</v>
      </c>
      <c r="E2413" s="4" t="s">
        <v>28</v>
      </c>
      <c r="F2413" s="4" t="s">
        <v>13</v>
      </c>
      <c r="G2413" s="4" t="s">
        <v>23</v>
      </c>
      <c r="H2413" s="4" t="s">
        <v>51</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75">
      <c r="A2414" s="2">
        <v>3407</v>
      </c>
      <c r="B2414" s="3">
        <v>46347</v>
      </c>
      <c r="C2414" s="4" t="s">
        <v>20</v>
      </c>
      <c r="D2414" s="4" t="s">
        <v>31</v>
      </c>
      <c r="E2414" s="4" t="s">
        <v>2</v>
      </c>
      <c r="F2414" s="4" t="s">
        <v>13</v>
      </c>
      <c r="G2414" s="4" t="s">
        <v>14</v>
      </c>
      <c r="H2414" s="4" t="s">
        <v>48</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75">
      <c r="A2415" s="2">
        <v>4052</v>
      </c>
      <c r="B2415" s="3">
        <v>46347</v>
      </c>
      <c r="C2415" s="4" t="s">
        <v>0</v>
      </c>
      <c r="D2415" s="4" t="s">
        <v>1</v>
      </c>
      <c r="E2415" s="4" t="s">
        <v>2</v>
      </c>
      <c r="F2415" s="4" t="s">
        <v>13</v>
      </c>
      <c r="G2415" s="4" t="s">
        <v>14</v>
      </c>
      <c r="H2415" s="4" t="s">
        <v>32</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75">
      <c r="A2416" s="2">
        <v>119</v>
      </c>
      <c r="B2416" s="3">
        <v>46348</v>
      </c>
      <c r="C2416" s="4" t="s">
        <v>0</v>
      </c>
      <c r="D2416" s="4" t="s">
        <v>36</v>
      </c>
      <c r="E2416" s="4" t="s">
        <v>2</v>
      </c>
      <c r="F2416" s="4" t="s">
        <v>13</v>
      </c>
      <c r="G2416" s="4" t="s">
        <v>34</v>
      </c>
      <c r="H2416" s="4" t="s">
        <v>35</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75">
      <c r="A2417" s="2">
        <v>298</v>
      </c>
      <c r="B2417" s="3">
        <v>46348</v>
      </c>
      <c r="C2417" s="4" t="s">
        <v>6</v>
      </c>
      <c r="D2417" s="4" t="s">
        <v>43</v>
      </c>
      <c r="E2417" s="4" t="s">
        <v>28</v>
      </c>
      <c r="F2417" s="4" t="s">
        <v>13</v>
      </c>
      <c r="G2417" s="4" t="s">
        <v>23</v>
      </c>
      <c r="H2417" s="4" t="s">
        <v>29</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75">
      <c r="A2418" s="2">
        <v>419</v>
      </c>
      <c r="B2418" s="3">
        <v>46348</v>
      </c>
      <c r="C2418" s="4" t="s">
        <v>20</v>
      </c>
      <c r="D2418" s="4" t="s">
        <v>33</v>
      </c>
      <c r="E2418" s="4" t="s">
        <v>19</v>
      </c>
      <c r="F2418" s="4" t="s">
        <v>13</v>
      </c>
      <c r="G2418" s="4" t="s">
        <v>23</v>
      </c>
      <c r="H2418" s="4" t="s">
        <v>29</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75">
      <c r="A2419" s="2">
        <v>1181</v>
      </c>
      <c r="B2419" s="3">
        <v>46348</v>
      </c>
      <c r="C2419" s="4" t="s">
        <v>6</v>
      </c>
      <c r="D2419" s="4" t="s">
        <v>43</v>
      </c>
      <c r="E2419" s="4" t="s">
        <v>28</v>
      </c>
      <c r="F2419" s="4" t="s">
        <v>13</v>
      </c>
      <c r="G2419" s="4" t="s">
        <v>4</v>
      </c>
      <c r="H2419" s="4" t="s">
        <v>30</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75">
      <c r="A2420" s="2">
        <v>1924</v>
      </c>
      <c r="B2420" s="3">
        <v>46348</v>
      </c>
      <c r="C2420" s="4" t="s">
        <v>0</v>
      </c>
      <c r="D2420" s="4" t="s">
        <v>50</v>
      </c>
      <c r="E2420" s="4" t="s">
        <v>2</v>
      </c>
      <c r="F2420" s="4" t="s">
        <v>13</v>
      </c>
      <c r="G2420" s="4" t="s">
        <v>4</v>
      </c>
      <c r="H2420" s="4" t="s">
        <v>22</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75">
      <c r="A2421" s="2">
        <v>3829</v>
      </c>
      <c r="B2421" s="3">
        <v>46348</v>
      </c>
      <c r="C2421" s="4" t="s">
        <v>6</v>
      </c>
      <c r="D2421" s="4" t="s">
        <v>43</v>
      </c>
      <c r="E2421" s="4" t="s">
        <v>19</v>
      </c>
      <c r="F2421" s="4" t="s">
        <v>13</v>
      </c>
      <c r="G2421" s="4" t="s">
        <v>4</v>
      </c>
      <c r="H2421" s="4" t="s">
        <v>26</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75">
      <c r="A2422" s="2">
        <v>5065</v>
      </c>
      <c r="B2422" s="3">
        <v>46348</v>
      </c>
      <c r="C2422" s="4" t="s">
        <v>20</v>
      </c>
      <c r="D2422" s="4" t="s">
        <v>33</v>
      </c>
      <c r="E2422" s="4" t="s">
        <v>2</v>
      </c>
      <c r="F2422" s="4" t="s">
        <v>13</v>
      </c>
      <c r="G2422" s="4" t="s">
        <v>14</v>
      </c>
      <c r="H2422" s="4" t="s">
        <v>48</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75">
      <c r="A2423" s="2">
        <v>5146</v>
      </c>
      <c r="B2423" s="3">
        <v>46348</v>
      </c>
      <c r="C2423" s="4" t="s">
        <v>6</v>
      </c>
      <c r="D2423" s="4" t="s">
        <v>27</v>
      </c>
      <c r="E2423" s="4" t="s">
        <v>2</v>
      </c>
      <c r="F2423" s="4" t="s">
        <v>13</v>
      </c>
      <c r="G2423" s="4" t="s">
        <v>34</v>
      </c>
      <c r="H2423" s="4" t="s">
        <v>42</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75">
      <c r="A2424" s="2">
        <v>320</v>
      </c>
      <c r="B2424" s="3">
        <v>46349</v>
      </c>
      <c r="C2424" s="4" t="s">
        <v>11</v>
      </c>
      <c r="D2424" s="4" t="s">
        <v>12</v>
      </c>
      <c r="E2424" s="4" t="s">
        <v>2</v>
      </c>
      <c r="F2424" s="4" t="s">
        <v>13</v>
      </c>
      <c r="G2424" s="4" t="s">
        <v>23</v>
      </c>
      <c r="H2424" s="4" t="s">
        <v>29</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75">
      <c r="A2425" s="2">
        <v>1250</v>
      </c>
      <c r="B2425" s="3">
        <v>46349</v>
      </c>
      <c r="C2425" s="4" t="s">
        <v>6</v>
      </c>
      <c r="D2425" s="4" t="s">
        <v>43</v>
      </c>
      <c r="E2425" s="4" t="s">
        <v>2</v>
      </c>
      <c r="F2425" s="4" t="s">
        <v>13</v>
      </c>
      <c r="G2425" s="4" t="s">
        <v>14</v>
      </c>
      <c r="H2425" s="4" t="s">
        <v>15</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75">
      <c r="A2426" s="2">
        <v>2584</v>
      </c>
      <c r="B2426" s="3">
        <v>46349</v>
      </c>
      <c r="C2426" s="4" t="s">
        <v>6</v>
      </c>
      <c r="D2426" s="4" t="s">
        <v>27</v>
      </c>
      <c r="E2426" s="4" t="s">
        <v>8</v>
      </c>
      <c r="F2426" s="4" t="s">
        <v>3</v>
      </c>
      <c r="G2426" s="4" t="s">
        <v>23</v>
      </c>
      <c r="H2426" s="4" t="s">
        <v>29</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75">
      <c r="A2427" s="2">
        <v>2717</v>
      </c>
      <c r="B2427" s="3">
        <v>46349</v>
      </c>
      <c r="C2427" s="4" t="s">
        <v>6</v>
      </c>
      <c r="D2427" s="4" t="s">
        <v>43</v>
      </c>
      <c r="E2427" s="4" t="s">
        <v>2</v>
      </c>
      <c r="F2427" s="4" t="s">
        <v>13</v>
      </c>
      <c r="G2427" s="4" t="s">
        <v>14</v>
      </c>
      <c r="H2427" s="4" t="s">
        <v>48</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75">
      <c r="A2428" s="2">
        <v>2737</v>
      </c>
      <c r="B2428" s="3">
        <v>46349</v>
      </c>
      <c r="C2428" s="4" t="s">
        <v>6</v>
      </c>
      <c r="D2428" s="4" t="s">
        <v>27</v>
      </c>
      <c r="E2428" s="4" t="s">
        <v>2</v>
      </c>
      <c r="F2428" s="4" t="s">
        <v>16</v>
      </c>
      <c r="G2428" s="4" t="s">
        <v>23</v>
      </c>
      <c r="H2428" s="4" t="s">
        <v>40</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75">
      <c r="A2429" s="2">
        <v>3021</v>
      </c>
      <c r="B2429" s="3">
        <v>46349</v>
      </c>
      <c r="C2429" s="4" t="s">
        <v>0</v>
      </c>
      <c r="D2429" s="4" t="s">
        <v>50</v>
      </c>
      <c r="E2429" s="4" t="s">
        <v>2</v>
      </c>
      <c r="F2429" s="4" t="s">
        <v>16</v>
      </c>
      <c r="G2429" s="4" t="s">
        <v>9</v>
      </c>
      <c r="H2429" s="4" t="s">
        <v>46</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75">
      <c r="A2430" s="2">
        <v>5199</v>
      </c>
      <c r="B2430" s="3">
        <v>46349</v>
      </c>
      <c r="C2430" s="4" t="s">
        <v>11</v>
      </c>
      <c r="D2430" s="4" t="s">
        <v>18</v>
      </c>
      <c r="E2430" s="4" t="s">
        <v>2</v>
      </c>
      <c r="F2430" s="4" t="s">
        <v>3</v>
      </c>
      <c r="G2430" s="4" t="s">
        <v>23</v>
      </c>
      <c r="H2430" s="4" t="s">
        <v>51</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75">
      <c r="A2431" s="2">
        <v>1202</v>
      </c>
      <c r="B2431" s="3">
        <v>46350</v>
      </c>
      <c r="C2431" s="4" t="s">
        <v>0</v>
      </c>
      <c r="D2431" s="4" t="s">
        <v>50</v>
      </c>
      <c r="E2431" s="4" t="s">
        <v>28</v>
      </c>
      <c r="F2431" s="4" t="s">
        <v>3</v>
      </c>
      <c r="G2431" s="4" t="s">
        <v>9</v>
      </c>
      <c r="H2431" s="4" t="s">
        <v>10</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75">
      <c r="A2432" s="2">
        <v>1365</v>
      </c>
      <c r="B2432" s="3">
        <v>46350</v>
      </c>
      <c r="C2432" s="4" t="s">
        <v>0</v>
      </c>
      <c r="D2432" s="4" t="s">
        <v>1</v>
      </c>
      <c r="E2432" s="4" t="s">
        <v>28</v>
      </c>
      <c r="F2432" s="4" t="s">
        <v>13</v>
      </c>
      <c r="G2432" s="4" t="s">
        <v>9</v>
      </c>
      <c r="H2432" s="4" t="s">
        <v>37</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75">
      <c r="A2433" s="2">
        <v>2575</v>
      </c>
      <c r="B2433" s="3">
        <v>46350</v>
      </c>
      <c r="C2433" s="4" t="s">
        <v>11</v>
      </c>
      <c r="D2433" s="4" t="s">
        <v>39</v>
      </c>
      <c r="E2433" s="4" t="s">
        <v>19</v>
      </c>
      <c r="F2433" s="4" t="s">
        <v>3</v>
      </c>
      <c r="G2433" s="4" t="s">
        <v>34</v>
      </c>
      <c r="H2433" s="4" t="s">
        <v>35</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75">
      <c r="A2434" s="2">
        <v>2673</v>
      </c>
      <c r="B2434" s="3">
        <v>46350</v>
      </c>
      <c r="C2434" s="4" t="s">
        <v>11</v>
      </c>
      <c r="D2434" s="4" t="s">
        <v>12</v>
      </c>
      <c r="E2434" s="4" t="s">
        <v>2</v>
      </c>
      <c r="F2434" s="4" t="s">
        <v>3</v>
      </c>
      <c r="G2434" s="4" t="s">
        <v>4</v>
      </c>
      <c r="H2434" s="4" t="s">
        <v>22</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75">
      <c r="A2435" s="2">
        <v>4145</v>
      </c>
      <c r="B2435" s="3">
        <v>46350</v>
      </c>
      <c r="C2435" s="4" t="s">
        <v>0</v>
      </c>
      <c r="D2435" s="4" t="s">
        <v>1</v>
      </c>
      <c r="E2435" s="4" t="s">
        <v>2</v>
      </c>
      <c r="F2435" s="4" t="s">
        <v>3</v>
      </c>
      <c r="G2435" s="4" t="s">
        <v>23</v>
      </c>
      <c r="H2435" s="4" t="s">
        <v>51</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75">
      <c r="A2436" s="2">
        <v>4610</v>
      </c>
      <c r="B2436" s="3">
        <v>46350</v>
      </c>
      <c r="C2436" s="4" t="s">
        <v>11</v>
      </c>
      <c r="D2436" s="4" t="s">
        <v>52</v>
      </c>
      <c r="E2436" s="4" t="s">
        <v>19</v>
      </c>
      <c r="F2436" s="4" t="s">
        <v>3</v>
      </c>
      <c r="G2436" s="4" t="s">
        <v>9</v>
      </c>
      <c r="H2436" s="4" t="s">
        <v>37</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75">
      <c r="A2437" s="2">
        <v>4721</v>
      </c>
      <c r="B2437" s="3">
        <v>46350</v>
      </c>
      <c r="C2437" s="4" t="s">
        <v>11</v>
      </c>
      <c r="D2437" s="4" t="s">
        <v>52</v>
      </c>
      <c r="E2437" s="4" t="s">
        <v>19</v>
      </c>
      <c r="F2437" s="4" t="s">
        <v>13</v>
      </c>
      <c r="G2437" s="4" t="s">
        <v>4</v>
      </c>
      <c r="H2437" s="4" t="s">
        <v>26</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75">
      <c r="A2438" s="2">
        <v>324</v>
      </c>
      <c r="B2438" s="3">
        <v>46351</v>
      </c>
      <c r="C2438" s="4" t="s">
        <v>20</v>
      </c>
      <c r="D2438" s="4" t="s">
        <v>47</v>
      </c>
      <c r="E2438" s="4" t="s">
        <v>28</v>
      </c>
      <c r="F2438" s="4" t="s">
        <v>3</v>
      </c>
      <c r="G2438" s="4" t="s">
        <v>4</v>
      </c>
      <c r="H2438" s="4" t="s">
        <v>30</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75">
      <c r="A2439" s="2">
        <v>559</v>
      </c>
      <c r="B2439" s="3">
        <v>46351</v>
      </c>
      <c r="C2439" s="4" t="s">
        <v>20</v>
      </c>
      <c r="D2439" s="4" t="s">
        <v>31</v>
      </c>
      <c r="E2439" s="4" t="s">
        <v>2</v>
      </c>
      <c r="F2439" s="4" t="s">
        <v>3</v>
      </c>
      <c r="G2439" s="4" t="s">
        <v>14</v>
      </c>
      <c r="H2439" s="4" t="s">
        <v>44</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75">
      <c r="A2440" s="2">
        <v>1108</v>
      </c>
      <c r="B2440" s="3">
        <v>46351</v>
      </c>
      <c r="C2440" s="4" t="s">
        <v>6</v>
      </c>
      <c r="D2440" s="4" t="s">
        <v>7</v>
      </c>
      <c r="E2440" s="4" t="s">
        <v>28</v>
      </c>
      <c r="F2440" s="4" t="s">
        <v>13</v>
      </c>
      <c r="G2440" s="4" t="s">
        <v>14</v>
      </c>
      <c r="H2440" s="4" t="s">
        <v>15</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75">
      <c r="A2441" s="2">
        <v>1344</v>
      </c>
      <c r="B2441" s="3">
        <v>46351</v>
      </c>
      <c r="C2441" s="4" t="s">
        <v>11</v>
      </c>
      <c r="D2441" s="4" t="s">
        <v>39</v>
      </c>
      <c r="E2441" s="4" t="s">
        <v>2</v>
      </c>
      <c r="F2441" s="4" t="s">
        <v>13</v>
      </c>
      <c r="G2441" s="4" t="s">
        <v>14</v>
      </c>
      <c r="H2441" s="4" t="s">
        <v>44</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75">
      <c r="A2442" s="2">
        <v>1922</v>
      </c>
      <c r="B2442" s="3">
        <v>46351</v>
      </c>
      <c r="C2442" s="4" t="s">
        <v>0</v>
      </c>
      <c r="D2442" s="4" t="s">
        <v>36</v>
      </c>
      <c r="E2442" s="4" t="s">
        <v>28</v>
      </c>
      <c r="F2442" s="4" t="s">
        <v>3</v>
      </c>
      <c r="G2442" s="4" t="s">
        <v>9</v>
      </c>
      <c r="H2442" s="4" t="s">
        <v>17</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75">
      <c r="A2443" s="2">
        <v>2343</v>
      </c>
      <c r="B2443" s="3">
        <v>46351</v>
      </c>
      <c r="C2443" s="4" t="s">
        <v>0</v>
      </c>
      <c r="D2443" s="4" t="s">
        <v>50</v>
      </c>
      <c r="E2443" s="4" t="s">
        <v>19</v>
      </c>
      <c r="F2443" s="4" t="s">
        <v>13</v>
      </c>
      <c r="G2443" s="4" t="s">
        <v>23</v>
      </c>
      <c r="H2443" s="4" t="s">
        <v>51</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75">
      <c r="A2444" s="2">
        <v>2466</v>
      </c>
      <c r="B2444" s="3">
        <v>46351</v>
      </c>
      <c r="C2444" s="4" t="s">
        <v>11</v>
      </c>
      <c r="D2444" s="4" t="s">
        <v>12</v>
      </c>
      <c r="E2444" s="4" t="s">
        <v>2</v>
      </c>
      <c r="F2444" s="4" t="s">
        <v>16</v>
      </c>
      <c r="G2444" s="4" t="s">
        <v>4</v>
      </c>
      <c r="H2444" s="4" t="s">
        <v>26</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75">
      <c r="A2445" s="2">
        <v>2647</v>
      </c>
      <c r="B2445" s="3">
        <v>46351</v>
      </c>
      <c r="C2445" s="4" t="s">
        <v>11</v>
      </c>
      <c r="D2445" s="4" t="s">
        <v>25</v>
      </c>
      <c r="E2445" s="4" t="s">
        <v>2</v>
      </c>
      <c r="F2445" s="4" t="s">
        <v>13</v>
      </c>
      <c r="G2445" s="4" t="s">
        <v>9</v>
      </c>
      <c r="H2445" s="4" t="s">
        <v>46</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75">
      <c r="A2446" s="2">
        <v>2958</v>
      </c>
      <c r="B2446" s="3">
        <v>46351</v>
      </c>
      <c r="C2446" s="4" t="s">
        <v>6</v>
      </c>
      <c r="D2446" s="4" t="s">
        <v>43</v>
      </c>
      <c r="E2446" s="4" t="s">
        <v>28</v>
      </c>
      <c r="F2446" s="4" t="s">
        <v>13</v>
      </c>
      <c r="G2446" s="4" t="s">
        <v>9</v>
      </c>
      <c r="H2446" s="4" t="s">
        <v>17</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75">
      <c r="A2447" s="2">
        <v>3527</v>
      </c>
      <c r="B2447" s="3">
        <v>46351</v>
      </c>
      <c r="C2447" s="4" t="s">
        <v>6</v>
      </c>
      <c r="D2447" s="4" t="s">
        <v>27</v>
      </c>
      <c r="E2447" s="4" t="s">
        <v>28</v>
      </c>
      <c r="F2447" s="4" t="s">
        <v>3</v>
      </c>
      <c r="G2447" s="4" t="s">
        <v>9</v>
      </c>
      <c r="H2447" s="4" t="s">
        <v>17</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75">
      <c r="A2448" s="2">
        <v>3729</v>
      </c>
      <c r="B2448" s="3">
        <v>46351</v>
      </c>
      <c r="C2448" s="4" t="s">
        <v>0</v>
      </c>
      <c r="D2448" s="4" t="s">
        <v>36</v>
      </c>
      <c r="E2448" s="4" t="s">
        <v>2</v>
      </c>
      <c r="F2448" s="4" t="s">
        <v>13</v>
      </c>
      <c r="G2448" s="4" t="s">
        <v>23</v>
      </c>
      <c r="H2448" s="4" t="s">
        <v>40</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75">
      <c r="A2449" s="2">
        <v>4961</v>
      </c>
      <c r="B2449" s="3">
        <v>46351</v>
      </c>
      <c r="C2449" s="4" t="s">
        <v>11</v>
      </c>
      <c r="D2449" s="4" t="s">
        <v>12</v>
      </c>
      <c r="E2449" s="4" t="s">
        <v>19</v>
      </c>
      <c r="F2449" s="4" t="s">
        <v>13</v>
      </c>
      <c r="G2449" s="4" t="s">
        <v>23</v>
      </c>
      <c r="H2449" s="4" t="s">
        <v>29</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75">
      <c r="A2450" s="2">
        <v>5034</v>
      </c>
      <c r="B2450" s="3">
        <v>46351</v>
      </c>
      <c r="C2450" s="4" t="s">
        <v>6</v>
      </c>
      <c r="D2450" s="4" t="s">
        <v>49</v>
      </c>
      <c r="E2450" s="4" t="s">
        <v>2</v>
      </c>
      <c r="F2450" s="4" t="s">
        <v>3</v>
      </c>
      <c r="G2450" s="4" t="s">
        <v>9</v>
      </c>
      <c r="H2450" s="4" t="s">
        <v>17</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75">
      <c r="A2451" s="2">
        <v>343</v>
      </c>
      <c r="B2451" s="3">
        <v>46352</v>
      </c>
      <c r="C2451" s="4" t="s">
        <v>11</v>
      </c>
      <c r="D2451" s="4" t="s">
        <v>52</v>
      </c>
      <c r="E2451" s="4" t="s">
        <v>2</v>
      </c>
      <c r="F2451" s="4" t="s">
        <v>3</v>
      </c>
      <c r="G2451" s="4" t="s">
        <v>4</v>
      </c>
      <c r="H2451" s="4" t="s">
        <v>26</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75">
      <c r="A2452" s="2">
        <v>405</v>
      </c>
      <c r="B2452" s="3">
        <v>46352</v>
      </c>
      <c r="C2452" s="4" t="s">
        <v>20</v>
      </c>
      <c r="D2452" s="4" t="s">
        <v>33</v>
      </c>
      <c r="E2452" s="4" t="s">
        <v>2</v>
      </c>
      <c r="F2452" s="4" t="s">
        <v>13</v>
      </c>
      <c r="G2452" s="4" t="s">
        <v>9</v>
      </c>
      <c r="H2452" s="4" t="s">
        <v>17</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75">
      <c r="A2453" s="2">
        <v>485</v>
      </c>
      <c r="B2453" s="3">
        <v>46352</v>
      </c>
      <c r="C2453" s="4" t="s">
        <v>20</v>
      </c>
      <c r="D2453" s="4" t="s">
        <v>31</v>
      </c>
      <c r="E2453" s="4" t="s">
        <v>2</v>
      </c>
      <c r="F2453" s="4" t="s">
        <v>13</v>
      </c>
      <c r="G2453" s="4" t="s">
        <v>23</v>
      </c>
      <c r="H2453" s="4" t="s">
        <v>51</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75">
      <c r="A2454" s="2">
        <v>807</v>
      </c>
      <c r="B2454" s="3">
        <v>46352</v>
      </c>
      <c r="C2454" s="4" t="s">
        <v>11</v>
      </c>
      <c r="D2454" s="4" t="s">
        <v>25</v>
      </c>
      <c r="E2454" s="4" t="s">
        <v>19</v>
      </c>
      <c r="F2454" s="4" t="s">
        <v>3</v>
      </c>
      <c r="G2454" s="4" t="s">
        <v>14</v>
      </c>
      <c r="H2454" s="4" t="s">
        <v>44</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75">
      <c r="A2455" s="2">
        <v>1666</v>
      </c>
      <c r="B2455" s="3">
        <v>46352</v>
      </c>
      <c r="C2455" s="4" t="s">
        <v>0</v>
      </c>
      <c r="D2455" s="4" t="s">
        <v>50</v>
      </c>
      <c r="E2455" s="4" t="s">
        <v>8</v>
      </c>
      <c r="F2455" s="4" t="s">
        <v>3</v>
      </c>
      <c r="G2455" s="4" t="s">
        <v>4</v>
      </c>
      <c r="H2455" s="4" t="s">
        <v>22</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75">
      <c r="A2456" s="2">
        <v>3442</v>
      </c>
      <c r="B2456" s="3">
        <v>46352</v>
      </c>
      <c r="C2456" s="4" t="s">
        <v>0</v>
      </c>
      <c r="D2456" s="4" t="s">
        <v>36</v>
      </c>
      <c r="E2456" s="4" t="s">
        <v>19</v>
      </c>
      <c r="F2456" s="4" t="s">
        <v>13</v>
      </c>
      <c r="G2456" s="4" t="s">
        <v>34</v>
      </c>
      <c r="H2456" s="4" t="s">
        <v>45</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75">
      <c r="A2457" s="2">
        <v>4177</v>
      </c>
      <c r="B2457" s="3">
        <v>46352</v>
      </c>
      <c r="C2457" s="4" t="s">
        <v>11</v>
      </c>
      <c r="D2457" s="4" t="s">
        <v>39</v>
      </c>
      <c r="E2457" s="4" t="s">
        <v>2</v>
      </c>
      <c r="F2457" s="4" t="s">
        <v>16</v>
      </c>
      <c r="G2457" s="4" t="s">
        <v>4</v>
      </c>
      <c r="H2457" s="4" t="s">
        <v>22</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75">
      <c r="A2458" s="2">
        <v>4659</v>
      </c>
      <c r="B2458" s="3">
        <v>46352</v>
      </c>
      <c r="C2458" s="4" t="s">
        <v>6</v>
      </c>
      <c r="D2458" s="4" t="s">
        <v>41</v>
      </c>
      <c r="E2458" s="4" t="s">
        <v>8</v>
      </c>
      <c r="F2458" s="4" t="s">
        <v>16</v>
      </c>
      <c r="G2458" s="4" t="s">
        <v>23</v>
      </c>
      <c r="H2458" s="4" t="s">
        <v>40</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75">
      <c r="A2459" s="2">
        <v>4667</v>
      </c>
      <c r="B2459" s="3">
        <v>46352</v>
      </c>
      <c r="C2459" s="4" t="s">
        <v>6</v>
      </c>
      <c r="D2459" s="4" t="s">
        <v>49</v>
      </c>
      <c r="E2459" s="4" t="s">
        <v>28</v>
      </c>
      <c r="F2459" s="4" t="s">
        <v>16</v>
      </c>
      <c r="G2459" s="4" t="s">
        <v>14</v>
      </c>
      <c r="H2459" s="4" t="s">
        <v>15</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75">
      <c r="A2460" s="2">
        <v>197</v>
      </c>
      <c r="B2460" s="3">
        <v>46353</v>
      </c>
      <c r="C2460" s="4" t="s">
        <v>20</v>
      </c>
      <c r="D2460" s="4" t="s">
        <v>21</v>
      </c>
      <c r="E2460" s="4" t="s">
        <v>19</v>
      </c>
      <c r="F2460" s="4" t="s">
        <v>13</v>
      </c>
      <c r="G2460" s="4" t="s">
        <v>23</v>
      </c>
      <c r="H2460" s="4" t="s">
        <v>29</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75">
      <c r="A2461" s="2">
        <v>361</v>
      </c>
      <c r="B2461" s="3">
        <v>46353</v>
      </c>
      <c r="C2461" s="4" t="s">
        <v>6</v>
      </c>
      <c r="D2461" s="4" t="s">
        <v>27</v>
      </c>
      <c r="E2461" s="4" t="s">
        <v>2</v>
      </c>
      <c r="F2461" s="4" t="s">
        <v>3</v>
      </c>
      <c r="G2461" s="4" t="s">
        <v>14</v>
      </c>
      <c r="H2461" s="4" t="s">
        <v>15</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75">
      <c r="A2462" s="2">
        <v>841</v>
      </c>
      <c r="B2462" s="3">
        <v>46353</v>
      </c>
      <c r="C2462" s="4" t="s">
        <v>6</v>
      </c>
      <c r="D2462" s="4" t="s">
        <v>43</v>
      </c>
      <c r="E2462" s="4" t="s">
        <v>2</v>
      </c>
      <c r="F2462" s="4" t="s">
        <v>3</v>
      </c>
      <c r="G2462" s="4" t="s">
        <v>14</v>
      </c>
      <c r="H2462" s="4" t="s">
        <v>15</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75">
      <c r="A2463" s="2">
        <v>903</v>
      </c>
      <c r="B2463" s="3">
        <v>46353</v>
      </c>
      <c r="C2463" s="4" t="s">
        <v>20</v>
      </c>
      <c r="D2463" s="4" t="s">
        <v>33</v>
      </c>
      <c r="E2463" s="4" t="s">
        <v>2</v>
      </c>
      <c r="F2463" s="4" t="s">
        <v>13</v>
      </c>
      <c r="G2463" s="4" t="s">
        <v>14</v>
      </c>
      <c r="H2463" s="4" t="s">
        <v>32</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75">
      <c r="A2464" s="2">
        <v>1278</v>
      </c>
      <c r="B2464" s="3">
        <v>46353</v>
      </c>
      <c r="C2464" s="4" t="s">
        <v>20</v>
      </c>
      <c r="D2464" s="4" t="s">
        <v>47</v>
      </c>
      <c r="E2464" s="4" t="s">
        <v>19</v>
      </c>
      <c r="F2464" s="4" t="s">
        <v>3</v>
      </c>
      <c r="G2464" s="4" t="s">
        <v>9</v>
      </c>
      <c r="H2464" s="4" t="s">
        <v>17</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75">
      <c r="A2465" s="2">
        <v>2091</v>
      </c>
      <c r="B2465" s="3">
        <v>46353</v>
      </c>
      <c r="C2465" s="4" t="s">
        <v>6</v>
      </c>
      <c r="D2465" s="4" t="s">
        <v>43</v>
      </c>
      <c r="E2465" s="4" t="s">
        <v>28</v>
      </c>
      <c r="F2465" s="4" t="s">
        <v>13</v>
      </c>
      <c r="G2465" s="4" t="s">
        <v>34</v>
      </c>
      <c r="H2465" s="4" t="s">
        <v>42</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75">
      <c r="A2466" s="2">
        <v>3070</v>
      </c>
      <c r="B2466" s="3">
        <v>46353</v>
      </c>
      <c r="C2466" s="4" t="s">
        <v>20</v>
      </c>
      <c r="D2466" s="4" t="s">
        <v>47</v>
      </c>
      <c r="E2466" s="4" t="s">
        <v>28</v>
      </c>
      <c r="F2466" s="4" t="s">
        <v>3</v>
      </c>
      <c r="G2466" s="4" t="s">
        <v>9</v>
      </c>
      <c r="H2466" s="4" t="s">
        <v>46</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75">
      <c r="A2467" s="2">
        <v>4007</v>
      </c>
      <c r="B2467" s="3">
        <v>46353</v>
      </c>
      <c r="C2467" s="4" t="s">
        <v>0</v>
      </c>
      <c r="D2467" s="4" t="s">
        <v>36</v>
      </c>
      <c r="E2467" s="4" t="s">
        <v>28</v>
      </c>
      <c r="F2467" s="4" t="s">
        <v>16</v>
      </c>
      <c r="G2467" s="4" t="s">
        <v>4</v>
      </c>
      <c r="H2467" s="4" t="s">
        <v>22</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75">
      <c r="A2468" s="2">
        <v>4488</v>
      </c>
      <c r="B2468" s="3">
        <v>46353</v>
      </c>
      <c r="C2468" s="4" t="s">
        <v>6</v>
      </c>
      <c r="D2468" s="4" t="s">
        <v>49</v>
      </c>
      <c r="E2468" s="4" t="s">
        <v>19</v>
      </c>
      <c r="F2468" s="4" t="s">
        <v>3</v>
      </c>
      <c r="G2468" s="4" t="s">
        <v>14</v>
      </c>
      <c r="H2468" s="4" t="s">
        <v>48</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75">
      <c r="A2469" s="2">
        <v>5159</v>
      </c>
      <c r="B2469" s="3">
        <v>46353</v>
      </c>
      <c r="C2469" s="4" t="s">
        <v>20</v>
      </c>
      <c r="D2469" s="4" t="s">
        <v>47</v>
      </c>
      <c r="E2469" s="4" t="s">
        <v>2</v>
      </c>
      <c r="F2469" s="4" t="s">
        <v>16</v>
      </c>
      <c r="G2469" s="4" t="s">
        <v>23</v>
      </c>
      <c r="H2469" s="4" t="s">
        <v>40</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75">
      <c r="A2470" s="2">
        <v>669</v>
      </c>
      <c r="B2470" s="3">
        <v>46354</v>
      </c>
      <c r="C2470" s="4" t="s">
        <v>11</v>
      </c>
      <c r="D2470" s="4" t="s">
        <v>18</v>
      </c>
      <c r="E2470" s="4" t="s">
        <v>2</v>
      </c>
      <c r="F2470" s="4" t="s">
        <v>3</v>
      </c>
      <c r="G2470" s="4" t="s">
        <v>34</v>
      </c>
      <c r="H2470" s="4" t="s">
        <v>42</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75">
      <c r="A2471" s="2">
        <v>686</v>
      </c>
      <c r="B2471" s="3">
        <v>46354</v>
      </c>
      <c r="C2471" s="4" t="s">
        <v>6</v>
      </c>
      <c r="D2471" s="4" t="s">
        <v>43</v>
      </c>
      <c r="E2471" s="4" t="s">
        <v>28</v>
      </c>
      <c r="F2471" s="4" t="s">
        <v>3</v>
      </c>
      <c r="G2471" s="4" t="s">
        <v>14</v>
      </c>
      <c r="H2471" s="4" t="s">
        <v>44</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75">
      <c r="A2472" s="2">
        <v>990</v>
      </c>
      <c r="B2472" s="3">
        <v>46354</v>
      </c>
      <c r="C2472" s="4" t="s">
        <v>0</v>
      </c>
      <c r="D2472" s="4" t="s">
        <v>50</v>
      </c>
      <c r="E2472" s="4" t="s">
        <v>2</v>
      </c>
      <c r="F2472" s="4" t="s">
        <v>3</v>
      </c>
      <c r="G2472" s="4" t="s">
        <v>4</v>
      </c>
      <c r="H2472" s="4" t="s">
        <v>26</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75">
      <c r="A2473" s="2">
        <v>1134</v>
      </c>
      <c r="B2473" s="3">
        <v>46354</v>
      </c>
      <c r="C2473" s="4" t="s">
        <v>20</v>
      </c>
      <c r="D2473" s="4" t="s">
        <v>21</v>
      </c>
      <c r="E2473" s="4" t="s">
        <v>2</v>
      </c>
      <c r="F2473" s="4" t="s">
        <v>3</v>
      </c>
      <c r="G2473" s="4" t="s">
        <v>14</v>
      </c>
      <c r="H2473" s="4" t="s">
        <v>15</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75">
      <c r="A2474" s="2">
        <v>1770</v>
      </c>
      <c r="B2474" s="3">
        <v>46354</v>
      </c>
      <c r="C2474" s="4" t="s">
        <v>20</v>
      </c>
      <c r="D2474" s="4" t="s">
        <v>31</v>
      </c>
      <c r="E2474" s="4" t="s">
        <v>19</v>
      </c>
      <c r="F2474" s="4" t="s">
        <v>3</v>
      </c>
      <c r="G2474" s="4" t="s">
        <v>9</v>
      </c>
      <c r="H2474" s="4" t="s">
        <v>37</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75">
      <c r="A2475" s="2">
        <v>3396</v>
      </c>
      <c r="B2475" s="3">
        <v>46354</v>
      </c>
      <c r="C2475" s="4" t="s">
        <v>11</v>
      </c>
      <c r="D2475" s="4" t="s">
        <v>18</v>
      </c>
      <c r="E2475" s="4" t="s">
        <v>19</v>
      </c>
      <c r="F2475" s="4" t="s">
        <v>13</v>
      </c>
      <c r="G2475" s="4" t="s">
        <v>34</v>
      </c>
      <c r="H2475" s="4" t="s">
        <v>45</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75">
      <c r="A2476" s="2">
        <v>4259</v>
      </c>
      <c r="B2476" s="3">
        <v>46354</v>
      </c>
      <c r="C2476" s="4" t="s">
        <v>11</v>
      </c>
      <c r="D2476" s="4" t="s">
        <v>18</v>
      </c>
      <c r="E2476" s="4" t="s">
        <v>2</v>
      </c>
      <c r="F2476" s="4" t="s">
        <v>3</v>
      </c>
      <c r="G2476" s="4" t="s">
        <v>9</v>
      </c>
      <c r="H2476" s="4" t="s">
        <v>46</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75">
      <c r="A2477" s="2">
        <v>4440</v>
      </c>
      <c r="B2477" s="3">
        <v>46354</v>
      </c>
      <c r="C2477" s="4" t="s">
        <v>11</v>
      </c>
      <c r="D2477" s="4" t="s">
        <v>39</v>
      </c>
      <c r="E2477" s="4" t="s">
        <v>28</v>
      </c>
      <c r="F2477" s="4" t="s">
        <v>13</v>
      </c>
      <c r="G2477" s="4" t="s">
        <v>14</v>
      </c>
      <c r="H2477" s="4" t="s">
        <v>32</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75">
      <c r="A2478" s="2">
        <v>5115</v>
      </c>
      <c r="B2478" s="3">
        <v>46354</v>
      </c>
      <c r="C2478" s="4" t="s">
        <v>0</v>
      </c>
      <c r="D2478" s="4" t="s">
        <v>50</v>
      </c>
      <c r="E2478" s="4" t="s">
        <v>2</v>
      </c>
      <c r="F2478" s="4" t="s">
        <v>13</v>
      </c>
      <c r="G2478" s="4" t="s">
        <v>14</v>
      </c>
      <c r="H2478" s="4" t="s">
        <v>48</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75">
      <c r="A2479" s="2">
        <v>5136</v>
      </c>
      <c r="B2479" s="3">
        <v>46354</v>
      </c>
      <c r="C2479" s="4" t="s">
        <v>11</v>
      </c>
      <c r="D2479" s="4" t="s">
        <v>12</v>
      </c>
      <c r="E2479" s="4" t="s">
        <v>28</v>
      </c>
      <c r="F2479" s="4" t="s">
        <v>13</v>
      </c>
      <c r="G2479" s="4" t="s">
        <v>23</v>
      </c>
      <c r="H2479" s="4" t="s">
        <v>29</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75">
      <c r="A2480" s="2">
        <v>562</v>
      </c>
      <c r="B2480" s="3">
        <v>46355</v>
      </c>
      <c r="C2480" s="4" t="s">
        <v>6</v>
      </c>
      <c r="D2480" s="4" t="s">
        <v>43</v>
      </c>
      <c r="E2480" s="4" t="s">
        <v>2</v>
      </c>
      <c r="F2480" s="4" t="s">
        <v>13</v>
      </c>
      <c r="G2480" s="4" t="s">
        <v>14</v>
      </c>
      <c r="H2480" s="4" t="s">
        <v>32</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75">
      <c r="A2481" s="2">
        <v>806</v>
      </c>
      <c r="B2481" s="3">
        <v>46355</v>
      </c>
      <c r="C2481" s="4" t="s">
        <v>0</v>
      </c>
      <c r="D2481" s="4" t="s">
        <v>50</v>
      </c>
      <c r="E2481" s="4" t="s">
        <v>28</v>
      </c>
      <c r="F2481" s="4" t="s">
        <v>3</v>
      </c>
      <c r="G2481" s="4" t="s">
        <v>34</v>
      </c>
      <c r="H2481" s="4" t="s">
        <v>35</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75">
      <c r="A2482" s="2">
        <v>3150</v>
      </c>
      <c r="B2482" s="3">
        <v>46355</v>
      </c>
      <c r="C2482" s="4" t="s">
        <v>6</v>
      </c>
      <c r="D2482" s="4" t="s">
        <v>27</v>
      </c>
      <c r="E2482" s="4" t="s">
        <v>2</v>
      </c>
      <c r="F2482" s="4" t="s">
        <v>13</v>
      </c>
      <c r="G2482" s="4" t="s">
        <v>23</v>
      </c>
      <c r="H2482" s="4" t="s">
        <v>40</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75">
      <c r="A2483" s="2">
        <v>4847</v>
      </c>
      <c r="B2483" s="3">
        <v>46355</v>
      </c>
      <c r="C2483" s="4" t="s">
        <v>6</v>
      </c>
      <c r="D2483" s="4" t="s">
        <v>49</v>
      </c>
      <c r="E2483" s="4" t="s">
        <v>28</v>
      </c>
      <c r="F2483" s="4" t="s">
        <v>13</v>
      </c>
      <c r="G2483" s="4" t="s">
        <v>14</v>
      </c>
      <c r="H2483" s="4" t="s">
        <v>15</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75">
      <c r="A2484" s="2">
        <v>221</v>
      </c>
      <c r="B2484" s="3">
        <v>46356</v>
      </c>
      <c r="C2484" s="4" t="s">
        <v>20</v>
      </c>
      <c r="D2484" s="4" t="s">
        <v>33</v>
      </c>
      <c r="E2484" s="4" t="s">
        <v>19</v>
      </c>
      <c r="F2484" s="4" t="s">
        <v>16</v>
      </c>
      <c r="G2484" s="4" t="s">
        <v>14</v>
      </c>
      <c r="H2484" s="4" t="s">
        <v>44</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75">
      <c r="A2485" s="2">
        <v>630</v>
      </c>
      <c r="B2485" s="3">
        <v>46356</v>
      </c>
      <c r="C2485" s="4" t="s">
        <v>20</v>
      </c>
      <c r="D2485" s="4" t="s">
        <v>33</v>
      </c>
      <c r="E2485" s="4" t="s">
        <v>2</v>
      </c>
      <c r="F2485" s="4" t="s">
        <v>16</v>
      </c>
      <c r="G2485" s="4" t="s">
        <v>4</v>
      </c>
      <c r="H2485" s="4" t="s">
        <v>26</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75">
      <c r="A2486" s="2">
        <v>1789</v>
      </c>
      <c r="B2486" s="3">
        <v>46356</v>
      </c>
      <c r="C2486" s="4" t="s">
        <v>6</v>
      </c>
      <c r="D2486" s="4" t="s">
        <v>43</v>
      </c>
      <c r="E2486" s="4" t="s">
        <v>2</v>
      </c>
      <c r="F2486" s="4" t="s">
        <v>13</v>
      </c>
      <c r="G2486" s="4" t="s">
        <v>9</v>
      </c>
      <c r="H2486" s="4" t="s">
        <v>37</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75">
      <c r="A2487" s="2">
        <v>1947</v>
      </c>
      <c r="B2487" s="3">
        <v>46356</v>
      </c>
      <c r="C2487" s="4" t="s">
        <v>0</v>
      </c>
      <c r="D2487" s="4" t="s">
        <v>1</v>
      </c>
      <c r="E2487" s="4" t="s">
        <v>19</v>
      </c>
      <c r="F2487" s="4" t="s">
        <v>16</v>
      </c>
      <c r="G2487" s="4" t="s">
        <v>34</v>
      </c>
      <c r="H2487" s="4" t="s">
        <v>42</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75">
      <c r="A2488" s="2">
        <v>2279</v>
      </c>
      <c r="B2488" s="3">
        <v>46356</v>
      </c>
      <c r="C2488" s="4" t="s">
        <v>0</v>
      </c>
      <c r="D2488" s="4" t="s">
        <v>1</v>
      </c>
      <c r="E2488" s="4" t="s">
        <v>19</v>
      </c>
      <c r="F2488" s="4" t="s">
        <v>3</v>
      </c>
      <c r="G2488" s="4" t="s">
        <v>4</v>
      </c>
      <c r="H2488" s="4" t="s">
        <v>22</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75">
      <c r="A2489" s="2">
        <v>2439</v>
      </c>
      <c r="B2489" s="3">
        <v>46356</v>
      </c>
      <c r="C2489" s="4" t="s">
        <v>0</v>
      </c>
      <c r="D2489" s="4" t="s">
        <v>36</v>
      </c>
      <c r="E2489" s="4" t="s">
        <v>2</v>
      </c>
      <c r="F2489" s="4" t="s">
        <v>16</v>
      </c>
      <c r="G2489" s="4" t="s">
        <v>34</v>
      </c>
      <c r="H2489" s="4" t="s">
        <v>42</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75">
      <c r="A2490" s="2">
        <v>2540</v>
      </c>
      <c r="B2490" s="3">
        <v>46356</v>
      </c>
      <c r="C2490" s="4" t="s">
        <v>6</v>
      </c>
      <c r="D2490" s="4" t="s">
        <v>49</v>
      </c>
      <c r="E2490" s="4" t="s">
        <v>8</v>
      </c>
      <c r="F2490" s="4" t="s">
        <v>16</v>
      </c>
      <c r="G2490" s="4" t="s">
        <v>23</v>
      </c>
      <c r="H2490" s="4" t="s">
        <v>40</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75">
      <c r="A2491" s="2">
        <v>2747</v>
      </c>
      <c r="B2491" s="3">
        <v>46356</v>
      </c>
      <c r="C2491" s="4" t="s">
        <v>0</v>
      </c>
      <c r="D2491" s="4" t="s">
        <v>50</v>
      </c>
      <c r="E2491" s="4" t="s">
        <v>19</v>
      </c>
      <c r="F2491" s="4" t="s">
        <v>3</v>
      </c>
      <c r="G2491" s="4" t="s">
        <v>23</v>
      </c>
      <c r="H2491" s="4" t="s">
        <v>29</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75">
      <c r="A2492" s="2">
        <v>3094</v>
      </c>
      <c r="B2492" s="3">
        <v>46356</v>
      </c>
      <c r="C2492" s="4" t="s">
        <v>6</v>
      </c>
      <c r="D2492" s="4" t="s">
        <v>7</v>
      </c>
      <c r="E2492" s="4" t="s">
        <v>28</v>
      </c>
      <c r="F2492" s="4" t="s">
        <v>16</v>
      </c>
      <c r="G2492" s="4" t="s">
        <v>23</v>
      </c>
      <c r="H2492" s="4" t="s">
        <v>51</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75">
      <c r="A2493" s="2">
        <v>3359</v>
      </c>
      <c r="B2493" s="3">
        <v>46356</v>
      </c>
      <c r="C2493" s="4" t="s">
        <v>20</v>
      </c>
      <c r="D2493" s="4" t="s">
        <v>47</v>
      </c>
      <c r="E2493" s="4" t="s">
        <v>2</v>
      </c>
      <c r="F2493" s="4" t="s">
        <v>3</v>
      </c>
      <c r="G2493" s="4" t="s">
        <v>23</v>
      </c>
      <c r="H2493" s="4" t="s">
        <v>40</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75">
      <c r="A2494" s="2">
        <v>3473</v>
      </c>
      <c r="B2494" s="3">
        <v>46356</v>
      </c>
      <c r="C2494" s="4" t="s">
        <v>11</v>
      </c>
      <c r="D2494" s="4" t="s">
        <v>25</v>
      </c>
      <c r="E2494" s="4" t="s">
        <v>2</v>
      </c>
      <c r="F2494" s="4" t="s">
        <v>3</v>
      </c>
      <c r="G2494" s="4" t="s">
        <v>4</v>
      </c>
      <c r="H2494" s="4" t="s">
        <v>5</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75">
      <c r="A2495" s="2">
        <v>3589</v>
      </c>
      <c r="B2495" s="3">
        <v>46356</v>
      </c>
      <c r="C2495" s="4" t="s">
        <v>0</v>
      </c>
      <c r="D2495" s="4" t="s">
        <v>36</v>
      </c>
      <c r="E2495" s="4" t="s">
        <v>2</v>
      </c>
      <c r="F2495" s="4" t="s">
        <v>13</v>
      </c>
      <c r="G2495" s="4" t="s">
        <v>9</v>
      </c>
      <c r="H2495" s="4" t="s">
        <v>46</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75">
      <c r="A2496" s="2">
        <v>4689</v>
      </c>
      <c r="B2496" s="3">
        <v>46356</v>
      </c>
      <c r="C2496" s="4" t="s">
        <v>11</v>
      </c>
      <c r="D2496" s="4" t="s">
        <v>18</v>
      </c>
      <c r="E2496" s="4" t="s">
        <v>2</v>
      </c>
      <c r="F2496" s="4" t="s">
        <v>3</v>
      </c>
      <c r="G2496" s="4" t="s">
        <v>14</v>
      </c>
      <c r="H2496" s="4" t="s">
        <v>32</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75">
      <c r="A2497" s="2">
        <v>4819</v>
      </c>
      <c r="B2497" s="3">
        <v>46356</v>
      </c>
      <c r="C2497" s="4" t="s">
        <v>20</v>
      </c>
      <c r="D2497" s="4" t="s">
        <v>31</v>
      </c>
      <c r="E2497" s="4" t="s">
        <v>28</v>
      </c>
      <c r="F2497" s="4" t="s">
        <v>13</v>
      </c>
      <c r="G2497" s="4" t="s">
        <v>9</v>
      </c>
      <c r="H2497" s="4" t="s">
        <v>37</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75">
      <c r="A2498" s="2">
        <v>5167</v>
      </c>
      <c r="B2498" s="3">
        <v>46356</v>
      </c>
      <c r="C2498" s="4" t="s">
        <v>11</v>
      </c>
      <c r="D2498" s="4" t="s">
        <v>25</v>
      </c>
      <c r="E2498" s="4" t="s">
        <v>28</v>
      </c>
      <c r="F2498" s="4" t="s">
        <v>13</v>
      </c>
      <c r="G2498" s="4" t="s">
        <v>23</v>
      </c>
      <c r="H2498" s="4" t="s">
        <v>29</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75">
      <c r="A2499" s="2">
        <v>38</v>
      </c>
      <c r="B2499" s="3">
        <v>46357</v>
      </c>
      <c r="C2499" s="4" t="s">
        <v>20</v>
      </c>
      <c r="D2499" s="4" t="s">
        <v>33</v>
      </c>
      <c r="E2499" s="4" t="s">
        <v>8</v>
      </c>
      <c r="F2499" s="4" t="s">
        <v>16</v>
      </c>
      <c r="G2499" s="4" t="s">
        <v>9</v>
      </c>
      <c r="H2499" s="4" t="s">
        <v>17</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75">
      <c r="A2500" s="2">
        <v>364</v>
      </c>
      <c r="B2500" s="3">
        <v>46357</v>
      </c>
      <c r="C2500" s="4" t="s">
        <v>20</v>
      </c>
      <c r="D2500" s="4" t="s">
        <v>47</v>
      </c>
      <c r="E2500" s="4" t="s">
        <v>2</v>
      </c>
      <c r="F2500" s="4" t="s">
        <v>16</v>
      </c>
      <c r="G2500" s="4" t="s">
        <v>4</v>
      </c>
      <c r="H2500" s="4" t="s">
        <v>22</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75">
      <c r="A2501" s="2">
        <v>2040</v>
      </c>
      <c r="B2501" s="3">
        <v>46357</v>
      </c>
      <c r="C2501" s="4" t="s">
        <v>6</v>
      </c>
      <c r="D2501" s="4" t="s">
        <v>43</v>
      </c>
      <c r="E2501" s="4" t="s">
        <v>2</v>
      </c>
      <c r="F2501" s="4" t="s">
        <v>13</v>
      </c>
      <c r="G2501" s="4" t="s">
        <v>9</v>
      </c>
      <c r="H2501" s="4" t="s">
        <v>17</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75">
      <c r="A2502" s="2">
        <v>2899</v>
      </c>
      <c r="B2502" s="3">
        <v>46357</v>
      </c>
      <c r="C2502" s="4" t="s">
        <v>0</v>
      </c>
      <c r="D2502" s="4" t="s">
        <v>1</v>
      </c>
      <c r="E2502" s="4" t="s">
        <v>2</v>
      </c>
      <c r="F2502" s="4" t="s">
        <v>13</v>
      </c>
      <c r="G2502" s="4" t="s">
        <v>9</v>
      </c>
      <c r="H2502" s="4" t="s">
        <v>37</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75">
      <c r="A2503" s="2">
        <v>3199</v>
      </c>
      <c r="B2503" s="3">
        <v>46357</v>
      </c>
      <c r="C2503" s="4" t="s">
        <v>11</v>
      </c>
      <c r="D2503" s="4" t="s">
        <v>52</v>
      </c>
      <c r="E2503" s="4" t="s">
        <v>28</v>
      </c>
      <c r="F2503" s="4" t="s">
        <v>3</v>
      </c>
      <c r="G2503" s="4" t="s">
        <v>34</v>
      </c>
      <c r="H2503" s="4" t="s">
        <v>35</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75">
      <c r="A2504" s="2">
        <v>4722</v>
      </c>
      <c r="B2504" s="3">
        <v>46357</v>
      </c>
      <c r="C2504" s="4" t="s">
        <v>6</v>
      </c>
      <c r="D2504" s="4" t="s">
        <v>41</v>
      </c>
      <c r="E2504" s="4" t="s">
        <v>19</v>
      </c>
      <c r="F2504" s="4" t="s">
        <v>13</v>
      </c>
      <c r="G2504" s="4" t="s">
        <v>4</v>
      </c>
      <c r="H2504" s="4" t="s">
        <v>26</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75">
      <c r="A2505" s="2">
        <v>1423</v>
      </c>
      <c r="B2505" s="3">
        <v>46358</v>
      </c>
      <c r="C2505" s="4" t="s">
        <v>11</v>
      </c>
      <c r="D2505" s="4" t="s">
        <v>18</v>
      </c>
      <c r="E2505" s="4" t="s">
        <v>2</v>
      </c>
      <c r="F2505" s="4" t="s">
        <v>16</v>
      </c>
      <c r="G2505" s="4" t="s">
        <v>9</v>
      </c>
      <c r="H2505" s="4" t="s">
        <v>46</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75">
      <c r="A2506" s="2">
        <v>1505</v>
      </c>
      <c r="B2506" s="3">
        <v>46358</v>
      </c>
      <c r="C2506" s="4" t="s">
        <v>0</v>
      </c>
      <c r="D2506" s="4" t="s">
        <v>50</v>
      </c>
      <c r="E2506" s="4" t="s">
        <v>2</v>
      </c>
      <c r="F2506" s="4" t="s">
        <v>16</v>
      </c>
      <c r="G2506" s="4" t="s">
        <v>34</v>
      </c>
      <c r="H2506" s="4" t="s">
        <v>35</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75">
      <c r="A2507" s="2">
        <v>1664</v>
      </c>
      <c r="B2507" s="3">
        <v>46358</v>
      </c>
      <c r="C2507" s="4" t="s">
        <v>11</v>
      </c>
      <c r="D2507" s="4" t="s">
        <v>25</v>
      </c>
      <c r="E2507" s="4" t="s">
        <v>28</v>
      </c>
      <c r="F2507" s="4" t="s">
        <v>3</v>
      </c>
      <c r="G2507" s="4" t="s">
        <v>23</v>
      </c>
      <c r="H2507" s="4" t="s">
        <v>29</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75">
      <c r="A2508" s="2">
        <v>2035</v>
      </c>
      <c r="B2508" s="3">
        <v>46358</v>
      </c>
      <c r="C2508" s="4" t="s">
        <v>20</v>
      </c>
      <c r="D2508" s="4" t="s">
        <v>47</v>
      </c>
      <c r="E2508" s="4" t="s">
        <v>2</v>
      </c>
      <c r="F2508" s="4" t="s">
        <v>13</v>
      </c>
      <c r="G2508" s="4" t="s">
        <v>23</v>
      </c>
      <c r="H2508" s="4" t="s">
        <v>40</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75">
      <c r="A2509" s="2">
        <v>2094</v>
      </c>
      <c r="B2509" s="3">
        <v>46358</v>
      </c>
      <c r="C2509" s="4" t="s">
        <v>0</v>
      </c>
      <c r="D2509" s="4" t="s">
        <v>50</v>
      </c>
      <c r="E2509" s="4" t="s">
        <v>2</v>
      </c>
      <c r="F2509" s="4" t="s">
        <v>13</v>
      </c>
      <c r="G2509" s="4" t="s">
        <v>23</v>
      </c>
      <c r="H2509" s="4" t="s">
        <v>29</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75">
      <c r="A2510" s="2">
        <v>2204</v>
      </c>
      <c r="B2510" s="3">
        <v>46358</v>
      </c>
      <c r="C2510" s="4" t="s">
        <v>0</v>
      </c>
      <c r="D2510" s="4" t="s">
        <v>36</v>
      </c>
      <c r="E2510" s="4" t="s">
        <v>19</v>
      </c>
      <c r="F2510" s="4" t="s">
        <v>13</v>
      </c>
      <c r="G2510" s="4" t="s">
        <v>14</v>
      </c>
      <c r="H2510" s="4" t="s">
        <v>32</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75">
      <c r="A2511" s="2">
        <v>3921</v>
      </c>
      <c r="B2511" s="3">
        <v>46358</v>
      </c>
      <c r="C2511" s="4" t="s">
        <v>11</v>
      </c>
      <c r="D2511" s="4" t="s">
        <v>25</v>
      </c>
      <c r="E2511" s="4" t="s">
        <v>8</v>
      </c>
      <c r="F2511" s="4" t="s">
        <v>16</v>
      </c>
      <c r="G2511" s="4" t="s">
        <v>9</v>
      </c>
      <c r="H2511" s="4" t="s">
        <v>17</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75">
      <c r="A2512" s="2">
        <v>3999</v>
      </c>
      <c r="B2512" s="3">
        <v>46358</v>
      </c>
      <c r="C2512" s="4" t="s">
        <v>6</v>
      </c>
      <c r="D2512" s="4" t="s">
        <v>43</v>
      </c>
      <c r="E2512" s="4" t="s">
        <v>19</v>
      </c>
      <c r="F2512" s="4" t="s">
        <v>3</v>
      </c>
      <c r="G2512" s="4" t="s">
        <v>9</v>
      </c>
      <c r="H2512" s="4" t="s">
        <v>37</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75">
      <c r="A2513" s="2">
        <v>4546</v>
      </c>
      <c r="B2513" s="3">
        <v>46358</v>
      </c>
      <c r="C2513" s="4" t="s">
        <v>20</v>
      </c>
      <c r="D2513" s="4" t="s">
        <v>47</v>
      </c>
      <c r="E2513" s="4" t="s">
        <v>2</v>
      </c>
      <c r="F2513" s="4" t="s">
        <v>3</v>
      </c>
      <c r="G2513" s="4" t="s">
        <v>23</v>
      </c>
      <c r="H2513" s="4" t="s">
        <v>24</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75">
      <c r="A2514" s="2">
        <v>158</v>
      </c>
      <c r="B2514" s="3">
        <v>46359</v>
      </c>
      <c r="C2514" s="4" t="s">
        <v>20</v>
      </c>
      <c r="D2514" s="4" t="s">
        <v>47</v>
      </c>
      <c r="E2514" s="4" t="s">
        <v>2</v>
      </c>
      <c r="F2514" s="4" t="s">
        <v>13</v>
      </c>
      <c r="G2514" s="4" t="s">
        <v>14</v>
      </c>
      <c r="H2514" s="4" t="s">
        <v>32</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75">
      <c r="A2515" s="2">
        <v>1972</v>
      </c>
      <c r="B2515" s="3">
        <v>46359</v>
      </c>
      <c r="C2515" s="4" t="s">
        <v>0</v>
      </c>
      <c r="D2515" s="4" t="s">
        <v>36</v>
      </c>
      <c r="E2515" s="4" t="s">
        <v>8</v>
      </c>
      <c r="F2515" s="4" t="s">
        <v>16</v>
      </c>
      <c r="G2515" s="4" t="s">
        <v>4</v>
      </c>
      <c r="H2515" s="4" t="s">
        <v>5</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75">
      <c r="A2516" s="2">
        <v>3196</v>
      </c>
      <c r="B2516" s="3">
        <v>46359</v>
      </c>
      <c r="C2516" s="4" t="s">
        <v>20</v>
      </c>
      <c r="D2516" s="4" t="s">
        <v>47</v>
      </c>
      <c r="E2516" s="4" t="s">
        <v>2</v>
      </c>
      <c r="F2516" s="4" t="s">
        <v>13</v>
      </c>
      <c r="G2516" s="4" t="s">
        <v>23</v>
      </c>
      <c r="H2516" s="4" t="s">
        <v>51</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75">
      <c r="A2517" s="2">
        <v>3722</v>
      </c>
      <c r="B2517" s="3">
        <v>46359</v>
      </c>
      <c r="C2517" s="4" t="s">
        <v>11</v>
      </c>
      <c r="D2517" s="4" t="s">
        <v>18</v>
      </c>
      <c r="E2517" s="4" t="s">
        <v>2</v>
      </c>
      <c r="F2517" s="4" t="s">
        <v>3</v>
      </c>
      <c r="G2517" s="4" t="s">
        <v>9</v>
      </c>
      <c r="H2517" s="4" t="s">
        <v>17</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75">
      <c r="A2518" s="2">
        <v>4201</v>
      </c>
      <c r="B2518" s="3">
        <v>46359</v>
      </c>
      <c r="C2518" s="4" t="s">
        <v>20</v>
      </c>
      <c r="D2518" s="4" t="s">
        <v>31</v>
      </c>
      <c r="E2518" s="4" t="s">
        <v>2</v>
      </c>
      <c r="F2518" s="4" t="s">
        <v>16</v>
      </c>
      <c r="G2518" s="4" t="s">
        <v>14</v>
      </c>
      <c r="H2518" s="4" t="s">
        <v>44</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75">
      <c r="A2519" s="2">
        <v>4498</v>
      </c>
      <c r="B2519" s="3">
        <v>46359</v>
      </c>
      <c r="C2519" s="4" t="s">
        <v>20</v>
      </c>
      <c r="D2519" s="4" t="s">
        <v>31</v>
      </c>
      <c r="E2519" s="4" t="s">
        <v>19</v>
      </c>
      <c r="F2519" s="4" t="s">
        <v>13</v>
      </c>
      <c r="G2519" s="4" t="s">
        <v>23</v>
      </c>
      <c r="H2519" s="4" t="s">
        <v>51</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75">
      <c r="A2520" s="2">
        <v>4791</v>
      </c>
      <c r="B2520" s="3">
        <v>46359</v>
      </c>
      <c r="C2520" s="4" t="s">
        <v>6</v>
      </c>
      <c r="D2520" s="4" t="s">
        <v>43</v>
      </c>
      <c r="E2520" s="4" t="s">
        <v>2</v>
      </c>
      <c r="F2520" s="4" t="s">
        <v>13</v>
      </c>
      <c r="G2520" s="4" t="s">
        <v>9</v>
      </c>
      <c r="H2520" s="4" t="s">
        <v>46</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75">
      <c r="A2521" s="2">
        <v>614</v>
      </c>
      <c r="B2521" s="3">
        <v>46360</v>
      </c>
      <c r="C2521" s="4" t="s">
        <v>20</v>
      </c>
      <c r="D2521" s="4" t="s">
        <v>31</v>
      </c>
      <c r="E2521" s="4" t="s">
        <v>2</v>
      </c>
      <c r="F2521" s="4" t="s">
        <v>3</v>
      </c>
      <c r="G2521" s="4" t="s">
        <v>9</v>
      </c>
      <c r="H2521" s="4" t="s">
        <v>37</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75">
      <c r="A2522" s="2">
        <v>2301</v>
      </c>
      <c r="B2522" s="3">
        <v>46360</v>
      </c>
      <c r="C2522" s="4" t="s">
        <v>20</v>
      </c>
      <c r="D2522" s="4" t="s">
        <v>31</v>
      </c>
      <c r="E2522" s="4" t="s">
        <v>2</v>
      </c>
      <c r="F2522" s="4" t="s">
        <v>3</v>
      </c>
      <c r="G2522" s="4" t="s">
        <v>23</v>
      </c>
      <c r="H2522" s="4" t="s">
        <v>51</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75">
      <c r="A2523" s="2">
        <v>4430</v>
      </c>
      <c r="B2523" s="3">
        <v>46360</v>
      </c>
      <c r="C2523" s="4" t="s">
        <v>6</v>
      </c>
      <c r="D2523" s="4" t="s">
        <v>7</v>
      </c>
      <c r="E2523" s="4" t="s">
        <v>2</v>
      </c>
      <c r="F2523" s="4" t="s">
        <v>3</v>
      </c>
      <c r="G2523" s="4" t="s">
        <v>23</v>
      </c>
      <c r="H2523" s="4" t="s">
        <v>29</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75">
      <c r="A2524" s="2">
        <v>318</v>
      </c>
      <c r="B2524" s="3">
        <v>46361</v>
      </c>
      <c r="C2524" s="4" t="s">
        <v>20</v>
      </c>
      <c r="D2524" s="4" t="s">
        <v>47</v>
      </c>
      <c r="E2524" s="4" t="s">
        <v>2</v>
      </c>
      <c r="F2524" s="4" t="s">
        <v>16</v>
      </c>
      <c r="G2524" s="4" t="s">
        <v>9</v>
      </c>
      <c r="H2524" s="4" t="s">
        <v>17</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75">
      <c r="A2525" s="2">
        <v>782</v>
      </c>
      <c r="B2525" s="3">
        <v>46361</v>
      </c>
      <c r="C2525" s="4" t="s">
        <v>20</v>
      </c>
      <c r="D2525" s="4" t="s">
        <v>31</v>
      </c>
      <c r="E2525" s="4" t="s">
        <v>8</v>
      </c>
      <c r="F2525" s="4" t="s">
        <v>16</v>
      </c>
      <c r="G2525" s="4" t="s">
        <v>4</v>
      </c>
      <c r="H2525" s="4" t="s">
        <v>30</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75">
      <c r="A2526" s="2">
        <v>1402</v>
      </c>
      <c r="B2526" s="3">
        <v>46361</v>
      </c>
      <c r="C2526" s="4" t="s">
        <v>6</v>
      </c>
      <c r="D2526" s="4" t="s">
        <v>27</v>
      </c>
      <c r="E2526" s="4" t="s">
        <v>19</v>
      </c>
      <c r="F2526" s="4" t="s">
        <v>13</v>
      </c>
      <c r="G2526" s="4" t="s">
        <v>23</v>
      </c>
      <c r="H2526" s="4" t="s">
        <v>51</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75">
      <c r="A2527" s="2">
        <v>1824</v>
      </c>
      <c r="B2527" s="3">
        <v>46361</v>
      </c>
      <c r="C2527" s="4" t="s">
        <v>6</v>
      </c>
      <c r="D2527" s="4" t="s">
        <v>7</v>
      </c>
      <c r="E2527" s="4" t="s">
        <v>2</v>
      </c>
      <c r="F2527" s="4" t="s">
        <v>3</v>
      </c>
      <c r="G2527" s="4" t="s">
        <v>14</v>
      </c>
      <c r="H2527" s="4" t="s">
        <v>48</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75">
      <c r="A2528" s="2">
        <v>2141</v>
      </c>
      <c r="B2528" s="3">
        <v>46361</v>
      </c>
      <c r="C2528" s="4" t="s">
        <v>20</v>
      </c>
      <c r="D2528" s="4" t="s">
        <v>47</v>
      </c>
      <c r="E2528" s="4" t="s">
        <v>2</v>
      </c>
      <c r="F2528" s="4" t="s">
        <v>13</v>
      </c>
      <c r="G2528" s="4" t="s">
        <v>23</v>
      </c>
      <c r="H2528" s="4" t="s">
        <v>29</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75">
      <c r="A2529" s="2">
        <v>3517</v>
      </c>
      <c r="B2529" s="3">
        <v>46361</v>
      </c>
      <c r="C2529" s="4" t="s">
        <v>20</v>
      </c>
      <c r="D2529" s="4" t="s">
        <v>47</v>
      </c>
      <c r="E2529" s="4" t="s">
        <v>28</v>
      </c>
      <c r="F2529" s="4" t="s">
        <v>13</v>
      </c>
      <c r="G2529" s="4" t="s">
        <v>9</v>
      </c>
      <c r="H2529" s="4" t="s">
        <v>37</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75">
      <c r="A2530" s="2">
        <v>4055</v>
      </c>
      <c r="B2530" s="3">
        <v>46361</v>
      </c>
      <c r="C2530" s="4" t="s">
        <v>6</v>
      </c>
      <c r="D2530" s="4" t="s">
        <v>43</v>
      </c>
      <c r="E2530" s="4" t="s">
        <v>2</v>
      </c>
      <c r="F2530" s="4" t="s">
        <v>3</v>
      </c>
      <c r="G2530" s="4" t="s">
        <v>23</v>
      </c>
      <c r="H2530" s="4" t="s">
        <v>51</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75">
      <c r="A2531" s="2">
        <v>4168</v>
      </c>
      <c r="B2531" s="3">
        <v>46361</v>
      </c>
      <c r="C2531" s="4" t="s">
        <v>0</v>
      </c>
      <c r="D2531" s="4" t="s">
        <v>1</v>
      </c>
      <c r="E2531" s="4" t="s">
        <v>2</v>
      </c>
      <c r="F2531" s="4" t="s">
        <v>13</v>
      </c>
      <c r="G2531" s="4" t="s">
        <v>9</v>
      </c>
      <c r="H2531" s="4" t="s">
        <v>46</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75">
      <c r="A2532" s="2">
        <v>4317</v>
      </c>
      <c r="B2532" s="3">
        <v>46361</v>
      </c>
      <c r="C2532" s="4" t="s">
        <v>11</v>
      </c>
      <c r="D2532" s="4" t="s">
        <v>52</v>
      </c>
      <c r="E2532" s="4" t="s">
        <v>28</v>
      </c>
      <c r="F2532" s="4" t="s">
        <v>3</v>
      </c>
      <c r="G2532" s="4" t="s">
        <v>9</v>
      </c>
      <c r="H2532" s="4" t="s">
        <v>46</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75">
      <c r="A2533" s="2">
        <v>4879</v>
      </c>
      <c r="B2533" s="3">
        <v>46361</v>
      </c>
      <c r="C2533" s="4" t="s">
        <v>11</v>
      </c>
      <c r="D2533" s="4" t="s">
        <v>12</v>
      </c>
      <c r="E2533" s="4" t="s">
        <v>28</v>
      </c>
      <c r="F2533" s="4" t="s">
        <v>3</v>
      </c>
      <c r="G2533" s="4" t="s">
        <v>9</v>
      </c>
      <c r="H2533" s="4" t="s">
        <v>46</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75">
      <c r="A2534" s="2">
        <v>467</v>
      </c>
      <c r="B2534" s="3">
        <v>46362</v>
      </c>
      <c r="C2534" s="4" t="s">
        <v>0</v>
      </c>
      <c r="D2534" s="4" t="s">
        <v>1</v>
      </c>
      <c r="E2534" s="4" t="s">
        <v>28</v>
      </c>
      <c r="F2534" s="4" t="s">
        <v>3</v>
      </c>
      <c r="G2534" s="4" t="s">
        <v>4</v>
      </c>
      <c r="H2534" s="4" t="s">
        <v>22</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75">
      <c r="A2535" s="2">
        <v>825</v>
      </c>
      <c r="B2535" s="3">
        <v>46362</v>
      </c>
      <c r="C2535" s="4" t="s">
        <v>20</v>
      </c>
      <c r="D2535" s="4" t="s">
        <v>31</v>
      </c>
      <c r="E2535" s="4" t="s">
        <v>2</v>
      </c>
      <c r="F2535" s="4" t="s">
        <v>13</v>
      </c>
      <c r="G2535" s="4" t="s">
        <v>4</v>
      </c>
      <c r="H2535" s="4" t="s">
        <v>30</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75">
      <c r="A2536" s="2">
        <v>2346</v>
      </c>
      <c r="B2536" s="3">
        <v>46362</v>
      </c>
      <c r="C2536" s="4" t="s">
        <v>0</v>
      </c>
      <c r="D2536" s="4" t="s">
        <v>1</v>
      </c>
      <c r="E2536" s="4" t="s">
        <v>28</v>
      </c>
      <c r="F2536" s="4" t="s">
        <v>16</v>
      </c>
      <c r="G2536" s="4" t="s">
        <v>14</v>
      </c>
      <c r="H2536" s="4" t="s">
        <v>32</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75">
      <c r="A2537" s="2">
        <v>3095</v>
      </c>
      <c r="B2537" s="3">
        <v>46362</v>
      </c>
      <c r="C2537" s="4" t="s">
        <v>6</v>
      </c>
      <c r="D2537" s="4" t="s">
        <v>43</v>
      </c>
      <c r="E2537" s="4" t="s">
        <v>2</v>
      </c>
      <c r="F2537" s="4" t="s">
        <v>13</v>
      </c>
      <c r="G2537" s="4" t="s">
        <v>14</v>
      </c>
      <c r="H2537" s="4" t="s">
        <v>44</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75">
      <c r="A2538" s="2">
        <v>3580</v>
      </c>
      <c r="B2538" s="3">
        <v>46362</v>
      </c>
      <c r="C2538" s="4" t="s">
        <v>20</v>
      </c>
      <c r="D2538" s="4" t="s">
        <v>31</v>
      </c>
      <c r="E2538" s="4" t="s">
        <v>19</v>
      </c>
      <c r="F2538" s="4" t="s">
        <v>13</v>
      </c>
      <c r="G2538" s="4" t="s">
        <v>9</v>
      </c>
      <c r="H2538" s="4" t="s">
        <v>46</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75">
      <c r="A2539" s="2">
        <v>4672</v>
      </c>
      <c r="B2539" s="3">
        <v>46362</v>
      </c>
      <c r="C2539" s="4" t="s">
        <v>6</v>
      </c>
      <c r="D2539" s="4" t="s">
        <v>27</v>
      </c>
      <c r="E2539" s="4" t="s">
        <v>2</v>
      </c>
      <c r="F2539" s="4" t="s">
        <v>16</v>
      </c>
      <c r="G2539" s="4" t="s">
        <v>14</v>
      </c>
      <c r="H2539" s="4" t="s">
        <v>32</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75">
      <c r="A2540" s="2">
        <v>533</v>
      </c>
      <c r="B2540" s="3">
        <v>46363</v>
      </c>
      <c r="C2540" s="4" t="s">
        <v>0</v>
      </c>
      <c r="D2540" s="4" t="s">
        <v>36</v>
      </c>
      <c r="E2540" s="4" t="s">
        <v>2</v>
      </c>
      <c r="F2540" s="4" t="s">
        <v>13</v>
      </c>
      <c r="G2540" s="4" t="s">
        <v>14</v>
      </c>
      <c r="H2540" s="4" t="s">
        <v>15</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75">
      <c r="A2541" s="2">
        <v>2160</v>
      </c>
      <c r="B2541" s="3">
        <v>46363</v>
      </c>
      <c r="C2541" s="4" t="s">
        <v>0</v>
      </c>
      <c r="D2541" s="4" t="s">
        <v>50</v>
      </c>
      <c r="E2541" s="4" t="s">
        <v>28</v>
      </c>
      <c r="F2541" s="4" t="s">
        <v>3</v>
      </c>
      <c r="G2541" s="4" t="s">
        <v>14</v>
      </c>
      <c r="H2541" s="4" t="s">
        <v>15</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75">
      <c r="A2542" s="2">
        <v>2841</v>
      </c>
      <c r="B2542" s="3">
        <v>46363</v>
      </c>
      <c r="C2542" s="4" t="s">
        <v>6</v>
      </c>
      <c r="D2542" s="4" t="s">
        <v>49</v>
      </c>
      <c r="E2542" s="4" t="s">
        <v>2</v>
      </c>
      <c r="F2542" s="4" t="s">
        <v>13</v>
      </c>
      <c r="G2542" s="4" t="s">
        <v>23</v>
      </c>
      <c r="H2542" s="4" t="s">
        <v>29</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75">
      <c r="A2543" s="2">
        <v>3433</v>
      </c>
      <c r="B2543" s="3">
        <v>46363</v>
      </c>
      <c r="C2543" s="4" t="s">
        <v>0</v>
      </c>
      <c r="D2543" s="4" t="s">
        <v>1</v>
      </c>
      <c r="E2543" s="4" t="s">
        <v>2</v>
      </c>
      <c r="F2543" s="4" t="s">
        <v>13</v>
      </c>
      <c r="G2543" s="4" t="s">
        <v>14</v>
      </c>
      <c r="H2543" s="4" t="s">
        <v>15</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75">
      <c r="A2544" s="2">
        <v>3763</v>
      </c>
      <c r="B2544" s="3">
        <v>46363</v>
      </c>
      <c r="C2544" s="4" t="s">
        <v>6</v>
      </c>
      <c r="D2544" s="4" t="s">
        <v>49</v>
      </c>
      <c r="E2544" s="4" t="s">
        <v>2</v>
      </c>
      <c r="F2544" s="4" t="s">
        <v>13</v>
      </c>
      <c r="G2544" s="4" t="s">
        <v>14</v>
      </c>
      <c r="H2544" s="4" t="s">
        <v>32</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75">
      <c r="A2545" s="2">
        <v>706</v>
      </c>
      <c r="B2545" s="3">
        <v>46364</v>
      </c>
      <c r="C2545" s="4" t="s">
        <v>6</v>
      </c>
      <c r="D2545" s="4" t="s">
        <v>43</v>
      </c>
      <c r="E2545" s="4" t="s">
        <v>19</v>
      </c>
      <c r="F2545" s="4" t="s">
        <v>3</v>
      </c>
      <c r="G2545" s="4" t="s">
        <v>14</v>
      </c>
      <c r="H2545" s="4" t="s">
        <v>32</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75">
      <c r="A2546" s="2">
        <v>1086</v>
      </c>
      <c r="B2546" s="3">
        <v>46364</v>
      </c>
      <c r="C2546" s="4" t="s">
        <v>20</v>
      </c>
      <c r="D2546" s="4" t="s">
        <v>47</v>
      </c>
      <c r="E2546" s="4" t="s">
        <v>8</v>
      </c>
      <c r="F2546" s="4" t="s">
        <v>16</v>
      </c>
      <c r="G2546" s="4" t="s">
        <v>9</v>
      </c>
      <c r="H2546" s="4" t="s">
        <v>17</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75">
      <c r="A2547" s="2">
        <v>1204</v>
      </c>
      <c r="B2547" s="3">
        <v>46364</v>
      </c>
      <c r="C2547" s="4" t="s">
        <v>11</v>
      </c>
      <c r="D2547" s="4" t="s">
        <v>39</v>
      </c>
      <c r="E2547" s="4" t="s">
        <v>2</v>
      </c>
      <c r="F2547" s="4" t="s">
        <v>13</v>
      </c>
      <c r="G2547" s="4" t="s">
        <v>34</v>
      </c>
      <c r="H2547" s="4" t="s">
        <v>35</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75">
      <c r="A2548" s="2">
        <v>1451</v>
      </c>
      <c r="B2548" s="3">
        <v>46364</v>
      </c>
      <c r="C2548" s="4" t="s">
        <v>0</v>
      </c>
      <c r="D2548" s="4" t="s">
        <v>1</v>
      </c>
      <c r="E2548" s="4" t="s">
        <v>8</v>
      </c>
      <c r="F2548" s="4" t="s">
        <v>16</v>
      </c>
      <c r="G2548" s="4" t="s">
        <v>23</v>
      </c>
      <c r="H2548" s="4" t="s">
        <v>51</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75">
      <c r="A2549" s="2">
        <v>1650</v>
      </c>
      <c r="B2549" s="3">
        <v>46364</v>
      </c>
      <c r="C2549" s="4" t="s">
        <v>6</v>
      </c>
      <c r="D2549" s="4" t="s">
        <v>7</v>
      </c>
      <c r="E2549" s="4" t="s">
        <v>2</v>
      </c>
      <c r="F2549" s="4" t="s">
        <v>13</v>
      </c>
      <c r="G2549" s="4" t="s">
        <v>14</v>
      </c>
      <c r="H2549" s="4" t="s">
        <v>15</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75">
      <c r="A2550" s="2">
        <v>1740</v>
      </c>
      <c r="B2550" s="3">
        <v>46364</v>
      </c>
      <c r="C2550" s="4" t="s">
        <v>11</v>
      </c>
      <c r="D2550" s="4" t="s">
        <v>39</v>
      </c>
      <c r="E2550" s="4" t="s">
        <v>28</v>
      </c>
      <c r="F2550" s="4" t="s">
        <v>3</v>
      </c>
      <c r="G2550" s="4" t="s">
        <v>14</v>
      </c>
      <c r="H2550" s="4" t="s">
        <v>48</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75">
      <c r="A2551" s="2">
        <v>3191</v>
      </c>
      <c r="B2551" s="3">
        <v>46364</v>
      </c>
      <c r="C2551" s="4" t="s">
        <v>20</v>
      </c>
      <c r="D2551" s="4" t="s">
        <v>33</v>
      </c>
      <c r="E2551" s="4" t="s">
        <v>2</v>
      </c>
      <c r="F2551" s="4" t="s">
        <v>13</v>
      </c>
      <c r="G2551" s="4" t="s">
        <v>23</v>
      </c>
      <c r="H2551" s="4" t="s">
        <v>40</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75">
      <c r="A2552" s="2">
        <v>3662</v>
      </c>
      <c r="B2552" s="3">
        <v>46364</v>
      </c>
      <c r="C2552" s="4" t="s">
        <v>6</v>
      </c>
      <c r="D2552" s="4" t="s">
        <v>27</v>
      </c>
      <c r="E2552" s="4" t="s">
        <v>2</v>
      </c>
      <c r="F2552" s="4" t="s">
        <v>16</v>
      </c>
      <c r="G2552" s="4" t="s">
        <v>23</v>
      </c>
      <c r="H2552" s="4" t="s">
        <v>29</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75">
      <c r="A2553" s="2">
        <v>3922</v>
      </c>
      <c r="B2553" s="3">
        <v>46364</v>
      </c>
      <c r="C2553" s="4" t="s">
        <v>20</v>
      </c>
      <c r="D2553" s="4" t="s">
        <v>33</v>
      </c>
      <c r="E2553" s="4" t="s">
        <v>19</v>
      </c>
      <c r="F2553" s="4" t="s">
        <v>13</v>
      </c>
      <c r="G2553" s="4" t="s">
        <v>9</v>
      </c>
      <c r="H2553" s="4" t="s">
        <v>17</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75">
      <c r="A2554" s="2">
        <v>4022</v>
      </c>
      <c r="B2554" s="3">
        <v>46364</v>
      </c>
      <c r="C2554" s="4" t="s">
        <v>0</v>
      </c>
      <c r="D2554" s="4" t="s">
        <v>36</v>
      </c>
      <c r="E2554" s="4" t="s">
        <v>28</v>
      </c>
      <c r="F2554" s="4" t="s">
        <v>3</v>
      </c>
      <c r="G2554" s="4" t="s">
        <v>23</v>
      </c>
      <c r="H2554" s="4" t="s">
        <v>24</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75">
      <c r="A2555" s="2">
        <v>4366</v>
      </c>
      <c r="B2555" s="3">
        <v>46364</v>
      </c>
      <c r="C2555" s="4" t="s">
        <v>6</v>
      </c>
      <c r="D2555" s="4" t="s">
        <v>43</v>
      </c>
      <c r="E2555" s="4" t="s">
        <v>19</v>
      </c>
      <c r="F2555" s="4" t="s">
        <v>13</v>
      </c>
      <c r="G2555" s="4" t="s">
        <v>9</v>
      </c>
      <c r="H2555" s="4" t="s">
        <v>37</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75">
      <c r="A2556" s="2">
        <v>4880</v>
      </c>
      <c r="B2556" s="3">
        <v>46364</v>
      </c>
      <c r="C2556" s="4" t="s">
        <v>20</v>
      </c>
      <c r="D2556" s="4" t="s">
        <v>47</v>
      </c>
      <c r="E2556" s="4" t="s">
        <v>19</v>
      </c>
      <c r="F2556" s="4" t="s">
        <v>13</v>
      </c>
      <c r="G2556" s="4" t="s">
        <v>4</v>
      </c>
      <c r="H2556" s="4" t="s">
        <v>26</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75">
      <c r="A2557" s="2">
        <v>5127</v>
      </c>
      <c r="B2557" s="3">
        <v>46364</v>
      </c>
      <c r="C2557" s="4" t="s">
        <v>6</v>
      </c>
      <c r="D2557" s="4" t="s">
        <v>41</v>
      </c>
      <c r="E2557" s="4" t="s">
        <v>28</v>
      </c>
      <c r="F2557" s="4" t="s">
        <v>3</v>
      </c>
      <c r="G2557" s="4" t="s">
        <v>23</v>
      </c>
      <c r="H2557" s="4" t="s">
        <v>51</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75">
      <c r="A2558" s="2">
        <v>13</v>
      </c>
      <c r="B2558" s="3">
        <v>46365</v>
      </c>
      <c r="C2558" s="4" t="s">
        <v>6</v>
      </c>
      <c r="D2558" s="4" t="s">
        <v>27</v>
      </c>
      <c r="E2558" s="4" t="s">
        <v>2</v>
      </c>
      <c r="F2558" s="4" t="s">
        <v>3</v>
      </c>
      <c r="G2558" s="4" t="s">
        <v>9</v>
      </c>
      <c r="H2558" s="4" t="s">
        <v>17</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75">
      <c r="A2559" s="2">
        <v>102</v>
      </c>
      <c r="B2559" s="3">
        <v>46365</v>
      </c>
      <c r="C2559" s="4" t="s">
        <v>11</v>
      </c>
      <c r="D2559" s="4" t="s">
        <v>25</v>
      </c>
      <c r="E2559" s="4" t="s">
        <v>19</v>
      </c>
      <c r="F2559" s="4" t="s">
        <v>13</v>
      </c>
      <c r="G2559" s="4" t="s">
        <v>9</v>
      </c>
      <c r="H2559" s="4" t="s">
        <v>17</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75">
      <c r="A2560" s="2">
        <v>519</v>
      </c>
      <c r="B2560" s="3">
        <v>46365</v>
      </c>
      <c r="C2560" s="4" t="s">
        <v>6</v>
      </c>
      <c r="D2560" s="4" t="s">
        <v>43</v>
      </c>
      <c r="E2560" s="4" t="s">
        <v>19</v>
      </c>
      <c r="F2560" s="4" t="s">
        <v>3</v>
      </c>
      <c r="G2560" s="4" t="s">
        <v>34</v>
      </c>
      <c r="H2560" s="4" t="s">
        <v>42</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75">
      <c r="A2561" s="2">
        <v>522</v>
      </c>
      <c r="B2561" s="3">
        <v>46365</v>
      </c>
      <c r="C2561" s="4" t="s">
        <v>0</v>
      </c>
      <c r="D2561" s="4" t="s">
        <v>50</v>
      </c>
      <c r="E2561" s="4" t="s">
        <v>19</v>
      </c>
      <c r="F2561" s="4" t="s">
        <v>3</v>
      </c>
      <c r="G2561" s="4" t="s">
        <v>14</v>
      </c>
      <c r="H2561" s="4" t="s">
        <v>44</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75">
      <c r="A2562" s="2">
        <v>798</v>
      </c>
      <c r="B2562" s="3">
        <v>46365</v>
      </c>
      <c r="C2562" s="4" t="s">
        <v>11</v>
      </c>
      <c r="D2562" s="4" t="s">
        <v>12</v>
      </c>
      <c r="E2562" s="4" t="s">
        <v>19</v>
      </c>
      <c r="F2562" s="4" t="s">
        <v>3</v>
      </c>
      <c r="G2562" s="4" t="s">
        <v>23</v>
      </c>
      <c r="H2562" s="4" t="s">
        <v>29</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75">
      <c r="A2563" s="2">
        <v>1746</v>
      </c>
      <c r="B2563" s="3">
        <v>46365</v>
      </c>
      <c r="C2563" s="4" t="s">
        <v>6</v>
      </c>
      <c r="D2563" s="4" t="s">
        <v>41</v>
      </c>
      <c r="E2563" s="4" t="s">
        <v>2</v>
      </c>
      <c r="F2563" s="4" t="s">
        <v>16</v>
      </c>
      <c r="G2563" s="4" t="s">
        <v>14</v>
      </c>
      <c r="H2563" s="4" t="s">
        <v>32</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75">
      <c r="A2564" s="2">
        <v>3412</v>
      </c>
      <c r="B2564" s="3">
        <v>46365</v>
      </c>
      <c r="C2564" s="4" t="s">
        <v>0</v>
      </c>
      <c r="D2564" s="4" t="s">
        <v>1</v>
      </c>
      <c r="E2564" s="4" t="s">
        <v>8</v>
      </c>
      <c r="F2564" s="4" t="s">
        <v>16</v>
      </c>
      <c r="G2564" s="4" t="s">
        <v>9</v>
      </c>
      <c r="H2564" s="4" t="s">
        <v>17</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75">
      <c r="A2565" s="2">
        <v>175</v>
      </c>
      <c r="B2565" s="3">
        <v>46366</v>
      </c>
      <c r="C2565" s="4" t="s">
        <v>0</v>
      </c>
      <c r="D2565" s="4" t="s">
        <v>1</v>
      </c>
      <c r="E2565" s="4" t="s">
        <v>28</v>
      </c>
      <c r="F2565" s="4" t="s">
        <v>13</v>
      </c>
      <c r="G2565" s="4" t="s">
        <v>4</v>
      </c>
      <c r="H2565" s="4" t="s">
        <v>5</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75">
      <c r="A2566" s="2">
        <v>1014</v>
      </c>
      <c r="B2566" s="3">
        <v>46366</v>
      </c>
      <c r="C2566" s="4" t="s">
        <v>20</v>
      </c>
      <c r="D2566" s="4" t="s">
        <v>31</v>
      </c>
      <c r="E2566" s="4" t="s">
        <v>28</v>
      </c>
      <c r="F2566" s="4" t="s">
        <v>13</v>
      </c>
      <c r="G2566" s="4" t="s">
        <v>14</v>
      </c>
      <c r="H2566" s="4" t="s">
        <v>15</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75">
      <c r="A2567" s="2">
        <v>1763</v>
      </c>
      <c r="B2567" s="3">
        <v>46366</v>
      </c>
      <c r="C2567" s="4" t="s">
        <v>0</v>
      </c>
      <c r="D2567" s="4" t="s">
        <v>1</v>
      </c>
      <c r="E2567" s="4" t="s">
        <v>2</v>
      </c>
      <c r="F2567" s="4" t="s">
        <v>13</v>
      </c>
      <c r="G2567" s="4" t="s">
        <v>4</v>
      </c>
      <c r="H2567" s="4" t="s">
        <v>22</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75">
      <c r="A2568" s="2">
        <v>1863</v>
      </c>
      <c r="B2568" s="3">
        <v>46366</v>
      </c>
      <c r="C2568" s="4" t="s">
        <v>20</v>
      </c>
      <c r="D2568" s="4" t="s">
        <v>31</v>
      </c>
      <c r="E2568" s="4" t="s">
        <v>28</v>
      </c>
      <c r="F2568" s="4" t="s">
        <v>3</v>
      </c>
      <c r="G2568" s="4" t="s">
        <v>4</v>
      </c>
      <c r="H2568" s="4" t="s">
        <v>30</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75">
      <c r="A2569" s="2">
        <v>3466</v>
      </c>
      <c r="B2569" s="3">
        <v>46366</v>
      </c>
      <c r="C2569" s="4" t="s">
        <v>6</v>
      </c>
      <c r="D2569" s="4" t="s">
        <v>43</v>
      </c>
      <c r="E2569" s="4" t="s">
        <v>19</v>
      </c>
      <c r="F2569" s="4" t="s">
        <v>16</v>
      </c>
      <c r="G2569" s="4" t="s">
        <v>34</v>
      </c>
      <c r="H2569" s="4" t="s">
        <v>42</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75">
      <c r="A2570" s="2">
        <v>3630</v>
      </c>
      <c r="B2570" s="3">
        <v>46366</v>
      </c>
      <c r="C2570" s="4" t="s">
        <v>6</v>
      </c>
      <c r="D2570" s="4" t="s">
        <v>43</v>
      </c>
      <c r="E2570" s="4" t="s">
        <v>19</v>
      </c>
      <c r="F2570" s="4" t="s">
        <v>3</v>
      </c>
      <c r="G2570" s="4" t="s">
        <v>4</v>
      </c>
      <c r="H2570" s="4" t="s">
        <v>26</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75">
      <c r="A2571" s="2">
        <v>3633</v>
      </c>
      <c r="B2571" s="3">
        <v>46366</v>
      </c>
      <c r="C2571" s="4" t="s">
        <v>20</v>
      </c>
      <c r="D2571" s="4" t="s">
        <v>21</v>
      </c>
      <c r="E2571" s="4" t="s">
        <v>28</v>
      </c>
      <c r="F2571" s="4" t="s">
        <v>16</v>
      </c>
      <c r="G2571" s="4" t="s">
        <v>9</v>
      </c>
      <c r="H2571" s="4" t="s">
        <v>17</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75">
      <c r="A2572" s="2">
        <v>4</v>
      </c>
      <c r="B2572" s="3">
        <v>46367</v>
      </c>
      <c r="C2572" s="4" t="s">
        <v>20</v>
      </c>
      <c r="D2572" s="4" t="s">
        <v>21</v>
      </c>
      <c r="E2572" s="4" t="s">
        <v>2</v>
      </c>
      <c r="F2572" s="4" t="s">
        <v>13</v>
      </c>
      <c r="G2572" s="4" t="s">
        <v>4</v>
      </c>
      <c r="H2572" s="4" t="s">
        <v>30</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75">
      <c r="A2573" s="2">
        <v>70</v>
      </c>
      <c r="B2573" s="3">
        <v>46367</v>
      </c>
      <c r="C2573" s="4" t="s">
        <v>20</v>
      </c>
      <c r="D2573" s="4" t="s">
        <v>47</v>
      </c>
      <c r="E2573" s="4" t="s">
        <v>2</v>
      </c>
      <c r="F2573" s="4" t="s">
        <v>13</v>
      </c>
      <c r="G2573" s="4" t="s">
        <v>34</v>
      </c>
      <c r="H2573" s="4" t="s">
        <v>38</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75">
      <c r="A2574" s="2">
        <v>948</v>
      </c>
      <c r="B2574" s="3">
        <v>46367</v>
      </c>
      <c r="C2574" s="4" t="s">
        <v>6</v>
      </c>
      <c r="D2574" s="4" t="s">
        <v>41</v>
      </c>
      <c r="E2574" s="4" t="s">
        <v>28</v>
      </c>
      <c r="F2574" s="4" t="s">
        <v>13</v>
      </c>
      <c r="G2574" s="4" t="s">
        <v>9</v>
      </c>
      <c r="H2574" s="4" t="s">
        <v>17</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75">
      <c r="A2575" s="2">
        <v>1957</v>
      </c>
      <c r="B2575" s="3">
        <v>46367</v>
      </c>
      <c r="C2575" s="4" t="s">
        <v>20</v>
      </c>
      <c r="D2575" s="4" t="s">
        <v>31</v>
      </c>
      <c r="E2575" s="4" t="s">
        <v>2</v>
      </c>
      <c r="F2575" s="4" t="s">
        <v>3</v>
      </c>
      <c r="G2575" s="4" t="s">
        <v>4</v>
      </c>
      <c r="H2575" s="4" t="s">
        <v>26</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75">
      <c r="A2576" s="2">
        <v>3097</v>
      </c>
      <c r="B2576" s="3">
        <v>46367</v>
      </c>
      <c r="C2576" s="4" t="s">
        <v>11</v>
      </c>
      <c r="D2576" s="4" t="s">
        <v>18</v>
      </c>
      <c r="E2576" s="4" t="s">
        <v>19</v>
      </c>
      <c r="F2576" s="4" t="s">
        <v>3</v>
      </c>
      <c r="G2576" s="4" t="s">
        <v>4</v>
      </c>
      <c r="H2576" s="4" t="s">
        <v>22</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75">
      <c r="A2577" s="2">
        <v>3649</v>
      </c>
      <c r="B2577" s="3">
        <v>46367</v>
      </c>
      <c r="C2577" s="4" t="s">
        <v>11</v>
      </c>
      <c r="D2577" s="4" t="s">
        <v>12</v>
      </c>
      <c r="E2577" s="4" t="s">
        <v>2</v>
      </c>
      <c r="F2577" s="4" t="s">
        <v>13</v>
      </c>
      <c r="G2577" s="4" t="s">
        <v>14</v>
      </c>
      <c r="H2577" s="4" t="s">
        <v>48</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75">
      <c r="A2578" s="2">
        <v>3963</v>
      </c>
      <c r="B2578" s="3">
        <v>46367</v>
      </c>
      <c r="C2578" s="4" t="s">
        <v>20</v>
      </c>
      <c r="D2578" s="4" t="s">
        <v>33</v>
      </c>
      <c r="E2578" s="4" t="s">
        <v>2</v>
      </c>
      <c r="F2578" s="4" t="s">
        <v>3</v>
      </c>
      <c r="G2578" s="4" t="s">
        <v>14</v>
      </c>
      <c r="H2578" s="4" t="s">
        <v>15</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75">
      <c r="A2579" s="2">
        <v>4305</v>
      </c>
      <c r="B2579" s="3">
        <v>46367</v>
      </c>
      <c r="C2579" s="4" t="s">
        <v>0</v>
      </c>
      <c r="D2579" s="4" t="s">
        <v>36</v>
      </c>
      <c r="E2579" s="4" t="s">
        <v>19</v>
      </c>
      <c r="F2579" s="4" t="s">
        <v>13</v>
      </c>
      <c r="G2579" s="4" t="s">
        <v>34</v>
      </c>
      <c r="H2579" s="4" t="s">
        <v>35</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75">
      <c r="A2580" s="2">
        <v>4942</v>
      </c>
      <c r="B2580" s="3">
        <v>46367</v>
      </c>
      <c r="C2580" s="4" t="s">
        <v>20</v>
      </c>
      <c r="D2580" s="4" t="s">
        <v>47</v>
      </c>
      <c r="E2580" s="4" t="s">
        <v>28</v>
      </c>
      <c r="F2580" s="4" t="s">
        <v>13</v>
      </c>
      <c r="G2580" s="4" t="s">
        <v>14</v>
      </c>
      <c r="H2580" s="4" t="s">
        <v>15</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75">
      <c r="A2581" s="2">
        <v>19</v>
      </c>
      <c r="B2581" s="3">
        <v>46368</v>
      </c>
      <c r="C2581" s="4" t="s">
        <v>6</v>
      </c>
      <c r="D2581" s="4" t="s">
        <v>7</v>
      </c>
      <c r="E2581" s="4" t="s">
        <v>2</v>
      </c>
      <c r="F2581" s="4" t="s">
        <v>13</v>
      </c>
      <c r="G2581" s="4" t="s">
        <v>4</v>
      </c>
      <c r="H2581" s="4" t="s">
        <v>22</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75">
      <c r="A2582" s="2">
        <v>4963</v>
      </c>
      <c r="B2582" s="3">
        <v>46368</v>
      </c>
      <c r="C2582" s="4" t="s">
        <v>0</v>
      </c>
      <c r="D2582" s="4" t="s">
        <v>1</v>
      </c>
      <c r="E2582" s="4" t="s">
        <v>2</v>
      </c>
      <c r="F2582" s="4" t="s">
        <v>13</v>
      </c>
      <c r="G2582" s="4" t="s">
        <v>9</v>
      </c>
      <c r="H2582" s="4" t="s">
        <v>46</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75">
      <c r="A2583" s="2">
        <v>5110</v>
      </c>
      <c r="B2583" s="3">
        <v>46368</v>
      </c>
      <c r="C2583" s="4" t="s">
        <v>20</v>
      </c>
      <c r="D2583" s="4" t="s">
        <v>21</v>
      </c>
      <c r="E2583" s="4" t="s">
        <v>2</v>
      </c>
      <c r="F2583" s="4" t="s">
        <v>13</v>
      </c>
      <c r="G2583" s="4" t="s">
        <v>4</v>
      </c>
      <c r="H2583" s="4" t="s">
        <v>22</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75">
      <c r="A2584" s="2">
        <v>10</v>
      </c>
      <c r="B2584" s="3">
        <v>46369</v>
      </c>
      <c r="C2584" s="4" t="s">
        <v>0</v>
      </c>
      <c r="D2584" s="4" t="s">
        <v>1</v>
      </c>
      <c r="E2584" s="4" t="s">
        <v>2</v>
      </c>
      <c r="F2584" s="4" t="s">
        <v>3</v>
      </c>
      <c r="G2584" s="4" t="s">
        <v>14</v>
      </c>
      <c r="H2584" s="4" t="s">
        <v>15</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75">
      <c r="A2585" s="2">
        <v>216</v>
      </c>
      <c r="B2585" s="3">
        <v>46369</v>
      </c>
      <c r="C2585" s="4" t="s">
        <v>11</v>
      </c>
      <c r="D2585" s="4" t="s">
        <v>12</v>
      </c>
      <c r="E2585" s="4" t="s">
        <v>2</v>
      </c>
      <c r="F2585" s="4" t="s">
        <v>16</v>
      </c>
      <c r="G2585" s="4" t="s">
        <v>4</v>
      </c>
      <c r="H2585" s="4" t="s">
        <v>5</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75">
      <c r="A2586" s="2">
        <v>1937</v>
      </c>
      <c r="B2586" s="3">
        <v>46369</v>
      </c>
      <c r="C2586" s="4" t="s">
        <v>6</v>
      </c>
      <c r="D2586" s="4" t="s">
        <v>43</v>
      </c>
      <c r="E2586" s="4" t="s">
        <v>8</v>
      </c>
      <c r="F2586" s="4" t="s">
        <v>16</v>
      </c>
      <c r="G2586" s="4" t="s">
        <v>23</v>
      </c>
      <c r="H2586" s="4" t="s">
        <v>51</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75">
      <c r="A2587" s="2">
        <v>4720</v>
      </c>
      <c r="B2587" s="3">
        <v>46369</v>
      </c>
      <c r="C2587" s="4" t="s">
        <v>0</v>
      </c>
      <c r="D2587" s="4" t="s">
        <v>1</v>
      </c>
      <c r="E2587" s="4" t="s">
        <v>2</v>
      </c>
      <c r="F2587" s="4" t="s">
        <v>13</v>
      </c>
      <c r="G2587" s="4" t="s">
        <v>9</v>
      </c>
      <c r="H2587" s="4" t="s">
        <v>46</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75">
      <c r="A2588" s="2">
        <v>91</v>
      </c>
      <c r="B2588" s="3">
        <v>46370</v>
      </c>
      <c r="C2588" s="4" t="s">
        <v>6</v>
      </c>
      <c r="D2588" s="4" t="s">
        <v>7</v>
      </c>
      <c r="E2588" s="4" t="s">
        <v>2</v>
      </c>
      <c r="F2588" s="4" t="s">
        <v>3</v>
      </c>
      <c r="G2588" s="4" t="s">
        <v>23</v>
      </c>
      <c r="H2588" s="4" t="s">
        <v>24</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75">
      <c r="A2589" s="2">
        <v>505</v>
      </c>
      <c r="B2589" s="3">
        <v>46370</v>
      </c>
      <c r="C2589" s="4" t="s">
        <v>0</v>
      </c>
      <c r="D2589" s="4" t="s">
        <v>50</v>
      </c>
      <c r="E2589" s="4" t="s">
        <v>28</v>
      </c>
      <c r="F2589" s="4" t="s">
        <v>3</v>
      </c>
      <c r="G2589" s="4" t="s">
        <v>23</v>
      </c>
      <c r="H2589" s="4" t="s">
        <v>29</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75">
      <c r="A2590" s="2">
        <v>640</v>
      </c>
      <c r="B2590" s="3">
        <v>46370</v>
      </c>
      <c r="C2590" s="4" t="s">
        <v>0</v>
      </c>
      <c r="D2590" s="4" t="s">
        <v>50</v>
      </c>
      <c r="E2590" s="4" t="s">
        <v>2</v>
      </c>
      <c r="F2590" s="4" t="s">
        <v>3</v>
      </c>
      <c r="G2590" s="4" t="s">
        <v>34</v>
      </c>
      <c r="H2590" s="4" t="s">
        <v>45</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75">
      <c r="A2591" s="2">
        <v>1408</v>
      </c>
      <c r="B2591" s="3">
        <v>46370</v>
      </c>
      <c r="C2591" s="4" t="s">
        <v>6</v>
      </c>
      <c r="D2591" s="4" t="s">
        <v>7</v>
      </c>
      <c r="E2591" s="4" t="s">
        <v>2</v>
      </c>
      <c r="F2591" s="4" t="s">
        <v>13</v>
      </c>
      <c r="G2591" s="4" t="s">
        <v>14</v>
      </c>
      <c r="H2591" s="4" t="s">
        <v>48</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75">
      <c r="A2592" s="2">
        <v>2074</v>
      </c>
      <c r="B2592" s="3">
        <v>46370</v>
      </c>
      <c r="C2592" s="4" t="s">
        <v>6</v>
      </c>
      <c r="D2592" s="4" t="s">
        <v>43</v>
      </c>
      <c r="E2592" s="4" t="s">
        <v>8</v>
      </c>
      <c r="F2592" s="4" t="s">
        <v>16</v>
      </c>
      <c r="G2592" s="4" t="s">
        <v>9</v>
      </c>
      <c r="H2592" s="4" t="s">
        <v>17</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75">
      <c r="A2593" s="2">
        <v>2639</v>
      </c>
      <c r="B2593" s="3">
        <v>46370</v>
      </c>
      <c r="C2593" s="4" t="s">
        <v>20</v>
      </c>
      <c r="D2593" s="4" t="s">
        <v>47</v>
      </c>
      <c r="E2593" s="4" t="s">
        <v>2</v>
      </c>
      <c r="F2593" s="4" t="s">
        <v>3</v>
      </c>
      <c r="G2593" s="4" t="s">
        <v>23</v>
      </c>
      <c r="H2593" s="4" t="s">
        <v>29</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75">
      <c r="A2594" s="2">
        <v>2694</v>
      </c>
      <c r="B2594" s="3">
        <v>46370</v>
      </c>
      <c r="C2594" s="4" t="s">
        <v>20</v>
      </c>
      <c r="D2594" s="4" t="s">
        <v>31</v>
      </c>
      <c r="E2594" s="4" t="s">
        <v>2</v>
      </c>
      <c r="F2594" s="4" t="s">
        <v>13</v>
      </c>
      <c r="G2594" s="4" t="s">
        <v>23</v>
      </c>
      <c r="H2594" s="4" t="s">
        <v>51</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75">
      <c r="A2595" s="2">
        <v>2797</v>
      </c>
      <c r="B2595" s="3">
        <v>46370</v>
      </c>
      <c r="C2595" s="4" t="s">
        <v>11</v>
      </c>
      <c r="D2595" s="4" t="s">
        <v>52</v>
      </c>
      <c r="E2595" s="4" t="s">
        <v>19</v>
      </c>
      <c r="F2595" s="4" t="s">
        <v>13</v>
      </c>
      <c r="G2595" s="4" t="s">
        <v>9</v>
      </c>
      <c r="H2595" s="4" t="s">
        <v>46</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75">
      <c r="A2596" s="2">
        <v>2811</v>
      </c>
      <c r="B2596" s="3">
        <v>46370</v>
      </c>
      <c r="C2596" s="4" t="s">
        <v>6</v>
      </c>
      <c r="D2596" s="4" t="s">
        <v>41</v>
      </c>
      <c r="E2596" s="4" t="s">
        <v>19</v>
      </c>
      <c r="F2596" s="4" t="s">
        <v>16</v>
      </c>
      <c r="G2596" s="4" t="s">
        <v>9</v>
      </c>
      <c r="H2596" s="4" t="s">
        <v>17</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75">
      <c r="A2597" s="2">
        <v>4037</v>
      </c>
      <c r="B2597" s="3">
        <v>46370</v>
      </c>
      <c r="C2597" s="4" t="s">
        <v>20</v>
      </c>
      <c r="D2597" s="4" t="s">
        <v>33</v>
      </c>
      <c r="E2597" s="4" t="s">
        <v>19</v>
      </c>
      <c r="F2597" s="4" t="s">
        <v>3</v>
      </c>
      <c r="G2597" s="4" t="s">
        <v>9</v>
      </c>
      <c r="H2597" s="4" t="s">
        <v>37</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75">
      <c r="A2598" s="2">
        <v>4629</v>
      </c>
      <c r="B2598" s="3">
        <v>46370</v>
      </c>
      <c r="C2598" s="4" t="s">
        <v>11</v>
      </c>
      <c r="D2598" s="4" t="s">
        <v>12</v>
      </c>
      <c r="E2598" s="4" t="s">
        <v>2</v>
      </c>
      <c r="F2598" s="4" t="s">
        <v>13</v>
      </c>
      <c r="G2598" s="4" t="s">
        <v>14</v>
      </c>
      <c r="H2598" s="4" t="s">
        <v>15</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75">
      <c r="A2599" s="2">
        <v>2455</v>
      </c>
      <c r="B2599" s="3">
        <v>46371</v>
      </c>
      <c r="C2599" s="4" t="s">
        <v>6</v>
      </c>
      <c r="D2599" s="4" t="s">
        <v>43</v>
      </c>
      <c r="E2599" s="4" t="s">
        <v>2</v>
      </c>
      <c r="F2599" s="4" t="s">
        <v>3</v>
      </c>
      <c r="G2599" s="4" t="s">
        <v>23</v>
      </c>
      <c r="H2599" s="4" t="s">
        <v>51</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75">
      <c r="A2600" s="2">
        <v>3184</v>
      </c>
      <c r="B2600" s="3">
        <v>46371</v>
      </c>
      <c r="C2600" s="4" t="s">
        <v>20</v>
      </c>
      <c r="D2600" s="4" t="s">
        <v>47</v>
      </c>
      <c r="E2600" s="4" t="s">
        <v>8</v>
      </c>
      <c r="F2600" s="4" t="s">
        <v>3</v>
      </c>
      <c r="G2600" s="4" t="s">
        <v>9</v>
      </c>
      <c r="H2600" s="4" t="s">
        <v>17</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75">
      <c r="A2601" s="2">
        <v>3363</v>
      </c>
      <c r="B2601" s="3">
        <v>46371</v>
      </c>
      <c r="C2601" s="4" t="s">
        <v>6</v>
      </c>
      <c r="D2601" s="4" t="s">
        <v>43</v>
      </c>
      <c r="E2601" s="4" t="s">
        <v>28</v>
      </c>
      <c r="F2601" s="4" t="s">
        <v>13</v>
      </c>
      <c r="G2601" s="4" t="s">
        <v>9</v>
      </c>
      <c r="H2601" s="4" t="s">
        <v>17</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75">
      <c r="A2602" s="2">
        <v>3373</v>
      </c>
      <c r="B2602" s="3">
        <v>46371</v>
      </c>
      <c r="C2602" s="4" t="s">
        <v>6</v>
      </c>
      <c r="D2602" s="4" t="s">
        <v>43</v>
      </c>
      <c r="E2602" s="4" t="s">
        <v>28</v>
      </c>
      <c r="F2602" s="4" t="s">
        <v>3</v>
      </c>
      <c r="G2602" s="4" t="s">
        <v>9</v>
      </c>
      <c r="H2602" s="4" t="s">
        <v>10</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75">
      <c r="A2603" s="2">
        <v>3799</v>
      </c>
      <c r="B2603" s="3">
        <v>46371</v>
      </c>
      <c r="C2603" s="4" t="s">
        <v>11</v>
      </c>
      <c r="D2603" s="4" t="s">
        <v>39</v>
      </c>
      <c r="E2603" s="4" t="s">
        <v>19</v>
      </c>
      <c r="F2603" s="4" t="s">
        <v>13</v>
      </c>
      <c r="G2603" s="4" t="s">
        <v>34</v>
      </c>
      <c r="H2603" s="4" t="s">
        <v>45</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75">
      <c r="A2604" s="2">
        <v>5002</v>
      </c>
      <c r="B2604" s="3">
        <v>46371</v>
      </c>
      <c r="C2604" s="4" t="s">
        <v>6</v>
      </c>
      <c r="D2604" s="4" t="s">
        <v>49</v>
      </c>
      <c r="E2604" s="4" t="s">
        <v>8</v>
      </c>
      <c r="F2604" s="4" t="s">
        <v>16</v>
      </c>
      <c r="G2604" s="4" t="s">
        <v>9</v>
      </c>
      <c r="H2604" s="4" t="s">
        <v>10</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75">
      <c r="A2605" s="2">
        <v>2896</v>
      </c>
      <c r="B2605" s="3">
        <v>46372</v>
      </c>
      <c r="C2605" s="4" t="s">
        <v>6</v>
      </c>
      <c r="D2605" s="4" t="s">
        <v>43</v>
      </c>
      <c r="E2605" s="4" t="s">
        <v>19</v>
      </c>
      <c r="F2605" s="4" t="s">
        <v>16</v>
      </c>
      <c r="G2605" s="4" t="s">
        <v>34</v>
      </c>
      <c r="H2605" s="4" t="s">
        <v>42</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75">
      <c r="A2606" s="2">
        <v>3334</v>
      </c>
      <c r="B2606" s="3">
        <v>46372</v>
      </c>
      <c r="C2606" s="4" t="s">
        <v>6</v>
      </c>
      <c r="D2606" s="4" t="s">
        <v>49</v>
      </c>
      <c r="E2606" s="4" t="s">
        <v>2</v>
      </c>
      <c r="F2606" s="4" t="s">
        <v>3</v>
      </c>
      <c r="G2606" s="4" t="s">
        <v>9</v>
      </c>
      <c r="H2606" s="4" t="s">
        <v>37</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75">
      <c r="A2607" s="2">
        <v>3469</v>
      </c>
      <c r="B2607" s="3">
        <v>46372</v>
      </c>
      <c r="C2607" s="4" t="s">
        <v>0</v>
      </c>
      <c r="D2607" s="4" t="s">
        <v>36</v>
      </c>
      <c r="E2607" s="4" t="s">
        <v>2</v>
      </c>
      <c r="F2607" s="4" t="s">
        <v>3</v>
      </c>
      <c r="G2607" s="4" t="s">
        <v>9</v>
      </c>
      <c r="H2607" s="4" t="s">
        <v>37</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75">
      <c r="A2608" s="2">
        <v>569</v>
      </c>
      <c r="B2608" s="3">
        <v>46373</v>
      </c>
      <c r="C2608" s="4" t="s">
        <v>11</v>
      </c>
      <c r="D2608" s="4" t="s">
        <v>12</v>
      </c>
      <c r="E2608" s="4" t="s">
        <v>28</v>
      </c>
      <c r="F2608" s="4" t="s">
        <v>13</v>
      </c>
      <c r="G2608" s="4" t="s">
        <v>4</v>
      </c>
      <c r="H2608" s="4" t="s">
        <v>26</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75">
      <c r="A2609" s="2">
        <v>2404</v>
      </c>
      <c r="B2609" s="3">
        <v>46373</v>
      </c>
      <c r="C2609" s="4" t="s">
        <v>11</v>
      </c>
      <c r="D2609" s="4" t="s">
        <v>39</v>
      </c>
      <c r="E2609" s="4" t="s">
        <v>28</v>
      </c>
      <c r="F2609" s="4" t="s">
        <v>16</v>
      </c>
      <c r="G2609" s="4" t="s">
        <v>14</v>
      </c>
      <c r="H2609" s="4" t="s">
        <v>48</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75">
      <c r="A2610" s="2">
        <v>4682</v>
      </c>
      <c r="B2610" s="3">
        <v>46373</v>
      </c>
      <c r="C2610" s="4" t="s">
        <v>20</v>
      </c>
      <c r="D2610" s="4" t="s">
        <v>21</v>
      </c>
      <c r="E2610" s="4" t="s">
        <v>19</v>
      </c>
      <c r="F2610" s="4" t="s">
        <v>13</v>
      </c>
      <c r="G2610" s="4" t="s">
        <v>34</v>
      </c>
      <c r="H2610" s="4" t="s">
        <v>35</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75">
      <c r="A2611" s="2">
        <v>4888</v>
      </c>
      <c r="B2611" s="3">
        <v>46373</v>
      </c>
      <c r="C2611" s="4" t="s">
        <v>11</v>
      </c>
      <c r="D2611" s="4" t="s">
        <v>12</v>
      </c>
      <c r="E2611" s="4" t="s">
        <v>28</v>
      </c>
      <c r="F2611" s="4" t="s">
        <v>13</v>
      </c>
      <c r="G2611" s="4" t="s">
        <v>34</v>
      </c>
      <c r="H2611" s="4" t="s">
        <v>35</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75">
      <c r="A2612" s="2">
        <v>4923</v>
      </c>
      <c r="B2612" s="3">
        <v>46373</v>
      </c>
      <c r="C2612" s="4" t="s">
        <v>20</v>
      </c>
      <c r="D2612" s="4" t="s">
        <v>47</v>
      </c>
      <c r="E2612" s="4" t="s">
        <v>2</v>
      </c>
      <c r="F2612" s="4" t="s">
        <v>13</v>
      </c>
      <c r="G2612" s="4" t="s">
        <v>23</v>
      </c>
      <c r="H2612" s="4" t="s">
        <v>40</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75">
      <c r="A2613" s="2">
        <v>131</v>
      </c>
      <c r="B2613" s="3">
        <v>46374</v>
      </c>
      <c r="C2613" s="4" t="s">
        <v>6</v>
      </c>
      <c r="D2613" s="4" t="s">
        <v>41</v>
      </c>
      <c r="E2613" s="4" t="s">
        <v>28</v>
      </c>
      <c r="F2613" s="4" t="s">
        <v>3</v>
      </c>
      <c r="G2613" s="4" t="s">
        <v>23</v>
      </c>
      <c r="H2613" s="4" t="s">
        <v>51</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75">
      <c r="A2614" s="2">
        <v>349</v>
      </c>
      <c r="B2614" s="3">
        <v>46374</v>
      </c>
      <c r="C2614" s="4" t="s">
        <v>11</v>
      </c>
      <c r="D2614" s="4" t="s">
        <v>12</v>
      </c>
      <c r="E2614" s="4" t="s">
        <v>2</v>
      </c>
      <c r="F2614" s="4" t="s">
        <v>3</v>
      </c>
      <c r="G2614" s="4" t="s">
        <v>14</v>
      </c>
      <c r="H2614" s="4" t="s">
        <v>32</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75">
      <c r="A2615" s="2">
        <v>1131</v>
      </c>
      <c r="B2615" s="3">
        <v>46374</v>
      </c>
      <c r="C2615" s="4" t="s">
        <v>20</v>
      </c>
      <c r="D2615" s="4" t="s">
        <v>33</v>
      </c>
      <c r="E2615" s="4" t="s">
        <v>2</v>
      </c>
      <c r="F2615" s="4" t="s">
        <v>3</v>
      </c>
      <c r="G2615" s="4" t="s">
        <v>9</v>
      </c>
      <c r="H2615" s="4" t="s">
        <v>10</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75">
      <c r="A2616" s="2">
        <v>2738</v>
      </c>
      <c r="B2616" s="3">
        <v>46374</v>
      </c>
      <c r="C2616" s="4" t="s">
        <v>6</v>
      </c>
      <c r="D2616" s="4" t="s">
        <v>41</v>
      </c>
      <c r="E2616" s="4" t="s">
        <v>2</v>
      </c>
      <c r="F2616" s="4" t="s">
        <v>13</v>
      </c>
      <c r="G2616" s="4" t="s">
        <v>9</v>
      </c>
      <c r="H2616" s="4" t="s">
        <v>17</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75">
      <c r="A2617" s="2">
        <v>4400</v>
      </c>
      <c r="B2617" s="3">
        <v>46374</v>
      </c>
      <c r="C2617" s="4" t="s">
        <v>20</v>
      </c>
      <c r="D2617" s="4" t="s">
        <v>21</v>
      </c>
      <c r="E2617" s="4" t="s">
        <v>2</v>
      </c>
      <c r="F2617" s="4" t="s">
        <v>3</v>
      </c>
      <c r="G2617" s="4" t="s">
        <v>14</v>
      </c>
      <c r="H2617" s="4" t="s">
        <v>15</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75">
      <c r="A2618" s="2">
        <v>3122</v>
      </c>
      <c r="B2618" s="3">
        <v>46375</v>
      </c>
      <c r="C2618" s="4" t="s">
        <v>0</v>
      </c>
      <c r="D2618" s="4" t="s">
        <v>1</v>
      </c>
      <c r="E2618" s="4" t="s">
        <v>28</v>
      </c>
      <c r="F2618" s="4" t="s">
        <v>3</v>
      </c>
      <c r="G2618" s="4" t="s">
        <v>9</v>
      </c>
      <c r="H2618" s="4" t="s">
        <v>17</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75">
      <c r="A2619" s="2">
        <v>4572</v>
      </c>
      <c r="B2619" s="3">
        <v>46375</v>
      </c>
      <c r="C2619" s="4" t="s">
        <v>0</v>
      </c>
      <c r="D2619" s="4" t="s">
        <v>50</v>
      </c>
      <c r="E2619" s="4" t="s">
        <v>2</v>
      </c>
      <c r="F2619" s="4" t="s">
        <v>13</v>
      </c>
      <c r="G2619" s="4" t="s">
        <v>34</v>
      </c>
      <c r="H2619" s="4" t="s">
        <v>45</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75">
      <c r="A2620" s="2">
        <v>4783</v>
      </c>
      <c r="B2620" s="3">
        <v>46375</v>
      </c>
      <c r="C2620" s="4" t="s">
        <v>20</v>
      </c>
      <c r="D2620" s="4" t="s">
        <v>31</v>
      </c>
      <c r="E2620" s="4" t="s">
        <v>2</v>
      </c>
      <c r="F2620" s="4" t="s">
        <v>13</v>
      </c>
      <c r="G2620" s="4" t="s">
        <v>23</v>
      </c>
      <c r="H2620" s="4" t="s">
        <v>51</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75">
      <c r="A2621" s="2">
        <v>5055</v>
      </c>
      <c r="B2621" s="3">
        <v>46375</v>
      </c>
      <c r="C2621" s="4" t="s">
        <v>11</v>
      </c>
      <c r="D2621" s="4" t="s">
        <v>18</v>
      </c>
      <c r="E2621" s="4" t="s">
        <v>28</v>
      </c>
      <c r="F2621" s="4" t="s">
        <v>13</v>
      </c>
      <c r="G2621" s="4" t="s">
        <v>9</v>
      </c>
      <c r="H2621" s="4" t="s">
        <v>46</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75">
      <c r="A2622" s="2">
        <v>5100</v>
      </c>
      <c r="B2622" s="3">
        <v>46375</v>
      </c>
      <c r="C2622" s="4" t="s">
        <v>11</v>
      </c>
      <c r="D2622" s="4" t="s">
        <v>25</v>
      </c>
      <c r="E2622" s="4" t="s">
        <v>2</v>
      </c>
      <c r="F2622" s="4" t="s">
        <v>3</v>
      </c>
      <c r="G2622" s="4" t="s">
        <v>9</v>
      </c>
      <c r="H2622" s="4" t="s">
        <v>46</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75">
      <c r="A2623" s="2">
        <v>488</v>
      </c>
      <c r="B2623" s="3">
        <v>46376</v>
      </c>
      <c r="C2623" s="4" t="s">
        <v>20</v>
      </c>
      <c r="D2623" s="4" t="s">
        <v>31</v>
      </c>
      <c r="E2623" s="4" t="s">
        <v>2</v>
      </c>
      <c r="F2623" s="4" t="s">
        <v>3</v>
      </c>
      <c r="G2623" s="4" t="s">
        <v>9</v>
      </c>
      <c r="H2623" s="4" t="s">
        <v>17</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75">
      <c r="A2624" s="2">
        <v>710</v>
      </c>
      <c r="B2624" s="3">
        <v>46376</v>
      </c>
      <c r="C2624" s="4" t="s">
        <v>6</v>
      </c>
      <c r="D2624" s="4" t="s">
        <v>27</v>
      </c>
      <c r="E2624" s="4" t="s">
        <v>8</v>
      </c>
      <c r="F2624" s="4" t="s">
        <v>16</v>
      </c>
      <c r="G2624" s="4" t="s">
        <v>9</v>
      </c>
      <c r="H2624" s="4" t="s">
        <v>17</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75">
      <c r="A2625" s="2">
        <v>1009</v>
      </c>
      <c r="B2625" s="3">
        <v>46376</v>
      </c>
      <c r="C2625" s="4" t="s">
        <v>20</v>
      </c>
      <c r="D2625" s="4" t="s">
        <v>47</v>
      </c>
      <c r="E2625" s="4" t="s">
        <v>28</v>
      </c>
      <c r="F2625" s="4" t="s">
        <v>3</v>
      </c>
      <c r="G2625" s="4" t="s">
        <v>9</v>
      </c>
      <c r="H2625" s="4" t="s">
        <v>46</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75">
      <c r="A2626" s="2">
        <v>1231</v>
      </c>
      <c r="B2626" s="3">
        <v>46376</v>
      </c>
      <c r="C2626" s="4" t="s">
        <v>20</v>
      </c>
      <c r="D2626" s="4" t="s">
        <v>33</v>
      </c>
      <c r="E2626" s="4" t="s">
        <v>2</v>
      </c>
      <c r="F2626" s="4" t="s">
        <v>13</v>
      </c>
      <c r="G2626" s="4" t="s">
        <v>23</v>
      </c>
      <c r="H2626" s="4" t="s">
        <v>51</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75">
      <c r="A2627" s="2">
        <v>1445</v>
      </c>
      <c r="B2627" s="3">
        <v>46376</v>
      </c>
      <c r="C2627" s="4" t="s">
        <v>20</v>
      </c>
      <c r="D2627" s="4" t="s">
        <v>31</v>
      </c>
      <c r="E2627" s="4" t="s">
        <v>2</v>
      </c>
      <c r="F2627" s="4" t="s">
        <v>13</v>
      </c>
      <c r="G2627" s="4" t="s">
        <v>9</v>
      </c>
      <c r="H2627" s="4" t="s">
        <v>46</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75">
      <c r="A2628" s="2">
        <v>2842</v>
      </c>
      <c r="B2628" s="3">
        <v>46376</v>
      </c>
      <c r="C2628" s="4" t="s">
        <v>11</v>
      </c>
      <c r="D2628" s="4" t="s">
        <v>39</v>
      </c>
      <c r="E2628" s="4" t="s">
        <v>8</v>
      </c>
      <c r="F2628" s="4" t="s">
        <v>16</v>
      </c>
      <c r="G2628" s="4" t="s">
        <v>4</v>
      </c>
      <c r="H2628" s="4" t="s">
        <v>22</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75">
      <c r="A2629" s="2">
        <v>3783</v>
      </c>
      <c r="B2629" s="3">
        <v>46376</v>
      </c>
      <c r="C2629" s="4" t="s">
        <v>11</v>
      </c>
      <c r="D2629" s="4" t="s">
        <v>12</v>
      </c>
      <c r="E2629" s="4" t="s">
        <v>28</v>
      </c>
      <c r="F2629" s="4" t="s">
        <v>13</v>
      </c>
      <c r="G2629" s="4" t="s">
        <v>14</v>
      </c>
      <c r="H2629" s="4" t="s">
        <v>44</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75">
      <c r="A2630" s="2">
        <v>4484</v>
      </c>
      <c r="B2630" s="3">
        <v>46376</v>
      </c>
      <c r="C2630" s="4" t="s">
        <v>6</v>
      </c>
      <c r="D2630" s="4" t="s">
        <v>49</v>
      </c>
      <c r="E2630" s="4" t="s">
        <v>2</v>
      </c>
      <c r="F2630" s="4" t="s">
        <v>3</v>
      </c>
      <c r="G2630" s="4" t="s">
        <v>4</v>
      </c>
      <c r="H2630" s="4" t="s">
        <v>5</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75">
      <c r="A2631" s="2">
        <v>4597</v>
      </c>
      <c r="B2631" s="3">
        <v>46376</v>
      </c>
      <c r="C2631" s="4" t="s">
        <v>20</v>
      </c>
      <c r="D2631" s="4" t="s">
        <v>47</v>
      </c>
      <c r="E2631" s="4" t="s">
        <v>2</v>
      </c>
      <c r="F2631" s="4" t="s">
        <v>3</v>
      </c>
      <c r="G2631" s="4" t="s">
        <v>9</v>
      </c>
      <c r="H2631" s="4" t="s">
        <v>46</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75">
      <c r="A2632" s="2">
        <v>4917</v>
      </c>
      <c r="B2632" s="3">
        <v>46376</v>
      </c>
      <c r="C2632" s="4" t="s">
        <v>0</v>
      </c>
      <c r="D2632" s="4" t="s">
        <v>36</v>
      </c>
      <c r="E2632" s="4" t="s">
        <v>2</v>
      </c>
      <c r="F2632" s="4" t="s">
        <v>3</v>
      </c>
      <c r="G2632" s="4" t="s">
        <v>23</v>
      </c>
      <c r="H2632" s="4" t="s">
        <v>51</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75">
      <c r="A2633" s="2">
        <v>629</v>
      </c>
      <c r="B2633" s="3">
        <v>46377</v>
      </c>
      <c r="C2633" s="4" t="s">
        <v>20</v>
      </c>
      <c r="D2633" s="4" t="s">
        <v>47</v>
      </c>
      <c r="E2633" s="4" t="s">
        <v>2</v>
      </c>
      <c r="F2633" s="4" t="s">
        <v>16</v>
      </c>
      <c r="G2633" s="4" t="s">
        <v>34</v>
      </c>
      <c r="H2633" s="4" t="s">
        <v>45</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75">
      <c r="A2634" s="2">
        <v>1373</v>
      </c>
      <c r="B2634" s="3">
        <v>46377</v>
      </c>
      <c r="C2634" s="4" t="s">
        <v>6</v>
      </c>
      <c r="D2634" s="4" t="s">
        <v>7</v>
      </c>
      <c r="E2634" s="4" t="s">
        <v>28</v>
      </c>
      <c r="F2634" s="4" t="s">
        <v>3</v>
      </c>
      <c r="G2634" s="4" t="s">
        <v>23</v>
      </c>
      <c r="H2634" s="4" t="s">
        <v>40</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75">
      <c r="A2635" s="2">
        <v>1668</v>
      </c>
      <c r="B2635" s="3">
        <v>46377</v>
      </c>
      <c r="C2635" s="4" t="s">
        <v>11</v>
      </c>
      <c r="D2635" s="4" t="s">
        <v>25</v>
      </c>
      <c r="E2635" s="4" t="s">
        <v>2</v>
      </c>
      <c r="F2635" s="4" t="s">
        <v>16</v>
      </c>
      <c r="G2635" s="4" t="s">
        <v>4</v>
      </c>
      <c r="H2635" s="4" t="s">
        <v>22</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75">
      <c r="A2636" s="2">
        <v>2646</v>
      </c>
      <c r="B2636" s="3">
        <v>46377</v>
      </c>
      <c r="C2636" s="4" t="s">
        <v>6</v>
      </c>
      <c r="D2636" s="4" t="s">
        <v>7</v>
      </c>
      <c r="E2636" s="4" t="s">
        <v>2</v>
      </c>
      <c r="F2636" s="4" t="s">
        <v>3</v>
      </c>
      <c r="G2636" s="4" t="s">
        <v>34</v>
      </c>
      <c r="H2636" s="4" t="s">
        <v>42</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75">
      <c r="A2637" s="2">
        <v>3044</v>
      </c>
      <c r="B2637" s="3">
        <v>46377</v>
      </c>
      <c r="C2637" s="4" t="s">
        <v>6</v>
      </c>
      <c r="D2637" s="4" t="s">
        <v>27</v>
      </c>
      <c r="E2637" s="4" t="s">
        <v>8</v>
      </c>
      <c r="F2637" s="4" t="s">
        <v>16</v>
      </c>
      <c r="G2637" s="4" t="s">
        <v>4</v>
      </c>
      <c r="H2637" s="4" t="s">
        <v>26</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75">
      <c r="A2638" s="2">
        <v>3065</v>
      </c>
      <c r="B2638" s="3">
        <v>46377</v>
      </c>
      <c r="C2638" s="4" t="s">
        <v>11</v>
      </c>
      <c r="D2638" s="4" t="s">
        <v>39</v>
      </c>
      <c r="E2638" s="4" t="s">
        <v>2</v>
      </c>
      <c r="F2638" s="4" t="s">
        <v>13</v>
      </c>
      <c r="G2638" s="4" t="s">
        <v>23</v>
      </c>
      <c r="H2638" s="4" t="s">
        <v>40</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75">
      <c r="A2639" s="2">
        <v>3365</v>
      </c>
      <c r="B2639" s="3">
        <v>46377</v>
      </c>
      <c r="C2639" s="4" t="s">
        <v>20</v>
      </c>
      <c r="D2639" s="4" t="s">
        <v>31</v>
      </c>
      <c r="E2639" s="4" t="s">
        <v>19</v>
      </c>
      <c r="F2639" s="4" t="s">
        <v>13</v>
      </c>
      <c r="G2639" s="4" t="s">
        <v>34</v>
      </c>
      <c r="H2639" s="4" t="s">
        <v>38</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75">
      <c r="A2640" s="2">
        <v>4042</v>
      </c>
      <c r="B2640" s="3">
        <v>46377</v>
      </c>
      <c r="C2640" s="4" t="s">
        <v>0</v>
      </c>
      <c r="D2640" s="4" t="s">
        <v>36</v>
      </c>
      <c r="E2640" s="4" t="s">
        <v>28</v>
      </c>
      <c r="F2640" s="4" t="s">
        <v>3</v>
      </c>
      <c r="G2640" s="4" t="s">
        <v>14</v>
      </c>
      <c r="H2640" s="4" t="s">
        <v>32</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75">
      <c r="A2641" s="2">
        <v>4635</v>
      </c>
      <c r="B2641" s="3">
        <v>46377</v>
      </c>
      <c r="C2641" s="4" t="s">
        <v>20</v>
      </c>
      <c r="D2641" s="4" t="s">
        <v>47</v>
      </c>
      <c r="E2641" s="4" t="s">
        <v>8</v>
      </c>
      <c r="F2641" s="4" t="s">
        <v>3</v>
      </c>
      <c r="G2641" s="4" t="s">
        <v>23</v>
      </c>
      <c r="H2641" s="4" t="s">
        <v>29</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75">
      <c r="A2642" s="2">
        <v>4748</v>
      </c>
      <c r="B2642" s="3">
        <v>46377</v>
      </c>
      <c r="C2642" s="4" t="s">
        <v>20</v>
      </c>
      <c r="D2642" s="4" t="s">
        <v>47</v>
      </c>
      <c r="E2642" s="4" t="s">
        <v>19</v>
      </c>
      <c r="F2642" s="4" t="s">
        <v>16</v>
      </c>
      <c r="G2642" s="4" t="s">
        <v>4</v>
      </c>
      <c r="H2642" s="4" t="s">
        <v>22</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75">
      <c r="A2643" s="2">
        <v>342</v>
      </c>
      <c r="B2643" s="3">
        <v>46378</v>
      </c>
      <c r="C2643" s="4" t="s">
        <v>6</v>
      </c>
      <c r="D2643" s="4" t="s">
        <v>27</v>
      </c>
      <c r="E2643" s="4" t="s">
        <v>19</v>
      </c>
      <c r="F2643" s="4" t="s">
        <v>13</v>
      </c>
      <c r="G2643" s="4" t="s">
        <v>4</v>
      </c>
      <c r="H2643" s="4" t="s">
        <v>26</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75">
      <c r="A2644" s="2">
        <v>676</v>
      </c>
      <c r="B2644" s="3">
        <v>46378</v>
      </c>
      <c r="C2644" s="4" t="s">
        <v>11</v>
      </c>
      <c r="D2644" s="4" t="s">
        <v>18</v>
      </c>
      <c r="E2644" s="4" t="s">
        <v>28</v>
      </c>
      <c r="F2644" s="4" t="s">
        <v>3</v>
      </c>
      <c r="G2644" s="4" t="s">
        <v>23</v>
      </c>
      <c r="H2644" s="4" t="s">
        <v>29</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75">
      <c r="A2645" s="2">
        <v>1912</v>
      </c>
      <c r="B2645" s="3">
        <v>46378</v>
      </c>
      <c r="C2645" s="4" t="s">
        <v>11</v>
      </c>
      <c r="D2645" s="4" t="s">
        <v>25</v>
      </c>
      <c r="E2645" s="4" t="s">
        <v>8</v>
      </c>
      <c r="F2645" s="4" t="s">
        <v>3</v>
      </c>
      <c r="G2645" s="4" t="s">
        <v>14</v>
      </c>
      <c r="H2645" s="4" t="s">
        <v>44</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75">
      <c r="A2646" s="2">
        <v>2065</v>
      </c>
      <c r="B2646" s="3">
        <v>46378</v>
      </c>
      <c r="C2646" s="4" t="s">
        <v>20</v>
      </c>
      <c r="D2646" s="4" t="s">
        <v>21</v>
      </c>
      <c r="E2646" s="4" t="s">
        <v>2</v>
      </c>
      <c r="F2646" s="4" t="s">
        <v>13</v>
      </c>
      <c r="G2646" s="4" t="s">
        <v>4</v>
      </c>
      <c r="H2646" s="4" t="s">
        <v>5</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75">
      <c r="A2647" s="2">
        <v>3136</v>
      </c>
      <c r="B2647" s="3">
        <v>46378</v>
      </c>
      <c r="C2647" s="4" t="s">
        <v>6</v>
      </c>
      <c r="D2647" s="4" t="s">
        <v>27</v>
      </c>
      <c r="E2647" s="4" t="s">
        <v>28</v>
      </c>
      <c r="F2647" s="4" t="s">
        <v>16</v>
      </c>
      <c r="G2647" s="4" t="s">
        <v>4</v>
      </c>
      <c r="H2647" s="4" t="s">
        <v>5</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75">
      <c r="A2648" s="2">
        <v>3423</v>
      </c>
      <c r="B2648" s="3">
        <v>46378</v>
      </c>
      <c r="C2648" s="4" t="s">
        <v>20</v>
      </c>
      <c r="D2648" s="4" t="s">
        <v>31</v>
      </c>
      <c r="E2648" s="4" t="s">
        <v>19</v>
      </c>
      <c r="F2648" s="4" t="s">
        <v>16</v>
      </c>
      <c r="G2648" s="4" t="s">
        <v>14</v>
      </c>
      <c r="H2648" s="4" t="s">
        <v>32</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75">
      <c r="A2649" s="2">
        <v>3746</v>
      </c>
      <c r="B2649" s="3">
        <v>46378</v>
      </c>
      <c r="C2649" s="4" t="s">
        <v>20</v>
      </c>
      <c r="D2649" s="4" t="s">
        <v>31</v>
      </c>
      <c r="E2649" s="4" t="s">
        <v>19</v>
      </c>
      <c r="F2649" s="4" t="s">
        <v>16</v>
      </c>
      <c r="G2649" s="4" t="s">
        <v>4</v>
      </c>
      <c r="H2649" s="4" t="s">
        <v>22</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75">
      <c r="A2650" s="2">
        <v>1198</v>
      </c>
      <c r="B2650" s="3">
        <v>46379</v>
      </c>
      <c r="C2650" s="4" t="s">
        <v>20</v>
      </c>
      <c r="D2650" s="4" t="s">
        <v>31</v>
      </c>
      <c r="E2650" s="4" t="s">
        <v>19</v>
      </c>
      <c r="F2650" s="4" t="s">
        <v>13</v>
      </c>
      <c r="G2650" s="4" t="s">
        <v>14</v>
      </c>
      <c r="H2650" s="4" t="s">
        <v>32</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75">
      <c r="A2651" s="2">
        <v>2123</v>
      </c>
      <c r="B2651" s="3">
        <v>46379</v>
      </c>
      <c r="C2651" s="4" t="s">
        <v>20</v>
      </c>
      <c r="D2651" s="4" t="s">
        <v>33</v>
      </c>
      <c r="E2651" s="4" t="s">
        <v>2</v>
      </c>
      <c r="F2651" s="4" t="s">
        <v>3</v>
      </c>
      <c r="G2651" s="4" t="s">
        <v>9</v>
      </c>
      <c r="H2651" s="4" t="s">
        <v>10</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75">
      <c r="A2652" s="2">
        <v>2586</v>
      </c>
      <c r="B2652" s="3">
        <v>46379</v>
      </c>
      <c r="C2652" s="4" t="s">
        <v>6</v>
      </c>
      <c r="D2652" s="4" t="s">
        <v>49</v>
      </c>
      <c r="E2652" s="4" t="s">
        <v>19</v>
      </c>
      <c r="F2652" s="4" t="s">
        <v>13</v>
      </c>
      <c r="G2652" s="4" t="s">
        <v>9</v>
      </c>
      <c r="H2652" s="4" t="s">
        <v>17</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75">
      <c r="A2653" s="2">
        <v>3048</v>
      </c>
      <c r="B2653" s="3">
        <v>46379</v>
      </c>
      <c r="C2653" s="4" t="s">
        <v>6</v>
      </c>
      <c r="D2653" s="4" t="s">
        <v>27</v>
      </c>
      <c r="E2653" s="4" t="s">
        <v>2</v>
      </c>
      <c r="F2653" s="4" t="s">
        <v>13</v>
      </c>
      <c r="G2653" s="4" t="s">
        <v>4</v>
      </c>
      <c r="H2653" s="4" t="s">
        <v>30</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75">
      <c r="A2654" s="2">
        <v>3838</v>
      </c>
      <c r="B2654" s="3">
        <v>46379</v>
      </c>
      <c r="C2654" s="4" t="s">
        <v>6</v>
      </c>
      <c r="D2654" s="4" t="s">
        <v>41</v>
      </c>
      <c r="E2654" s="4" t="s">
        <v>19</v>
      </c>
      <c r="F2654" s="4" t="s">
        <v>13</v>
      </c>
      <c r="G2654" s="4" t="s">
        <v>34</v>
      </c>
      <c r="H2654" s="4" t="s">
        <v>35</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75">
      <c r="A2655" s="2">
        <v>4718</v>
      </c>
      <c r="B2655" s="3">
        <v>46379</v>
      </c>
      <c r="C2655" s="4" t="s">
        <v>0</v>
      </c>
      <c r="D2655" s="4" t="s">
        <v>1</v>
      </c>
      <c r="E2655" s="4" t="s">
        <v>19</v>
      </c>
      <c r="F2655" s="4" t="s">
        <v>3</v>
      </c>
      <c r="G2655" s="4" t="s">
        <v>9</v>
      </c>
      <c r="H2655" s="4" t="s">
        <v>37</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75">
      <c r="A2656" s="2">
        <v>4844</v>
      </c>
      <c r="B2656" s="3">
        <v>46379</v>
      </c>
      <c r="C2656" s="4" t="s">
        <v>6</v>
      </c>
      <c r="D2656" s="4" t="s">
        <v>49</v>
      </c>
      <c r="E2656" s="4" t="s">
        <v>2</v>
      </c>
      <c r="F2656" s="4" t="s">
        <v>13</v>
      </c>
      <c r="G2656" s="4" t="s">
        <v>34</v>
      </c>
      <c r="H2656" s="4" t="s">
        <v>42</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75">
      <c r="A2657" s="2">
        <v>678</v>
      </c>
      <c r="B2657" s="3">
        <v>46380</v>
      </c>
      <c r="C2657" s="4" t="s">
        <v>6</v>
      </c>
      <c r="D2657" s="4" t="s">
        <v>41</v>
      </c>
      <c r="E2657" s="4" t="s">
        <v>2</v>
      </c>
      <c r="F2657" s="4" t="s">
        <v>16</v>
      </c>
      <c r="G2657" s="4" t="s">
        <v>9</v>
      </c>
      <c r="H2657" s="4" t="s">
        <v>17</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75">
      <c r="A2658" s="2">
        <v>1706</v>
      </c>
      <c r="B2658" s="3">
        <v>46380</v>
      </c>
      <c r="C2658" s="4" t="s">
        <v>0</v>
      </c>
      <c r="D2658" s="4" t="s">
        <v>1</v>
      </c>
      <c r="E2658" s="4" t="s">
        <v>2</v>
      </c>
      <c r="F2658" s="4" t="s">
        <v>3</v>
      </c>
      <c r="G2658" s="4" t="s">
        <v>23</v>
      </c>
      <c r="H2658" s="4" t="s">
        <v>24</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75">
      <c r="A2659" s="2">
        <v>3034</v>
      </c>
      <c r="B2659" s="3">
        <v>46380</v>
      </c>
      <c r="C2659" s="4" t="s">
        <v>6</v>
      </c>
      <c r="D2659" s="4" t="s">
        <v>7</v>
      </c>
      <c r="E2659" s="4" t="s">
        <v>19</v>
      </c>
      <c r="F2659" s="4" t="s">
        <v>13</v>
      </c>
      <c r="G2659" s="4" t="s">
        <v>23</v>
      </c>
      <c r="H2659" s="4" t="s">
        <v>51</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75">
      <c r="A2660" s="2">
        <v>3883</v>
      </c>
      <c r="B2660" s="3">
        <v>46380</v>
      </c>
      <c r="C2660" s="4" t="s">
        <v>0</v>
      </c>
      <c r="D2660" s="4" t="s">
        <v>1</v>
      </c>
      <c r="E2660" s="4" t="s">
        <v>2</v>
      </c>
      <c r="F2660" s="4" t="s">
        <v>13</v>
      </c>
      <c r="G2660" s="4" t="s">
        <v>23</v>
      </c>
      <c r="H2660" s="4" t="s">
        <v>51</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75">
      <c r="A2661" s="2">
        <v>4342</v>
      </c>
      <c r="B2661" s="3">
        <v>46380</v>
      </c>
      <c r="C2661" s="4" t="s">
        <v>20</v>
      </c>
      <c r="D2661" s="4" t="s">
        <v>21</v>
      </c>
      <c r="E2661" s="4" t="s">
        <v>2</v>
      </c>
      <c r="F2661" s="4" t="s">
        <v>3</v>
      </c>
      <c r="G2661" s="4" t="s">
        <v>14</v>
      </c>
      <c r="H2661" s="4" t="s">
        <v>32</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75">
      <c r="A2662" s="2">
        <v>4468</v>
      </c>
      <c r="B2662" s="3">
        <v>46380</v>
      </c>
      <c r="C2662" s="4" t="s">
        <v>0</v>
      </c>
      <c r="D2662" s="4" t="s">
        <v>1</v>
      </c>
      <c r="E2662" s="4" t="s">
        <v>2</v>
      </c>
      <c r="F2662" s="4" t="s">
        <v>16</v>
      </c>
      <c r="G2662" s="4" t="s">
        <v>23</v>
      </c>
      <c r="H2662" s="4" t="s">
        <v>40</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75">
      <c r="A2663" s="2">
        <v>7</v>
      </c>
      <c r="B2663" s="3">
        <v>46381</v>
      </c>
      <c r="C2663" s="4" t="s">
        <v>20</v>
      </c>
      <c r="D2663" s="4" t="s">
        <v>33</v>
      </c>
      <c r="E2663" s="4" t="s">
        <v>2</v>
      </c>
      <c r="F2663" s="4" t="s">
        <v>3</v>
      </c>
      <c r="G2663" s="4" t="s">
        <v>4</v>
      </c>
      <c r="H2663" s="4" t="s">
        <v>30</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75">
      <c r="A2664" s="2">
        <v>658</v>
      </c>
      <c r="B2664" s="3">
        <v>46381</v>
      </c>
      <c r="C2664" s="4" t="s">
        <v>6</v>
      </c>
      <c r="D2664" s="4" t="s">
        <v>27</v>
      </c>
      <c r="E2664" s="4" t="s">
        <v>19</v>
      </c>
      <c r="F2664" s="4" t="s">
        <v>16</v>
      </c>
      <c r="G2664" s="4" t="s">
        <v>9</v>
      </c>
      <c r="H2664" s="4" t="s">
        <v>37</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75">
      <c r="A2665" s="2">
        <v>1192</v>
      </c>
      <c r="B2665" s="3">
        <v>46381</v>
      </c>
      <c r="C2665" s="4" t="s">
        <v>20</v>
      </c>
      <c r="D2665" s="4" t="s">
        <v>47</v>
      </c>
      <c r="E2665" s="4" t="s">
        <v>8</v>
      </c>
      <c r="F2665" s="4" t="s">
        <v>16</v>
      </c>
      <c r="G2665" s="4" t="s">
        <v>34</v>
      </c>
      <c r="H2665" s="4" t="s">
        <v>35</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75">
      <c r="A2666" s="2">
        <v>3852</v>
      </c>
      <c r="B2666" s="3">
        <v>46381</v>
      </c>
      <c r="C2666" s="4" t="s">
        <v>11</v>
      </c>
      <c r="D2666" s="4" t="s">
        <v>12</v>
      </c>
      <c r="E2666" s="4" t="s">
        <v>19</v>
      </c>
      <c r="F2666" s="4" t="s">
        <v>16</v>
      </c>
      <c r="G2666" s="4" t="s">
        <v>34</v>
      </c>
      <c r="H2666" s="4" t="s">
        <v>42</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75">
      <c r="A2667" s="2">
        <v>4507</v>
      </c>
      <c r="B2667" s="3">
        <v>46381</v>
      </c>
      <c r="C2667" s="4" t="s">
        <v>6</v>
      </c>
      <c r="D2667" s="4" t="s">
        <v>43</v>
      </c>
      <c r="E2667" s="4" t="s">
        <v>28</v>
      </c>
      <c r="F2667" s="4" t="s">
        <v>3</v>
      </c>
      <c r="G2667" s="4" t="s">
        <v>14</v>
      </c>
      <c r="H2667" s="4" t="s">
        <v>48</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75">
      <c r="A2668" s="2">
        <v>260</v>
      </c>
      <c r="B2668" s="3">
        <v>46382</v>
      </c>
      <c r="C2668" s="4" t="s">
        <v>11</v>
      </c>
      <c r="D2668" s="4" t="s">
        <v>12</v>
      </c>
      <c r="E2668" s="4" t="s">
        <v>2</v>
      </c>
      <c r="F2668" s="4" t="s">
        <v>16</v>
      </c>
      <c r="G2668" s="4" t="s">
        <v>9</v>
      </c>
      <c r="H2668" s="4" t="s">
        <v>46</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75">
      <c r="A2669" s="2">
        <v>1659</v>
      </c>
      <c r="B2669" s="3">
        <v>46382</v>
      </c>
      <c r="C2669" s="4" t="s">
        <v>0</v>
      </c>
      <c r="D2669" s="4" t="s">
        <v>50</v>
      </c>
      <c r="E2669" s="4" t="s">
        <v>19</v>
      </c>
      <c r="F2669" s="4" t="s">
        <v>13</v>
      </c>
      <c r="G2669" s="4" t="s">
        <v>14</v>
      </c>
      <c r="H2669" s="4" t="s">
        <v>44</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75">
      <c r="A2670" s="2">
        <v>3188</v>
      </c>
      <c r="B2670" s="3">
        <v>46382</v>
      </c>
      <c r="C2670" s="4" t="s">
        <v>20</v>
      </c>
      <c r="D2670" s="4" t="s">
        <v>31</v>
      </c>
      <c r="E2670" s="4" t="s">
        <v>28</v>
      </c>
      <c r="F2670" s="4" t="s">
        <v>13</v>
      </c>
      <c r="G2670" s="4" t="s">
        <v>23</v>
      </c>
      <c r="H2670" s="4" t="s">
        <v>51</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75">
      <c r="A2671" s="2">
        <v>3673</v>
      </c>
      <c r="B2671" s="3">
        <v>46382</v>
      </c>
      <c r="C2671" s="4" t="s">
        <v>0</v>
      </c>
      <c r="D2671" s="4" t="s">
        <v>50</v>
      </c>
      <c r="E2671" s="4" t="s">
        <v>2</v>
      </c>
      <c r="F2671" s="4" t="s">
        <v>16</v>
      </c>
      <c r="G2671" s="4" t="s">
        <v>34</v>
      </c>
      <c r="H2671" s="4" t="s">
        <v>35</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75">
      <c r="A2672" s="2">
        <v>3805</v>
      </c>
      <c r="B2672" s="3">
        <v>46382</v>
      </c>
      <c r="C2672" s="4" t="s">
        <v>20</v>
      </c>
      <c r="D2672" s="4" t="s">
        <v>21</v>
      </c>
      <c r="E2672" s="4" t="s">
        <v>8</v>
      </c>
      <c r="F2672" s="4" t="s">
        <v>16</v>
      </c>
      <c r="G2672" s="4" t="s">
        <v>14</v>
      </c>
      <c r="H2672" s="4" t="s">
        <v>32</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75">
      <c r="A2673" s="2">
        <v>3945</v>
      </c>
      <c r="B2673" s="3">
        <v>46382</v>
      </c>
      <c r="C2673" s="4" t="s">
        <v>20</v>
      </c>
      <c r="D2673" s="4" t="s">
        <v>47</v>
      </c>
      <c r="E2673" s="4" t="s">
        <v>8</v>
      </c>
      <c r="F2673" s="4" t="s">
        <v>16</v>
      </c>
      <c r="G2673" s="4" t="s">
        <v>4</v>
      </c>
      <c r="H2673" s="4" t="s">
        <v>22</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75">
      <c r="A2674" s="2">
        <v>4266</v>
      </c>
      <c r="B2674" s="3">
        <v>46382</v>
      </c>
      <c r="C2674" s="4" t="s">
        <v>6</v>
      </c>
      <c r="D2674" s="4" t="s">
        <v>7</v>
      </c>
      <c r="E2674" s="4" t="s">
        <v>2</v>
      </c>
      <c r="F2674" s="4" t="s">
        <v>13</v>
      </c>
      <c r="G2674" s="4" t="s">
        <v>4</v>
      </c>
      <c r="H2674" s="4" t="s">
        <v>26</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75">
      <c r="A2675" s="2">
        <v>606</v>
      </c>
      <c r="B2675" s="3">
        <v>46383</v>
      </c>
      <c r="C2675" s="4" t="s">
        <v>6</v>
      </c>
      <c r="D2675" s="4" t="s">
        <v>43</v>
      </c>
      <c r="E2675" s="4" t="s">
        <v>2</v>
      </c>
      <c r="F2675" s="4" t="s">
        <v>13</v>
      </c>
      <c r="G2675" s="4" t="s">
        <v>23</v>
      </c>
      <c r="H2675" s="4" t="s">
        <v>24</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75">
      <c r="A2676" s="2">
        <v>1166</v>
      </c>
      <c r="B2676" s="3">
        <v>46383</v>
      </c>
      <c r="C2676" s="4" t="s">
        <v>11</v>
      </c>
      <c r="D2676" s="4" t="s">
        <v>52</v>
      </c>
      <c r="E2676" s="4" t="s">
        <v>28</v>
      </c>
      <c r="F2676" s="4" t="s">
        <v>3</v>
      </c>
      <c r="G2676" s="4" t="s">
        <v>23</v>
      </c>
      <c r="H2676" s="4" t="s">
        <v>29</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75">
      <c r="A2677" s="2">
        <v>1913</v>
      </c>
      <c r="B2677" s="3">
        <v>46383</v>
      </c>
      <c r="C2677" s="4" t="s">
        <v>11</v>
      </c>
      <c r="D2677" s="4" t="s">
        <v>25</v>
      </c>
      <c r="E2677" s="4" t="s">
        <v>28</v>
      </c>
      <c r="F2677" s="4" t="s">
        <v>13</v>
      </c>
      <c r="G2677" s="4" t="s">
        <v>34</v>
      </c>
      <c r="H2677" s="4" t="s">
        <v>42</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75">
      <c r="A2678" s="2">
        <v>2402</v>
      </c>
      <c r="B2678" s="3">
        <v>46383</v>
      </c>
      <c r="C2678" s="4" t="s">
        <v>6</v>
      </c>
      <c r="D2678" s="4" t="s">
        <v>49</v>
      </c>
      <c r="E2678" s="4" t="s">
        <v>28</v>
      </c>
      <c r="F2678" s="4" t="s">
        <v>13</v>
      </c>
      <c r="G2678" s="4" t="s">
        <v>14</v>
      </c>
      <c r="H2678" s="4" t="s">
        <v>44</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75">
      <c r="A2679" s="2">
        <v>3192</v>
      </c>
      <c r="B2679" s="3">
        <v>46383</v>
      </c>
      <c r="C2679" s="4" t="s">
        <v>20</v>
      </c>
      <c r="D2679" s="4" t="s">
        <v>31</v>
      </c>
      <c r="E2679" s="4" t="s">
        <v>2</v>
      </c>
      <c r="F2679" s="4" t="s">
        <v>3</v>
      </c>
      <c r="G2679" s="4" t="s">
        <v>9</v>
      </c>
      <c r="H2679" s="4" t="s">
        <v>10</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75">
      <c r="A2680" s="2">
        <v>3721</v>
      </c>
      <c r="B2680" s="3">
        <v>46383</v>
      </c>
      <c r="C2680" s="4" t="s">
        <v>11</v>
      </c>
      <c r="D2680" s="4" t="s">
        <v>25</v>
      </c>
      <c r="E2680" s="4" t="s">
        <v>28</v>
      </c>
      <c r="F2680" s="4" t="s">
        <v>13</v>
      </c>
      <c r="G2680" s="4" t="s">
        <v>34</v>
      </c>
      <c r="H2680" s="4" t="s">
        <v>45</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75">
      <c r="A2681" s="2">
        <v>3882</v>
      </c>
      <c r="B2681" s="3">
        <v>46383</v>
      </c>
      <c r="C2681" s="4" t="s">
        <v>20</v>
      </c>
      <c r="D2681" s="4" t="s">
        <v>33</v>
      </c>
      <c r="E2681" s="4" t="s">
        <v>28</v>
      </c>
      <c r="F2681" s="4" t="s">
        <v>3</v>
      </c>
      <c r="G2681" s="4" t="s">
        <v>9</v>
      </c>
      <c r="H2681" s="4" t="s">
        <v>46</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75">
      <c r="A2682" s="2">
        <v>4945</v>
      </c>
      <c r="B2682" s="3">
        <v>46383</v>
      </c>
      <c r="C2682" s="4" t="s">
        <v>11</v>
      </c>
      <c r="D2682" s="4" t="s">
        <v>12</v>
      </c>
      <c r="E2682" s="4" t="s">
        <v>2</v>
      </c>
      <c r="F2682" s="4" t="s">
        <v>16</v>
      </c>
      <c r="G2682" s="4" t="s">
        <v>23</v>
      </c>
      <c r="H2682" s="4" t="s">
        <v>40</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75">
      <c r="A2683" s="2">
        <v>5084</v>
      </c>
      <c r="B2683" s="3">
        <v>46383</v>
      </c>
      <c r="C2683" s="4" t="s">
        <v>6</v>
      </c>
      <c r="D2683" s="4" t="s">
        <v>41</v>
      </c>
      <c r="E2683" s="4" t="s">
        <v>28</v>
      </c>
      <c r="F2683" s="4" t="s">
        <v>3</v>
      </c>
      <c r="G2683" s="4" t="s">
        <v>14</v>
      </c>
      <c r="H2683" s="4" t="s">
        <v>15</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75">
      <c r="A2684" s="2">
        <v>246</v>
      </c>
      <c r="B2684" s="3">
        <v>46384</v>
      </c>
      <c r="C2684" s="4" t="s">
        <v>20</v>
      </c>
      <c r="D2684" s="4" t="s">
        <v>31</v>
      </c>
      <c r="E2684" s="4" t="s">
        <v>28</v>
      </c>
      <c r="F2684" s="4" t="s">
        <v>16</v>
      </c>
      <c r="G2684" s="4" t="s">
        <v>4</v>
      </c>
      <c r="H2684" s="4" t="s">
        <v>26</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75">
      <c r="A2685" s="2">
        <v>537</v>
      </c>
      <c r="B2685" s="3">
        <v>46384</v>
      </c>
      <c r="C2685" s="4" t="s">
        <v>20</v>
      </c>
      <c r="D2685" s="4" t="s">
        <v>33</v>
      </c>
      <c r="E2685" s="4" t="s">
        <v>8</v>
      </c>
      <c r="F2685" s="4" t="s">
        <v>16</v>
      </c>
      <c r="G2685" s="4" t="s">
        <v>9</v>
      </c>
      <c r="H2685" s="4" t="s">
        <v>10</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75">
      <c r="A2686" s="2">
        <v>968</v>
      </c>
      <c r="B2686" s="3">
        <v>46384</v>
      </c>
      <c r="C2686" s="4" t="s">
        <v>6</v>
      </c>
      <c r="D2686" s="4" t="s">
        <v>43</v>
      </c>
      <c r="E2686" s="4" t="s">
        <v>19</v>
      </c>
      <c r="F2686" s="4" t="s">
        <v>13</v>
      </c>
      <c r="G2686" s="4" t="s">
        <v>4</v>
      </c>
      <c r="H2686" s="4" t="s">
        <v>30</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75">
      <c r="A2687" s="2">
        <v>1234</v>
      </c>
      <c r="B2687" s="3">
        <v>46384</v>
      </c>
      <c r="C2687" s="4" t="s">
        <v>20</v>
      </c>
      <c r="D2687" s="4" t="s">
        <v>47</v>
      </c>
      <c r="E2687" s="4" t="s">
        <v>2</v>
      </c>
      <c r="F2687" s="4" t="s">
        <v>3</v>
      </c>
      <c r="G2687" s="4" t="s">
        <v>4</v>
      </c>
      <c r="H2687" s="4" t="s">
        <v>5</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75">
      <c r="A2688" s="2">
        <v>2061</v>
      </c>
      <c r="B2688" s="3">
        <v>46384</v>
      </c>
      <c r="C2688" s="4" t="s">
        <v>0</v>
      </c>
      <c r="D2688" s="4" t="s">
        <v>50</v>
      </c>
      <c r="E2688" s="4" t="s">
        <v>28</v>
      </c>
      <c r="F2688" s="4" t="s">
        <v>3</v>
      </c>
      <c r="G2688" s="4" t="s">
        <v>23</v>
      </c>
      <c r="H2688" s="4" t="s">
        <v>24</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75">
      <c r="A2689" s="2">
        <v>2219</v>
      </c>
      <c r="B2689" s="3">
        <v>46384</v>
      </c>
      <c r="C2689" s="4" t="s">
        <v>6</v>
      </c>
      <c r="D2689" s="4" t="s">
        <v>49</v>
      </c>
      <c r="E2689" s="4" t="s">
        <v>2</v>
      </c>
      <c r="F2689" s="4" t="s">
        <v>3</v>
      </c>
      <c r="G2689" s="4" t="s">
        <v>9</v>
      </c>
      <c r="H2689" s="4" t="s">
        <v>17</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75">
      <c r="A2690" s="2">
        <v>2651</v>
      </c>
      <c r="B2690" s="3">
        <v>46384</v>
      </c>
      <c r="C2690" s="4" t="s">
        <v>0</v>
      </c>
      <c r="D2690" s="4" t="s">
        <v>50</v>
      </c>
      <c r="E2690" s="4" t="s">
        <v>2</v>
      </c>
      <c r="F2690" s="4" t="s">
        <v>13</v>
      </c>
      <c r="G2690" s="4" t="s">
        <v>14</v>
      </c>
      <c r="H2690" s="4" t="s">
        <v>32</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75">
      <c r="A2691" s="2">
        <v>3173</v>
      </c>
      <c r="B2691" s="3">
        <v>46384</v>
      </c>
      <c r="C2691" s="4" t="s">
        <v>6</v>
      </c>
      <c r="D2691" s="4" t="s">
        <v>43</v>
      </c>
      <c r="E2691" s="4" t="s">
        <v>28</v>
      </c>
      <c r="F2691" s="4" t="s">
        <v>3</v>
      </c>
      <c r="G2691" s="4" t="s">
        <v>4</v>
      </c>
      <c r="H2691" s="4" t="s">
        <v>26</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75">
      <c r="A2692" s="2">
        <v>3409</v>
      </c>
      <c r="B2692" s="3">
        <v>46384</v>
      </c>
      <c r="C2692" s="4" t="s">
        <v>20</v>
      </c>
      <c r="D2692" s="4" t="s">
        <v>21</v>
      </c>
      <c r="E2692" s="4" t="s">
        <v>2</v>
      </c>
      <c r="F2692" s="4" t="s">
        <v>13</v>
      </c>
      <c r="G2692" s="4" t="s">
        <v>23</v>
      </c>
      <c r="H2692" s="4" t="s">
        <v>51</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75">
      <c r="A2693" s="2">
        <v>3535</v>
      </c>
      <c r="B2693" s="3">
        <v>46384</v>
      </c>
      <c r="C2693" s="4" t="s">
        <v>6</v>
      </c>
      <c r="D2693" s="4" t="s">
        <v>27</v>
      </c>
      <c r="E2693" s="4" t="s">
        <v>19</v>
      </c>
      <c r="F2693" s="4" t="s">
        <v>13</v>
      </c>
      <c r="G2693" s="4" t="s">
        <v>14</v>
      </c>
      <c r="H2693" s="4" t="s">
        <v>15</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75">
      <c r="A2694" s="2">
        <v>5134</v>
      </c>
      <c r="B2694" s="3">
        <v>46384</v>
      </c>
      <c r="C2694" s="4" t="s">
        <v>6</v>
      </c>
      <c r="D2694" s="4" t="s">
        <v>49</v>
      </c>
      <c r="E2694" s="4" t="s">
        <v>19</v>
      </c>
      <c r="F2694" s="4" t="s">
        <v>3</v>
      </c>
      <c r="G2694" s="4" t="s">
        <v>9</v>
      </c>
      <c r="H2694" s="4" t="s">
        <v>10</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75">
      <c r="A2695" s="2">
        <v>2011</v>
      </c>
      <c r="B2695" s="3">
        <v>46385</v>
      </c>
      <c r="C2695" s="4" t="s">
        <v>6</v>
      </c>
      <c r="D2695" s="4" t="s">
        <v>41</v>
      </c>
      <c r="E2695" s="4" t="s">
        <v>2</v>
      </c>
      <c r="F2695" s="4" t="s">
        <v>3</v>
      </c>
      <c r="G2695" s="4" t="s">
        <v>9</v>
      </c>
      <c r="H2695" s="4" t="s">
        <v>10</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75">
      <c r="A2696" s="2">
        <v>2477</v>
      </c>
      <c r="B2696" s="3">
        <v>46385</v>
      </c>
      <c r="C2696" s="4" t="s">
        <v>0</v>
      </c>
      <c r="D2696" s="4" t="s">
        <v>50</v>
      </c>
      <c r="E2696" s="4" t="s">
        <v>19</v>
      </c>
      <c r="F2696" s="4" t="s">
        <v>13</v>
      </c>
      <c r="G2696" s="4" t="s">
        <v>4</v>
      </c>
      <c r="H2696" s="4" t="s">
        <v>26</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75">
      <c r="A2697" s="2">
        <v>2745</v>
      </c>
      <c r="B2697" s="3">
        <v>46385</v>
      </c>
      <c r="C2697" s="4" t="s">
        <v>20</v>
      </c>
      <c r="D2697" s="4" t="s">
        <v>47</v>
      </c>
      <c r="E2697" s="4" t="s">
        <v>28</v>
      </c>
      <c r="F2697" s="4" t="s">
        <v>16</v>
      </c>
      <c r="G2697" s="4" t="s">
        <v>14</v>
      </c>
      <c r="H2697" s="4" t="s">
        <v>32</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75">
      <c r="A2698" s="2">
        <v>4427</v>
      </c>
      <c r="B2698" s="3">
        <v>46385</v>
      </c>
      <c r="C2698" s="4" t="s">
        <v>6</v>
      </c>
      <c r="D2698" s="4" t="s">
        <v>43</v>
      </c>
      <c r="E2698" s="4" t="s">
        <v>19</v>
      </c>
      <c r="F2698" s="4" t="s">
        <v>16</v>
      </c>
      <c r="G2698" s="4" t="s">
        <v>9</v>
      </c>
      <c r="H2698" s="4" t="s">
        <v>17</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75">
      <c r="A2699" s="2">
        <v>377</v>
      </c>
      <c r="B2699" s="3">
        <v>46386</v>
      </c>
      <c r="C2699" s="4" t="s">
        <v>20</v>
      </c>
      <c r="D2699" s="4" t="s">
        <v>47</v>
      </c>
      <c r="E2699" s="4" t="s">
        <v>2</v>
      </c>
      <c r="F2699" s="4" t="s">
        <v>13</v>
      </c>
      <c r="G2699" s="4" t="s">
        <v>4</v>
      </c>
      <c r="H2699" s="4" t="s">
        <v>26</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75">
      <c r="A2700" s="2">
        <v>1530</v>
      </c>
      <c r="B2700" s="3">
        <v>46386</v>
      </c>
      <c r="C2700" s="4" t="s">
        <v>20</v>
      </c>
      <c r="D2700" s="4" t="s">
        <v>31</v>
      </c>
      <c r="E2700" s="4" t="s">
        <v>2</v>
      </c>
      <c r="F2700" s="4" t="s">
        <v>13</v>
      </c>
      <c r="G2700" s="4" t="s">
        <v>34</v>
      </c>
      <c r="H2700" s="4" t="s">
        <v>45</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75">
      <c r="A2701" s="2">
        <v>2135</v>
      </c>
      <c r="B2701" s="3">
        <v>46386</v>
      </c>
      <c r="C2701" s="4" t="s">
        <v>6</v>
      </c>
      <c r="D2701" s="4" t="s">
        <v>43</v>
      </c>
      <c r="E2701" s="4" t="s">
        <v>28</v>
      </c>
      <c r="F2701" s="4" t="s">
        <v>16</v>
      </c>
      <c r="G2701" s="4" t="s">
        <v>23</v>
      </c>
      <c r="H2701" s="4" t="s">
        <v>29</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75">
      <c r="A2702" s="2">
        <v>2916</v>
      </c>
      <c r="B2702" s="3">
        <v>46386</v>
      </c>
      <c r="C2702" s="4" t="s">
        <v>6</v>
      </c>
      <c r="D2702" s="4" t="s">
        <v>27</v>
      </c>
      <c r="E2702" s="4" t="s">
        <v>19</v>
      </c>
      <c r="F2702" s="4" t="s">
        <v>13</v>
      </c>
      <c r="G2702" s="4" t="s">
        <v>14</v>
      </c>
      <c r="H2702" s="4" t="s">
        <v>15</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75">
      <c r="A2703" s="2">
        <v>3449</v>
      </c>
      <c r="B2703" s="3">
        <v>46386</v>
      </c>
      <c r="C2703" s="4" t="s">
        <v>11</v>
      </c>
      <c r="D2703" s="4" t="s">
        <v>39</v>
      </c>
      <c r="E2703" s="4" t="s">
        <v>28</v>
      </c>
      <c r="F2703" s="4" t="s">
        <v>3</v>
      </c>
      <c r="G2703" s="4" t="s">
        <v>23</v>
      </c>
      <c r="H2703" s="4" t="s">
        <v>29</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75">
      <c r="A2704" s="2">
        <v>3498</v>
      </c>
      <c r="B2704" s="3">
        <v>46386</v>
      </c>
      <c r="C2704" s="4" t="s">
        <v>20</v>
      </c>
      <c r="D2704" s="4" t="s">
        <v>31</v>
      </c>
      <c r="E2704" s="4" t="s">
        <v>28</v>
      </c>
      <c r="F2704" s="4" t="s">
        <v>3</v>
      </c>
      <c r="G2704" s="4" t="s">
        <v>9</v>
      </c>
      <c r="H2704" s="4" t="s">
        <v>46</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75">
      <c r="A2705" s="2">
        <v>4851</v>
      </c>
      <c r="B2705" s="3">
        <v>46386</v>
      </c>
      <c r="C2705" s="4" t="s">
        <v>20</v>
      </c>
      <c r="D2705" s="4" t="s">
        <v>47</v>
      </c>
      <c r="E2705" s="4" t="s">
        <v>28</v>
      </c>
      <c r="F2705" s="4" t="s">
        <v>13</v>
      </c>
      <c r="G2705" s="4" t="s">
        <v>4</v>
      </c>
      <c r="H2705" s="4" t="s">
        <v>26</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75">
      <c r="A2706" s="2">
        <v>4926</v>
      </c>
      <c r="B2706" s="3">
        <v>46386</v>
      </c>
      <c r="C2706" s="4" t="s">
        <v>20</v>
      </c>
      <c r="D2706" s="4" t="s">
        <v>31</v>
      </c>
      <c r="E2706" s="4" t="s">
        <v>19</v>
      </c>
      <c r="F2706" s="4" t="s">
        <v>16</v>
      </c>
      <c r="G2706" s="4" t="s">
        <v>4</v>
      </c>
      <c r="H2706" s="4" t="s">
        <v>5</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75">
      <c r="A2707" s="2">
        <v>5035</v>
      </c>
      <c r="B2707" s="3">
        <v>46386</v>
      </c>
      <c r="C2707" s="4" t="s">
        <v>6</v>
      </c>
      <c r="D2707" s="4" t="s">
        <v>43</v>
      </c>
      <c r="E2707" s="4" t="s">
        <v>2</v>
      </c>
      <c r="F2707" s="4" t="s">
        <v>13</v>
      </c>
      <c r="G2707" s="4" t="s">
        <v>4</v>
      </c>
      <c r="H2707" s="4" t="s">
        <v>30</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75">
      <c r="A2708" s="2">
        <v>5135</v>
      </c>
      <c r="B2708" s="3">
        <v>46386</v>
      </c>
      <c r="C2708" s="4" t="s">
        <v>11</v>
      </c>
      <c r="D2708" s="4" t="s">
        <v>39</v>
      </c>
      <c r="E2708" s="4" t="s">
        <v>2</v>
      </c>
      <c r="F2708" s="4" t="s">
        <v>13</v>
      </c>
      <c r="G2708" s="4" t="s">
        <v>4</v>
      </c>
      <c r="H2708" s="4" t="s">
        <v>22</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7CF0-3FDF-4319-8DDA-77C876E160A8}">
  <dimension ref="A1:U39"/>
  <sheetViews>
    <sheetView showGridLines="0" tabSelected="1" zoomScale="127" workbookViewId="0">
      <selection activeCell="W6" sqref="W6"/>
    </sheetView>
  </sheetViews>
  <sheetFormatPr defaultRowHeight="15"/>
  <cols>
    <col min="4" max="4" width="9.140625" customWidth="1"/>
    <col min="21" max="21" width="10.85546875" customWidth="1"/>
  </cols>
  <sheetData>
    <row r="1" spans="1:21">
      <c r="A1" s="12"/>
      <c r="B1" s="12"/>
      <c r="C1" s="12"/>
      <c r="D1" s="12"/>
      <c r="E1" s="12"/>
      <c r="F1" s="12"/>
      <c r="G1" s="12"/>
      <c r="H1" s="12"/>
      <c r="I1" s="12"/>
      <c r="J1" s="12"/>
      <c r="K1" s="12"/>
      <c r="L1" s="12"/>
      <c r="M1" s="12"/>
      <c r="N1" s="12"/>
      <c r="O1" s="12"/>
      <c r="P1" s="12"/>
      <c r="Q1" s="12"/>
      <c r="R1" s="12"/>
      <c r="S1" s="12"/>
      <c r="T1" s="12"/>
      <c r="U1" s="12"/>
    </row>
    <row r="2" spans="1:21">
      <c r="A2" s="12"/>
      <c r="B2" s="12"/>
      <c r="C2" s="12"/>
      <c r="D2" s="12"/>
      <c r="E2" s="12"/>
      <c r="F2" s="12"/>
      <c r="G2" s="12"/>
      <c r="H2" s="12"/>
      <c r="I2" s="12"/>
      <c r="J2" s="12"/>
      <c r="K2" s="12"/>
      <c r="L2" s="12"/>
      <c r="M2" s="12"/>
      <c r="N2" s="12"/>
      <c r="O2" s="12"/>
      <c r="P2" s="12"/>
      <c r="Q2" s="12"/>
      <c r="R2" s="12"/>
      <c r="S2" s="12"/>
      <c r="T2" s="12"/>
      <c r="U2" s="12"/>
    </row>
    <row r="3" spans="1:21">
      <c r="A3" s="12"/>
      <c r="B3" s="12"/>
      <c r="C3" s="12"/>
      <c r="D3" s="12"/>
      <c r="E3" s="12"/>
      <c r="F3" s="12"/>
      <c r="G3" s="12"/>
      <c r="H3" s="12"/>
      <c r="I3" s="12"/>
      <c r="J3" s="12"/>
      <c r="K3" s="12"/>
      <c r="L3" s="12"/>
      <c r="M3" s="12"/>
      <c r="N3" s="12"/>
      <c r="O3" s="12"/>
      <c r="P3" s="12"/>
      <c r="Q3" s="12"/>
      <c r="R3" s="12"/>
      <c r="S3" s="12"/>
      <c r="T3" s="12"/>
      <c r="U3" s="12"/>
    </row>
    <row r="4" spans="1:21">
      <c r="A4" s="12"/>
      <c r="B4" s="12"/>
      <c r="C4" s="12"/>
      <c r="D4" s="12"/>
      <c r="E4" s="12"/>
      <c r="F4" s="12"/>
      <c r="G4" s="12"/>
      <c r="H4" s="12"/>
      <c r="I4" s="12"/>
      <c r="J4" s="12"/>
      <c r="K4" s="12"/>
      <c r="L4" s="12"/>
      <c r="M4" s="12"/>
      <c r="N4" s="12"/>
      <c r="O4" s="12"/>
      <c r="P4" s="12"/>
      <c r="Q4" s="12"/>
      <c r="R4" s="12"/>
      <c r="S4" s="12"/>
      <c r="T4" s="12"/>
      <c r="U4" s="12"/>
    </row>
    <row r="5" spans="1:21">
      <c r="A5" s="12"/>
      <c r="B5" s="12"/>
      <c r="C5" s="12"/>
      <c r="D5" s="12"/>
      <c r="E5" s="12"/>
      <c r="F5" s="12"/>
      <c r="G5" s="12"/>
      <c r="H5" s="12"/>
      <c r="I5" s="12"/>
      <c r="J5" s="12"/>
      <c r="K5" s="12"/>
      <c r="L5" s="12"/>
      <c r="M5" s="12"/>
      <c r="N5" s="12"/>
      <c r="O5" s="12"/>
      <c r="P5" s="12"/>
      <c r="Q5" s="12"/>
      <c r="R5" s="12"/>
      <c r="S5" s="12"/>
      <c r="T5" s="12"/>
      <c r="U5" s="12"/>
    </row>
    <row r="6" spans="1:21">
      <c r="A6" s="12"/>
      <c r="B6" s="12"/>
      <c r="C6" s="12"/>
      <c r="D6" s="12"/>
      <c r="E6" s="12"/>
      <c r="F6" s="12"/>
      <c r="G6" s="12"/>
      <c r="H6" s="12"/>
      <c r="I6" s="12"/>
      <c r="J6" s="12"/>
      <c r="K6" s="12"/>
      <c r="L6" s="12"/>
      <c r="M6" s="12"/>
      <c r="N6" s="12"/>
      <c r="O6" s="12"/>
      <c r="P6" s="12"/>
      <c r="Q6" s="12"/>
      <c r="R6" s="12"/>
      <c r="S6" s="12"/>
      <c r="T6" s="12"/>
      <c r="U6" s="12"/>
    </row>
    <row r="7" spans="1:21">
      <c r="A7" s="12"/>
      <c r="B7" s="12"/>
      <c r="C7" s="12"/>
      <c r="D7" s="12"/>
      <c r="E7" s="12"/>
      <c r="F7" s="12"/>
      <c r="G7" s="12"/>
      <c r="H7" s="12"/>
      <c r="I7" s="12"/>
      <c r="J7" s="12"/>
      <c r="K7" s="12"/>
      <c r="L7" s="12"/>
      <c r="M7" s="12"/>
      <c r="N7" s="12"/>
      <c r="O7" s="12"/>
      <c r="P7" s="12"/>
      <c r="Q7" s="12"/>
      <c r="R7" s="12"/>
      <c r="S7" s="12"/>
      <c r="T7" s="12"/>
      <c r="U7" s="12"/>
    </row>
    <row r="8" spans="1:21">
      <c r="A8" s="12"/>
      <c r="B8" s="12"/>
      <c r="C8" s="12"/>
      <c r="D8" s="12"/>
      <c r="E8" s="12"/>
      <c r="F8" s="12"/>
      <c r="G8" s="12"/>
      <c r="H8" s="12"/>
      <c r="I8" s="12"/>
      <c r="J8" s="12"/>
      <c r="K8" s="12"/>
      <c r="L8" s="12"/>
      <c r="M8" s="12"/>
      <c r="N8" s="12"/>
      <c r="O8" s="12"/>
      <c r="P8" s="12"/>
      <c r="Q8" s="12"/>
      <c r="R8" s="12"/>
      <c r="S8" s="12"/>
      <c r="T8" s="12"/>
      <c r="U8" s="12"/>
    </row>
    <row r="9" spans="1:21">
      <c r="A9" s="12"/>
      <c r="B9" s="12"/>
      <c r="C9" s="12"/>
      <c r="D9" s="12"/>
      <c r="E9" s="12"/>
      <c r="F9" s="12"/>
      <c r="G9" s="12"/>
      <c r="H9" s="12"/>
      <c r="I9" s="12"/>
      <c r="J9" s="12"/>
      <c r="K9" s="12"/>
      <c r="L9" s="12"/>
      <c r="M9" s="12"/>
      <c r="N9" s="12"/>
      <c r="O9" s="12"/>
      <c r="P9" s="12"/>
      <c r="Q9" s="12"/>
      <c r="R9" s="12"/>
      <c r="S9" s="12"/>
      <c r="T9" s="12"/>
      <c r="U9" s="12"/>
    </row>
    <row r="10" spans="1:21">
      <c r="A10" s="12"/>
      <c r="B10" s="12"/>
      <c r="C10" s="12"/>
      <c r="D10" s="12"/>
      <c r="E10" s="12"/>
      <c r="F10" s="12"/>
      <c r="G10" s="12"/>
      <c r="H10" s="12"/>
      <c r="I10" s="12"/>
      <c r="J10" s="12"/>
      <c r="K10" s="12"/>
      <c r="L10" s="12"/>
      <c r="M10" s="12"/>
      <c r="N10" s="12"/>
      <c r="O10" s="12"/>
      <c r="P10" s="12"/>
      <c r="Q10" s="12"/>
      <c r="R10" s="12"/>
      <c r="S10" s="12"/>
      <c r="T10" s="12"/>
      <c r="U10" s="12"/>
    </row>
    <row r="11" spans="1:21">
      <c r="A11" s="12"/>
      <c r="B11" s="12"/>
      <c r="C11" s="12"/>
      <c r="D11" s="12"/>
      <c r="E11" s="12"/>
      <c r="F11" s="12"/>
      <c r="G11" s="12"/>
      <c r="H11" s="12"/>
      <c r="I11" s="12"/>
      <c r="J11" s="12"/>
      <c r="K11" s="12"/>
      <c r="L11" s="12"/>
      <c r="M11" s="12"/>
      <c r="N11" s="12"/>
      <c r="O11" s="12"/>
      <c r="P11" s="12"/>
      <c r="Q11" s="12"/>
      <c r="R11" s="12"/>
      <c r="S11" s="12"/>
      <c r="T11" s="12"/>
      <c r="U11" s="12"/>
    </row>
    <row r="12" spans="1:21">
      <c r="A12" s="12"/>
      <c r="B12" s="12"/>
      <c r="C12" s="12"/>
      <c r="D12" s="12"/>
      <c r="E12" s="12"/>
      <c r="F12" s="12"/>
      <c r="G12" s="12"/>
      <c r="H12" s="12"/>
      <c r="I12" s="12"/>
      <c r="J12" s="12"/>
      <c r="K12" s="12"/>
      <c r="L12" s="12"/>
      <c r="M12" s="12"/>
      <c r="N12" s="12"/>
      <c r="O12" s="12"/>
      <c r="P12" s="12"/>
      <c r="Q12" s="12"/>
      <c r="R12" s="12"/>
      <c r="S12" s="12"/>
      <c r="T12" s="12"/>
      <c r="U12" s="12"/>
    </row>
    <row r="13" spans="1:21">
      <c r="A13" s="12"/>
      <c r="B13" s="12"/>
      <c r="C13" s="12"/>
      <c r="D13" s="12"/>
      <c r="E13" s="12"/>
      <c r="F13" s="12"/>
      <c r="G13" s="12"/>
      <c r="H13" s="12"/>
      <c r="I13" s="12"/>
      <c r="J13" s="12"/>
      <c r="K13" s="12"/>
      <c r="L13" s="12"/>
      <c r="M13" s="12"/>
      <c r="N13" s="12"/>
      <c r="O13" s="12"/>
      <c r="P13" s="12"/>
      <c r="Q13" s="12"/>
      <c r="R13" s="12"/>
      <c r="S13" s="12"/>
      <c r="T13" s="12"/>
      <c r="U13" s="12"/>
    </row>
    <row r="14" spans="1:21">
      <c r="A14" s="12"/>
      <c r="B14" s="12"/>
      <c r="C14" s="12"/>
      <c r="D14" s="12"/>
      <c r="E14" s="12"/>
      <c r="F14" s="12"/>
      <c r="G14" s="12"/>
      <c r="H14" s="12"/>
      <c r="I14" s="12"/>
      <c r="J14" s="12"/>
      <c r="K14" s="12"/>
      <c r="L14" s="12"/>
      <c r="M14" s="12"/>
      <c r="N14" s="12"/>
      <c r="O14" s="12"/>
      <c r="P14" s="12"/>
      <c r="Q14" s="12"/>
      <c r="R14" s="12"/>
      <c r="S14" s="12"/>
      <c r="T14" s="12"/>
      <c r="U14" s="12"/>
    </row>
    <row r="15" spans="1:21">
      <c r="A15" s="12"/>
      <c r="B15" s="12"/>
      <c r="C15" s="12"/>
      <c r="D15" s="12"/>
      <c r="E15" s="12"/>
      <c r="F15" s="12"/>
      <c r="G15" s="12"/>
      <c r="H15" s="12"/>
      <c r="I15" s="12"/>
      <c r="J15" s="12"/>
      <c r="K15" s="12"/>
      <c r="L15" s="12"/>
      <c r="M15" s="12"/>
      <c r="N15" s="12"/>
      <c r="O15" s="12"/>
      <c r="P15" s="12"/>
      <c r="Q15" s="12"/>
      <c r="R15" s="12"/>
      <c r="S15" s="12"/>
      <c r="T15" s="12"/>
      <c r="U15" s="12"/>
    </row>
    <row r="16" spans="1:21">
      <c r="A16" s="12"/>
      <c r="B16" s="12"/>
      <c r="C16" s="12"/>
      <c r="D16" s="12"/>
      <c r="E16" s="12"/>
      <c r="F16" s="12"/>
      <c r="G16" s="12"/>
      <c r="H16" s="12"/>
      <c r="I16" s="12"/>
      <c r="J16" s="12"/>
      <c r="K16" s="12"/>
      <c r="L16" s="12"/>
      <c r="M16" s="12"/>
      <c r="N16" s="12"/>
      <c r="O16" s="12"/>
      <c r="P16" s="12"/>
      <c r="Q16" s="12"/>
      <c r="R16" s="12"/>
      <c r="S16" s="12"/>
      <c r="T16" s="12"/>
      <c r="U16" s="12"/>
    </row>
    <row r="17" spans="1:21">
      <c r="A17" s="12"/>
      <c r="B17" s="12"/>
      <c r="C17" s="12"/>
      <c r="D17" s="12"/>
      <c r="E17" s="12"/>
      <c r="F17" s="12"/>
      <c r="G17" s="12"/>
      <c r="H17" s="12"/>
      <c r="I17" s="12"/>
      <c r="J17" s="12"/>
      <c r="K17" s="12"/>
      <c r="L17" s="12"/>
      <c r="M17" s="12"/>
      <c r="N17" s="12"/>
      <c r="O17" s="12"/>
      <c r="P17" s="12"/>
      <c r="Q17" s="12"/>
      <c r="R17" s="12"/>
      <c r="S17" s="12"/>
      <c r="T17" s="12"/>
      <c r="U17" s="12"/>
    </row>
    <row r="18" spans="1:21">
      <c r="A18" s="12"/>
      <c r="B18" s="12"/>
      <c r="C18" s="12"/>
      <c r="D18" s="12"/>
      <c r="E18" s="12"/>
      <c r="F18" s="12"/>
      <c r="G18" s="12"/>
      <c r="H18" s="12"/>
      <c r="I18" s="12"/>
      <c r="J18" s="12"/>
      <c r="K18" s="12"/>
      <c r="L18" s="12"/>
      <c r="M18" s="12"/>
      <c r="N18" s="12"/>
      <c r="O18" s="12"/>
      <c r="P18" s="12"/>
      <c r="Q18" s="12"/>
      <c r="R18" s="12"/>
      <c r="S18" s="12"/>
      <c r="T18" s="12"/>
      <c r="U18" s="12"/>
    </row>
    <row r="19" spans="1:21">
      <c r="A19" s="12"/>
      <c r="B19" s="12"/>
      <c r="C19" s="12"/>
      <c r="D19" s="12"/>
      <c r="E19" s="12"/>
      <c r="F19" s="12"/>
      <c r="G19" s="12"/>
      <c r="H19" s="12"/>
      <c r="I19" s="12"/>
      <c r="J19" s="12"/>
      <c r="K19" s="12"/>
      <c r="L19" s="12"/>
      <c r="M19" s="12"/>
      <c r="N19" s="12"/>
      <c r="O19" s="12"/>
      <c r="P19" s="12"/>
      <c r="Q19" s="12"/>
      <c r="R19" s="12"/>
      <c r="S19" s="12"/>
      <c r="T19" s="12"/>
      <c r="U19" s="12"/>
    </row>
    <row r="20" spans="1:21">
      <c r="A20" s="12"/>
      <c r="B20" s="12"/>
      <c r="C20" s="12"/>
      <c r="D20" s="12"/>
      <c r="E20" s="12"/>
      <c r="F20" s="12"/>
      <c r="G20" s="12"/>
      <c r="H20" s="12"/>
      <c r="I20" s="12"/>
      <c r="J20" s="12"/>
      <c r="K20" s="12"/>
      <c r="L20" s="12"/>
      <c r="M20" s="12"/>
      <c r="N20" s="12"/>
      <c r="O20" s="12"/>
      <c r="P20" s="12"/>
      <c r="Q20" s="12"/>
      <c r="R20" s="12"/>
      <c r="S20" s="12"/>
      <c r="T20" s="12"/>
      <c r="U20" s="12"/>
    </row>
    <row r="21" spans="1:21">
      <c r="A21" s="12"/>
      <c r="B21" s="12"/>
      <c r="C21" s="12"/>
      <c r="D21" s="12"/>
      <c r="E21" s="12"/>
      <c r="F21" s="12"/>
      <c r="G21" s="12"/>
      <c r="H21" s="12"/>
      <c r="I21" s="12"/>
      <c r="J21" s="12"/>
      <c r="K21" s="12"/>
      <c r="L21" s="12"/>
      <c r="M21" s="12"/>
      <c r="N21" s="12"/>
      <c r="O21" s="12"/>
      <c r="P21" s="12"/>
      <c r="Q21" s="12"/>
      <c r="R21" s="12"/>
      <c r="S21" s="12"/>
      <c r="T21" s="12"/>
      <c r="U21" s="12"/>
    </row>
    <row r="22" spans="1:21">
      <c r="A22" s="12"/>
      <c r="B22" s="12"/>
      <c r="C22" s="12"/>
      <c r="D22" s="12"/>
      <c r="E22" s="12"/>
      <c r="F22" s="12"/>
      <c r="G22" s="12"/>
      <c r="H22" s="12"/>
      <c r="I22" s="12"/>
      <c r="J22" s="12"/>
      <c r="K22" s="12"/>
      <c r="L22" s="12"/>
      <c r="M22" s="12"/>
      <c r="N22" s="12"/>
      <c r="O22" s="12"/>
      <c r="P22" s="12"/>
      <c r="Q22" s="12"/>
      <c r="R22" s="12"/>
      <c r="S22" s="12"/>
      <c r="T22" s="12"/>
      <c r="U22" s="12"/>
    </row>
    <row r="23" spans="1:21">
      <c r="A23" s="12"/>
      <c r="B23" s="12"/>
      <c r="C23" s="12"/>
      <c r="D23" s="12"/>
      <c r="E23" s="12"/>
      <c r="F23" s="12"/>
      <c r="G23" s="12"/>
      <c r="H23" s="12"/>
      <c r="I23" s="12"/>
      <c r="J23" s="12"/>
      <c r="K23" s="12"/>
      <c r="L23" s="12"/>
      <c r="M23" s="12"/>
      <c r="N23" s="12"/>
      <c r="O23" s="12"/>
      <c r="P23" s="12"/>
      <c r="Q23" s="12"/>
      <c r="R23" s="12"/>
      <c r="S23" s="12"/>
      <c r="T23" s="12"/>
      <c r="U23" s="12"/>
    </row>
    <row r="24" spans="1:21">
      <c r="A24" s="12"/>
      <c r="B24" s="12"/>
      <c r="C24" s="12"/>
      <c r="D24" s="12"/>
      <c r="E24" s="12"/>
      <c r="F24" s="12"/>
      <c r="G24" s="12"/>
      <c r="H24" s="12"/>
      <c r="I24" s="12"/>
      <c r="J24" s="12"/>
      <c r="K24" s="12"/>
      <c r="L24" s="12"/>
      <c r="M24" s="12"/>
      <c r="N24" s="12"/>
      <c r="O24" s="12"/>
      <c r="P24" s="12"/>
      <c r="Q24" s="12"/>
      <c r="R24" s="12"/>
      <c r="S24" s="12"/>
      <c r="T24" s="12"/>
      <c r="U24" s="12"/>
    </row>
    <row r="25" spans="1:21">
      <c r="A25" s="12"/>
      <c r="B25" s="12"/>
      <c r="C25" s="12"/>
      <c r="D25" s="12"/>
      <c r="E25" s="12"/>
      <c r="F25" s="12"/>
      <c r="G25" s="12"/>
      <c r="H25" s="12"/>
      <c r="I25" s="12"/>
      <c r="J25" s="12"/>
      <c r="K25" s="12"/>
      <c r="L25" s="12"/>
      <c r="M25" s="12"/>
      <c r="N25" s="12"/>
      <c r="O25" s="12"/>
      <c r="P25" s="12"/>
      <c r="Q25" s="12"/>
      <c r="R25" s="12"/>
      <c r="S25" s="12"/>
      <c r="T25" s="12"/>
      <c r="U25" s="12"/>
    </row>
    <row r="26" spans="1:21">
      <c r="A26" s="12"/>
      <c r="B26" s="12"/>
      <c r="C26" s="12"/>
      <c r="D26" s="12"/>
      <c r="E26" s="12"/>
      <c r="F26" s="12"/>
      <c r="G26" s="12"/>
      <c r="H26" s="12"/>
      <c r="I26" s="12"/>
      <c r="J26" s="12"/>
      <c r="K26" s="12"/>
      <c r="L26" s="12"/>
      <c r="M26" s="12"/>
      <c r="N26" s="12"/>
      <c r="O26" s="12"/>
      <c r="P26" s="12"/>
      <c r="Q26" s="12"/>
      <c r="R26" s="12"/>
      <c r="S26" s="12"/>
      <c r="T26" s="12"/>
      <c r="U26" s="12"/>
    </row>
    <row r="27" spans="1:21">
      <c r="A27" s="12"/>
      <c r="B27" s="12"/>
      <c r="C27" s="12"/>
      <c r="D27" s="12"/>
      <c r="E27" s="12"/>
      <c r="F27" s="12"/>
      <c r="G27" s="12"/>
      <c r="H27" s="12"/>
      <c r="I27" s="12"/>
      <c r="J27" s="12"/>
      <c r="K27" s="12"/>
      <c r="L27" s="12"/>
      <c r="M27" s="12"/>
      <c r="N27" s="12"/>
      <c r="O27" s="12"/>
      <c r="P27" s="12"/>
      <c r="Q27" s="12"/>
      <c r="R27" s="12"/>
      <c r="S27" s="12"/>
      <c r="T27" s="12"/>
      <c r="U27" s="12"/>
    </row>
    <row r="28" spans="1:21">
      <c r="A28" s="12"/>
      <c r="B28" s="12"/>
      <c r="C28" s="12"/>
      <c r="D28" s="12"/>
      <c r="E28" s="12"/>
      <c r="F28" s="12"/>
      <c r="G28" s="12"/>
      <c r="H28" s="12"/>
      <c r="I28" s="12"/>
      <c r="J28" s="12"/>
      <c r="K28" s="12"/>
      <c r="L28" s="12"/>
      <c r="M28" s="12"/>
      <c r="N28" s="12"/>
      <c r="O28" s="12"/>
      <c r="P28" s="12"/>
      <c r="Q28" s="12"/>
      <c r="R28" s="12"/>
      <c r="S28" s="12"/>
      <c r="T28" s="12"/>
      <c r="U28" s="12"/>
    </row>
    <row r="29" spans="1:21">
      <c r="A29" s="12"/>
      <c r="B29" s="12"/>
      <c r="C29" s="12"/>
      <c r="D29" s="12"/>
      <c r="E29" s="12"/>
      <c r="F29" s="12"/>
      <c r="G29" s="12"/>
      <c r="H29" s="12"/>
      <c r="I29" s="12"/>
      <c r="J29" s="12"/>
      <c r="K29" s="12"/>
      <c r="L29" s="12"/>
      <c r="M29" s="12"/>
      <c r="N29" s="12"/>
      <c r="O29" s="12"/>
      <c r="P29" s="12"/>
      <c r="Q29" s="12"/>
      <c r="R29" s="12"/>
      <c r="S29" s="12"/>
      <c r="T29" s="12"/>
      <c r="U29" s="12"/>
    </row>
    <row r="30" spans="1:21">
      <c r="A30" s="12"/>
      <c r="B30" s="12"/>
      <c r="C30" s="12"/>
      <c r="D30" s="12"/>
      <c r="E30" s="12"/>
      <c r="F30" s="12"/>
      <c r="G30" s="12"/>
      <c r="H30" s="12"/>
      <c r="I30" s="12"/>
      <c r="J30" s="12"/>
      <c r="K30" s="12"/>
      <c r="L30" s="12"/>
      <c r="M30" s="12"/>
      <c r="N30" s="12"/>
      <c r="O30" s="12"/>
      <c r="P30" s="12"/>
      <c r="Q30" s="12"/>
      <c r="R30" s="12"/>
      <c r="S30" s="12"/>
      <c r="T30" s="12"/>
      <c r="U30" s="12"/>
    </row>
    <row r="31" spans="1:21">
      <c r="A31" s="12"/>
      <c r="B31" s="12"/>
      <c r="C31" s="12"/>
      <c r="D31" s="12"/>
      <c r="E31" s="12"/>
      <c r="F31" s="12"/>
      <c r="G31" s="12"/>
      <c r="H31" s="12"/>
      <c r="I31" s="12"/>
      <c r="J31" s="12"/>
      <c r="K31" s="12"/>
      <c r="L31" s="12"/>
      <c r="M31" s="12"/>
      <c r="N31" s="12"/>
      <c r="O31" s="12"/>
      <c r="P31" s="12"/>
      <c r="Q31" s="12"/>
      <c r="R31" s="12"/>
      <c r="S31" s="12"/>
      <c r="T31" s="12"/>
      <c r="U31" s="12"/>
    </row>
    <row r="32" spans="1:21">
      <c r="A32" s="12"/>
      <c r="B32" s="12"/>
      <c r="C32" s="12"/>
      <c r="D32" s="12"/>
      <c r="E32" s="12"/>
      <c r="F32" s="12"/>
      <c r="G32" s="12"/>
      <c r="H32" s="12"/>
      <c r="I32" s="12"/>
      <c r="J32" s="12"/>
      <c r="K32" s="12"/>
      <c r="L32" s="12"/>
      <c r="M32" s="12"/>
      <c r="N32" s="12"/>
      <c r="O32" s="12"/>
      <c r="P32" s="12"/>
      <c r="Q32" s="12"/>
      <c r="R32" s="12"/>
      <c r="S32" s="12"/>
      <c r="T32" s="12"/>
      <c r="U32" s="12"/>
    </row>
    <row r="33" spans="1:21">
      <c r="A33" s="12"/>
      <c r="B33" s="12"/>
      <c r="C33" s="12"/>
      <c r="D33" s="12"/>
      <c r="E33" s="12"/>
      <c r="F33" s="12"/>
      <c r="G33" s="12"/>
      <c r="H33" s="12"/>
      <c r="I33" s="12"/>
      <c r="J33" s="12"/>
      <c r="K33" s="12"/>
      <c r="L33" s="12"/>
      <c r="M33" s="12"/>
      <c r="N33" s="12"/>
      <c r="O33" s="12"/>
      <c r="P33" s="12"/>
      <c r="Q33" s="12"/>
      <c r="R33" s="12"/>
      <c r="S33" s="12"/>
      <c r="T33" s="12"/>
      <c r="U33" s="12"/>
    </row>
    <row r="34" spans="1:21">
      <c r="A34" s="12"/>
      <c r="B34" s="12"/>
      <c r="C34" s="12"/>
      <c r="D34" s="12"/>
      <c r="E34" s="12"/>
      <c r="F34" s="12"/>
      <c r="G34" s="12"/>
      <c r="H34" s="12"/>
      <c r="I34" s="12"/>
      <c r="J34" s="12"/>
      <c r="K34" s="12"/>
      <c r="L34" s="12"/>
      <c r="M34" s="12"/>
      <c r="N34" s="12"/>
      <c r="O34" s="12"/>
      <c r="P34" s="12"/>
      <c r="Q34" s="12"/>
      <c r="R34" s="12"/>
      <c r="S34" s="12"/>
      <c r="T34" s="12"/>
      <c r="U34" s="12"/>
    </row>
    <row r="35" spans="1:21">
      <c r="A35" s="12"/>
      <c r="B35" s="12"/>
      <c r="C35" s="12"/>
      <c r="D35" s="12"/>
      <c r="E35" s="12"/>
      <c r="F35" s="12"/>
      <c r="G35" s="12"/>
      <c r="H35" s="12"/>
      <c r="I35" s="12"/>
      <c r="J35" s="12"/>
      <c r="K35" s="12"/>
      <c r="L35" s="12"/>
      <c r="M35" s="12"/>
      <c r="N35" s="12"/>
      <c r="O35" s="12"/>
      <c r="P35" s="12"/>
      <c r="Q35" s="12"/>
      <c r="R35" s="12"/>
      <c r="S35" s="12"/>
      <c r="T35" s="12"/>
      <c r="U35" s="12"/>
    </row>
    <row r="36" spans="1:21">
      <c r="A36" s="12"/>
      <c r="B36" s="12"/>
      <c r="C36" s="12"/>
      <c r="D36" s="12"/>
      <c r="E36" s="12"/>
      <c r="F36" s="12"/>
      <c r="G36" s="12"/>
      <c r="H36" s="12"/>
      <c r="I36" s="12"/>
      <c r="J36" s="12"/>
      <c r="K36" s="12"/>
      <c r="L36" s="12"/>
      <c r="M36" s="12"/>
      <c r="N36" s="12"/>
      <c r="O36" s="12"/>
      <c r="P36" s="12"/>
      <c r="Q36" s="12"/>
      <c r="R36" s="12"/>
      <c r="S36" s="12"/>
      <c r="T36" s="12"/>
      <c r="U36" s="12"/>
    </row>
    <row r="37" spans="1:21">
      <c r="A37" s="12"/>
      <c r="B37" s="12"/>
      <c r="C37" s="12"/>
      <c r="D37" s="12"/>
      <c r="E37" s="12"/>
      <c r="F37" s="12"/>
      <c r="G37" s="12"/>
      <c r="H37" s="12"/>
      <c r="I37" s="12"/>
      <c r="J37" s="12"/>
      <c r="K37" s="12"/>
      <c r="L37" s="12"/>
      <c r="M37" s="12"/>
      <c r="N37" s="12"/>
      <c r="O37" s="12"/>
      <c r="P37" s="12"/>
      <c r="Q37" s="12"/>
      <c r="R37" s="12"/>
      <c r="S37" s="12"/>
      <c r="T37" s="12"/>
      <c r="U37" s="12"/>
    </row>
    <row r="38" spans="1:21">
      <c r="A38" s="12"/>
      <c r="B38" s="12"/>
      <c r="C38" s="12"/>
      <c r="D38" s="12"/>
      <c r="E38" s="12"/>
      <c r="F38" s="12"/>
      <c r="G38" s="12"/>
      <c r="H38" s="12"/>
      <c r="I38" s="12"/>
      <c r="J38" s="12"/>
      <c r="K38" s="12"/>
      <c r="L38" s="12"/>
      <c r="M38" s="12"/>
      <c r="N38" s="12"/>
      <c r="O38" s="12"/>
      <c r="P38" s="12"/>
      <c r="Q38" s="12"/>
      <c r="R38" s="12"/>
      <c r="S38" s="12"/>
      <c r="T38" s="12"/>
      <c r="U38" s="12"/>
    </row>
    <row r="39" spans="1:21">
      <c r="A39" s="18"/>
      <c r="B39" s="18"/>
      <c r="C39" s="18"/>
      <c r="D39" s="18"/>
      <c r="E39" s="18"/>
      <c r="F39" s="18"/>
      <c r="G39" s="18"/>
      <c r="H39" s="18"/>
      <c r="I39" s="18"/>
      <c r="J39" s="18"/>
      <c r="K39" s="18"/>
      <c r="L39" s="18"/>
      <c r="M39" s="18"/>
      <c r="N39" s="18"/>
      <c r="O39" s="18"/>
      <c r="P39" s="18"/>
      <c r="Q39" s="18"/>
      <c r="R39" s="18"/>
      <c r="S39" s="18"/>
      <c r="T39"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9393-8AB1-4231-9C44-C2B9BFFB767C}">
  <dimension ref="A2:R29"/>
  <sheetViews>
    <sheetView workbookViewId="0">
      <selection activeCell="F12" sqref="E11:F17"/>
    </sheetView>
  </sheetViews>
  <sheetFormatPr defaultRowHeight="15"/>
  <cols>
    <col min="1" max="1" width="15.85546875" bestFit="1" customWidth="1"/>
    <col min="2" max="2" width="14" bestFit="1" customWidth="1"/>
    <col min="3" max="3" width="18.7109375" bestFit="1" customWidth="1"/>
    <col min="4" max="4" width="5.7109375" customWidth="1"/>
    <col min="5" max="5" width="15.140625" bestFit="1" customWidth="1"/>
    <col min="6" max="6" width="14" bestFit="1" customWidth="1"/>
    <col min="7" max="7" width="11.28515625" bestFit="1" customWidth="1"/>
    <col min="8" max="8" width="14" bestFit="1" customWidth="1"/>
    <col min="9" max="9" width="17" bestFit="1" customWidth="1"/>
    <col min="10" max="10" width="7" customWidth="1"/>
    <col min="11" max="11" width="15.5703125" bestFit="1" customWidth="1"/>
    <col min="12" max="12" width="14" bestFit="1" customWidth="1"/>
    <col min="13" max="13" width="7.28515625" customWidth="1"/>
    <col min="14" max="14" width="15.140625" bestFit="1" customWidth="1"/>
    <col min="15" max="15" width="14" bestFit="1" customWidth="1"/>
    <col min="16" max="16" width="2.5703125" customWidth="1"/>
    <col min="17" max="17" width="15.140625" bestFit="1" customWidth="1"/>
    <col min="18" max="18" width="13.28515625" bestFit="1" customWidth="1"/>
  </cols>
  <sheetData>
    <row r="2" spans="1:18">
      <c r="A2" s="14">
        <v>1</v>
      </c>
      <c r="C2" s="10">
        <v>2</v>
      </c>
      <c r="E2" s="10">
        <v>3</v>
      </c>
      <c r="G2" s="10">
        <v>4</v>
      </c>
      <c r="I2" s="10">
        <v>5</v>
      </c>
      <c r="J2" s="10"/>
      <c r="K2" s="10">
        <v>6</v>
      </c>
    </row>
    <row r="3" spans="1:18">
      <c r="A3" s="14"/>
      <c r="C3" s="10"/>
      <c r="E3" s="10"/>
      <c r="G3" s="10"/>
      <c r="I3" s="10"/>
      <c r="J3" s="10"/>
      <c r="K3" s="10"/>
    </row>
    <row r="4" spans="1:18">
      <c r="A4" t="s">
        <v>73</v>
      </c>
      <c r="C4" t="s">
        <v>74</v>
      </c>
      <c r="E4" s="15" t="s">
        <v>78</v>
      </c>
      <c r="G4" t="s">
        <v>75</v>
      </c>
      <c r="I4" t="s">
        <v>76</v>
      </c>
      <c r="K4" t="s">
        <v>77</v>
      </c>
    </row>
    <row r="5" spans="1:18">
      <c r="A5" s="17">
        <v>645223.1794999995</v>
      </c>
      <c r="C5" s="17">
        <v>296384.2495000005</v>
      </c>
      <c r="E5" s="17">
        <f>C5/A5</f>
        <v>0.45935152194884954</v>
      </c>
      <c r="G5" s="17">
        <v>2707</v>
      </c>
      <c r="I5" s="17">
        <v>6698</v>
      </c>
      <c r="K5" s="17">
        <v>348838.93000000058</v>
      </c>
    </row>
    <row r="11" spans="1:18">
      <c r="A11" s="11" t="s">
        <v>79</v>
      </c>
      <c r="B11" t="s">
        <v>93</v>
      </c>
      <c r="C11" t="s">
        <v>94</v>
      </c>
      <c r="E11" s="11" t="s">
        <v>79</v>
      </c>
      <c r="F11" t="s">
        <v>93</v>
      </c>
      <c r="H11" s="11" t="s">
        <v>79</v>
      </c>
      <c r="I11" t="s">
        <v>93</v>
      </c>
      <c r="K11" s="11" t="s">
        <v>79</v>
      </c>
      <c r="L11" t="s">
        <v>93</v>
      </c>
      <c r="N11" s="11" t="s">
        <v>79</v>
      </c>
      <c r="O11" t="s">
        <v>93</v>
      </c>
      <c r="Q11" t="str">
        <f>N11</f>
        <v>Row Labels</v>
      </c>
      <c r="R11" t="str">
        <f>O11</f>
        <v>Total Revenue</v>
      </c>
    </row>
    <row r="12" spans="1:18">
      <c r="A12" s="16" t="s">
        <v>80</v>
      </c>
      <c r="B12" s="17">
        <v>39091.819499999998</v>
      </c>
      <c r="C12" s="17">
        <v>17596.939500000004</v>
      </c>
      <c r="E12" s="16" t="s">
        <v>47</v>
      </c>
      <c r="F12" s="17">
        <v>55102.048500000012</v>
      </c>
      <c r="H12" s="16" t="s">
        <v>8</v>
      </c>
      <c r="I12" s="17">
        <v>179633.50449999995</v>
      </c>
      <c r="K12" s="16" t="s">
        <v>6</v>
      </c>
      <c r="L12" s="17">
        <v>191158.65549999985</v>
      </c>
      <c r="N12" s="16" t="s">
        <v>21</v>
      </c>
      <c r="O12" s="17">
        <v>26318.221999999987</v>
      </c>
      <c r="Q12" t="str">
        <f t="shared" ref="Q12:Q28" si="0">N12</f>
        <v>Belgium</v>
      </c>
      <c r="R12">
        <f t="shared" ref="R12:R28" si="1">O12</f>
        <v>26318.221999999987</v>
      </c>
    </row>
    <row r="13" spans="1:18">
      <c r="A13" s="16" t="s">
        <v>81</v>
      </c>
      <c r="B13" s="17">
        <v>35647.71699999999</v>
      </c>
      <c r="C13" s="17">
        <v>16561.507000000001</v>
      </c>
      <c r="E13" s="16" t="s">
        <v>43</v>
      </c>
      <c r="F13" s="17">
        <v>70034.105500000005</v>
      </c>
      <c r="H13" s="16" t="s">
        <v>28</v>
      </c>
      <c r="I13" s="17">
        <v>92836.006999999969</v>
      </c>
      <c r="K13" s="16" t="s">
        <v>11</v>
      </c>
      <c r="L13" s="17">
        <v>131488.62350000007</v>
      </c>
      <c r="N13" s="16" t="s">
        <v>7</v>
      </c>
      <c r="O13" s="17">
        <v>23348.653999999995</v>
      </c>
      <c r="Q13" t="str">
        <f t="shared" si="0"/>
        <v>Czechia</v>
      </c>
      <c r="R13">
        <f t="shared" si="1"/>
        <v>23348.653999999995</v>
      </c>
    </row>
    <row r="14" spans="1:18">
      <c r="A14" s="16" t="s">
        <v>82</v>
      </c>
      <c r="B14" s="17">
        <v>44696.898499999996</v>
      </c>
      <c r="C14" s="17">
        <v>21465.038499999991</v>
      </c>
      <c r="E14" s="16" t="s">
        <v>50</v>
      </c>
      <c r="F14" s="17">
        <v>50319.473499999986</v>
      </c>
      <c r="H14" s="16" t="s">
        <v>2</v>
      </c>
      <c r="I14" s="17">
        <v>260307.05699999991</v>
      </c>
      <c r="K14" s="16" t="s">
        <v>0</v>
      </c>
      <c r="L14" s="17">
        <v>124535.48550000002</v>
      </c>
      <c r="N14" s="16" t="s">
        <v>25</v>
      </c>
      <c r="O14" s="17">
        <v>28462.138000000006</v>
      </c>
      <c r="Q14" t="str">
        <f t="shared" si="0"/>
        <v>Denmark</v>
      </c>
      <c r="R14">
        <f t="shared" si="1"/>
        <v>28462.138000000006</v>
      </c>
    </row>
    <row r="15" spans="1:18">
      <c r="A15" s="16" t="s">
        <v>83</v>
      </c>
      <c r="B15" s="17">
        <v>54688.639000000017</v>
      </c>
      <c r="C15" s="17">
        <v>25283.649000000012</v>
      </c>
      <c r="E15" s="16" t="s">
        <v>1</v>
      </c>
      <c r="F15" s="17">
        <v>46624.590999999986</v>
      </c>
      <c r="H15" s="16" t="s">
        <v>19</v>
      </c>
      <c r="I15" s="17">
        <v>112446.61100000008</v>
      </c>
      <c r="K15" s="16" t="s">
        <v>20</v>
      </c>
      <c r="L15" s="17">
        <v>198040.41499999989</v>
      </c>
      <c r="N15" s="16" t="s">
        <v>39</v>
      </c>
      <c r="O15" s="17">
        <v>24075.482</v>
      </c>
      <c r="Q15" t="str">
        <f t="shared" si="0"/>
        <v>Finland</v>
      </c>
      <c r="R15">
        <f t="shared" si="1"/>
        <v>24075.482</v>
      </c>
    </row>
    <row r="16" spans="1:18">
      <c r="A16" s="16" t="s">
        <v>84</v>
      </c>
      <c r="B16" s="17">
        <v>58235.185000000005</v>
      </c>
      <c r="C16" s="17">
        <v>27301.534999999993</v>
      </c>
      <c r="E16" s="16" t="s">
        <v>33</v>
      </c>
      <c r="F16" s="17">
        <v>74427.368000000002</v>
      </c>
      <c r="H16" s="16" t="s">
        <v>92</v>
      </c>
      <c r="I16" s="13">
        <v>645223.17949999985</v>
      </c>
      <c r="K16" s="16" t="s">
        <v>92</v>
      </c>
      <c r="L16" s="17">
        <v>645223.17949999985</v>
      </c>
      <c r="N16" s="16" t="s">
        <v>47</v>
      </c>
      <c r="O16" s="17">
        <v>55102.048500000012</v>
      </c>
      <c r="Q16" t="str">
        <f t="shared" si="0"/>
        <v>France</v>
      </c>
      <c r="R16">
        <f t="shared" si="1"/>
        <v>55102.048500000012</v>
      </c>
    </row>
    <row r="17" spans="1:18">
      <c r="A17" s="16" t="s">
        <v>85</v>
      </c>
      <c r="B17" s="17">
        <v>69504.337000000014</v>
      </c>
      <c r="C17" s="17">
        <v>31109.926999999985</v>
      </c>
      <c r="E17" s="16" t="s">
        <v>92</v>
      </c>
      <c r="F17" s="13">
        <v>296507.58649999998</v>
      </c>
      <c r="N17" s="16" t="s">
        <v>27</v>
      </c>
      <c r="O17" s="17">
        <v>32754.26549999999</v>
      </c>
      <c r="Q17" t="str">
        <f t="shared" si="0"/>
        <v>Austria</v>
      </c>
      <c r="R17">
        <f t="shared" si="1"/>
        <v>32754.26549999999</v>
      </c>
    </row>
    <row r="18" spans="1:18">
      <c r="A18" s="16" t="s">
        <v>86</v>
      </c>
      <c r="B18" s="17">
        <v>66442.23599999999</v>
      </c>
      <c r="C18" s="17">
        <v>31035.085999999967</v>
      </c>
      <c r="N18" s="16" t="s">
        <v>43</v>
      </c>
      <c r="O18" s="17">
        <v>70034.105500000005</v>
      </c>
      <c r="Q18" t="str">
        <f t="shared" si="0"/>
        <v>Germany</v>
      </c>
      <c r="R18">
        <f t="shared" si="1"/>
        <v>70034.105500000005</v>
      </c>
    </row>
    <row r="19" spans="1:18">
      <c r="A19" s="16" t="s">
        <v>87</v>
      </c>
      <c r="B19" s="17">
        <v>57609.044499999975</v>
      </c>
      <c r="C19" s="17">
        <v>27126.764499999972</v>
      </c>
      <c r="N19" s="16" t="s">
        <v>18</v>
      </c>
      <c r="O19" s="17">
        <v>16596.517499999994</v>
      </c>
      <c r="Q19" t="str">
        <f t="shared" si="0"/>
        <v>Ireland</v>
      </c>
      <c r="R19">
        <f t="shared" si="1"/>
        <v>16596.517499999994</v>
      </c>
    </row>
    <row r="20" spans="1:18">
      <c r="A20" s="16" t="s">
        <v>88</v>
      </c>
      <c r="B20" s="17">
        <v>53609.278500000037</v>
      </c>
      <c r="C20" s="17">
        <v>25001.058499999999</v>
      </c>
      <c r="N20" s="16" t="s">
        <v>50</v>
      </c>
      <c r="O20" s="17">
        <v>50319.473499999986</v>
      </c>
      <c r="Q20" t="str">
        <f t="shared" si="0"/>
        <v>Italy</v>
      </c>
      <c r="R20">
        <f t="shared" si="1"/>
        <v>50319.473499999986</v>
      </c>
    </row>
    <row r="21" spans="1:18">
      <c r="A21" s="16" t="s">
        <v>89</v>
      </c>
      <c r="B21" s="17">
        <v>49147.535000000003</v>
      </c>
      <c r="C21" s="17">
        <v>22793.035</v>
      </c>
      <c r="N21" s="16" t="s">
        <v>31</v>
      </c>
      <c r="O21" s="17">
        <v>42192.776500000007</v>
      </c>
      <c r="Q21" t="str">
        <f t="shared" si="0"/>
        <v>Netherlands</v>
      </c>
      <c r="R21">
        <f t="shared" si="1"/>
        <v>42192.776500000007</v>
      </c>
    </row>
    <row r="22" spans="1:18">
      <c r="A22" s="16" t="s">
        <v>90</v>
      </c>
      <c r="B22" s="17">
        <v>65523.639499999968</v>
      </c>
      <c r="C22" s="17">
        <v>28666.869500000012</v>
      </c>
      <c r="N22" s="16" t="s">
        <v>52</v>
      </c>
      <c r="O22" s="17">
        <v>26376.673999999999</v>
      </c>
      <c r="Q22" t="str">
        <f t="shared" si="0"/>
        <v>Norway</v>
      </c>
      <c r="R22">
        <f t="shared" si="1"/>
        <v>26376.673999999999</v>
      </c>
    </row>
    <row r="23" spans="1:18">
      <c r="A23" s="16" t="s">
        <v>91</v>
      </c>
      <c r="B23" s="17">
        <v>51026.850000000006</v>
      </c>
      <c r="C23" s="17">
        <v>22442.840000000007</v>
      </c>
      <c r="N23" s="16" t="s">
        <v>49</v>
      </c>
      <c r="O23" s="17">
        <v>40290.002</v>
      </c>
      <c r="Q23" t="str">
        <f t="shared" si="0"/>
        <v>Poland</v>
      </c>
      <c r="R23">
        <f t="shared" si="1"/>
        <v>40290.002</v>
      </c>
    </row>
    <row r="24" spans="1:18">
      <c r="A24" s="16" t="s">
        <v>92</v>
      </c>
      <c r="B24" s="13">
        <v>645223.17949999985</v>
      </c>
      <c r="C24" s="17">
        <v>296384.24949999998</v>
      </c>
      <c r="N24" s="16" t="s">
        <v>36</v>
      </c>
      <c r="O24" s="17">
        <v>27591.421000000006</v>
      </c>
      <c r="Q24" t="str">
        <f t="shared" si="0"/>
        <v>Portugal</v>
      </c>
      <c r="R24">
        <f t="shared" si="1"/>
        <v>27591.421000000006</v>
      </c>
    </row>
    <row r="25" spans="1:18">
      <c r="N25" s="16" t="s">
        <v>1</v>
      </c>
      <c r="O25" s="17">
        <v>46624.590999999986</v>
      </c>
      <c r="Q25" t="str">
        <f t="shared" si="0"/>
        <v>Spain</v>
      </c>
      <c r="R25">
        <f t="shared" si="1"/>
        <v>46624.590999999986</v>
      </c>
    </row>
    <row r="26" spans="1:18">
      <c r="N26" s="16" t="s">
        <v>12</v>
      </c>
      <c r="O26" s="17">
        <v>35977.811999999991</v>
      </c>
      <c r="Q26" t="str">
        <f t="shared" si="0"/>
        <v>Sweden</v>
      </c>
      <c r="R26">
        <f t="shared" si="1"/>
        <v>35977.811999999991</v>
      </c>
    </row>
    <row r="27" spans="1:18">
      <c r="N27" s="16" t="s">
        <v>41</v>
      </c>
      <c r="O27" s="17">
        <v>24731.628500000003</v>
      </c>
      <c r="Q27" t="str">
        <f t="shared" si="0"/>
        <v>Switzerland</v>
      </c>
      <c r="R27">
        <f t="shared" si="1"/>
        <v>24731.628500000003</v>
      </c>
    </row>
    <row r="28" spans="1:18">
      <c r="N28" s="16" t="s">
        <v>33</v>
      </c>
      <c r="O28" s="17">
        <v>74427.368000000002</v>
      </c>
      <c r="Q28" t="str">
        <f t="shared" si="0"/>
        <v>United Kingdom</v>
      </c>
      <c r="R28">
        <f t="shared" si="1"/>
        <v>74427.368000000002</v>
      </c>
    </row>
    <row r="29" spans="1:18">
      <c r="N29" s="16" t="s">
        <v>92</v>
      </c>
      <c r="O29" s="17">
        <v>645223.17949999997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Amar Singh</cp:lastModifiedBy>
  <dcterms:created xsi:type="dcterms:W3CDTF">2026-09-07T01:30:55Z</dcterms:created>
  <dcterms:modified xsi:type="dcterms:W3CDTF">2026-10-11T21:55:36Z</dcterms:modified>
</cp:coreProperties>
</file>