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Y:\4. Pilar Entrega\4.0 Satisfação do Cliente\4.1 Nível de Serviço ao Cliente\Rating\"/>
    </mc:Choice>
  </mc:AlternateContent>
  <xr:revisionPtr revIDLastSave="0" documentId="13_ncr:1_{1B280EE1-0C57-474B-BA86-6868C94B970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port" sheetId="1" r:id="rId1"/>
    <sheet name="RANTING" sheetId="3" r:id="rId2"/>
    <sheet name="MOTIVO" sheetId="7" r:id="rId3"/>
    <sheet name="MOTORISTA" sheetId="8" r:id="rId4"/>
  </sheets>
  <definedNames>
    <definedName name="_xlnm._FilterDatabase" localSheetId="0" hidden="1">Export!$A$1:$M$296</definedName>
    <definedName name="_xlnm._FilterDatabase" localSheetId="3" hidden="1">MOTORISTA!$I$1:$J$1</definedName>
    <definedName name="Cód._PDV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157" i="3" l="1"/>
  <c r="K146" i="3"/>
  <c r="K147" i="3"/>
  <c r="K148" i="3"/>
  <c r="K149" i="3"/>
  <c r="K150" i="3"/>
  <c r="K151" i="3"/>
  <c r="K152" i="3"/>
  <c r="K153" i="3"/>
  <c r="K154" i="3"/>
  <c r="K155" i="3"/>
  <c r="K156" i="3"/>
  <c r="K144" i="3" l="1"/>
  <c r="K145" i="3"/>
  <c r="K140" i="3"/>
  <c r="K141" i="3"/>
  <c r="K142" i="3"/>
  <c r="K143" i="3"/>
  <c r="K139" i="3"/>
  <c r="K127" i="3"/>
  <c r="K128" i="3"/>
  <c r="K129" i="3"/>
  <c r="K130" i="3"/>
  <c r="K131" i="3"/>
  <c r="K134" i="3"/>
  <c r="K135" i="3"/>
  <c r="K121" i="3"/>
  <c r="K122" i="3"/>
  <c r="K123" i="3"/>
  <c r="K124" i="3"/>
  <c r="K125" i="3"/>
  <c r="K126" i="3"/>
  <c r="K114" i="3"/>
  <c r="K115" i="3"/>
  <c r="K116" i="3"/>
  <c r="K117" i="3"/>
  <c r="K118" i="3"/>
  <c r="K119" i="3"/>
  <c r="K120" i="3"/>
  <c r="K109" i="3"/>
  <c r="K110" i="3"/>
  <c r="K111" i="3"/>
  <c r="K112" i="3"/>
  <c r="K113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J3" i="8" l="1"/>
  <c r="J5" i="8"/>
  <c r="J7" i="8"/>
  <c r="J9" i="8"/>
  <c r="J11" i="8"/>
  <c r="J13" i="8"/>
  <c r="J15" i="8"/>
  <c r="J17" i="8"/>
  <c r="J19" i="8"/>
  <c r="J21" i="8"/>
  <c r="J23" i="8"/>
  <c r="J25" i="8"/>
  <c r="J27" i="8"/>
  <c r="J29" i="8"/>
  <c r="J31" i="8"/>
  <c r="J33" i="8"/>
  <c r="J35" i="8"/>
  <c r="J37" i="8"/>
  <c r="J39" i="8"/>
  <c r="J41" i="8"/>
  <c r="J43" i="8"/>
  <c r="J45" i="8"/>
  <c r="J47" i="8"/>
  <c r="J49" i="8"/>
  <c r="J51" i="8"/>
  <c r="J53" i="8"/>
  <c r="J55" i="8"/>
  <c r="J57" i="8"/>
  <c r="J59" i="8"/>
  <c r="J61" i="8"/>
  <c r="J63" i="8"/>
  <c r="J65" i="8"/>
  <c r="J67" i="8"/>
  <c r="J69" i="8"/>
  <c r="J71" i="8"/>
  <c r="J73" i="8"/>
  <c r="J75" i="8"/>
  <c r="J77" i="8"/>
  <c r="J79" i="8"/>
  <c r="J81" i="8"/>
  <c r="J83" i="8"/>
  <c r="J85" i="8"/>
  <c r="J87" i="8"/>
  <c r="J89" i="8"/>
  <c r="J91" i="8"/>
  <c r="J93" i="8"/>
  <c r="J95" i="8"/>
  <c r="J97" i="8"/>
  <c r="J99" i="8"/>
  <c r="J101" i="8"/>
  <c r="J103" i="8"/>
  <c r="J105" i="8"/>
  <c r="J107" i="8"/>
  <c r="J109" i="8"/>
  <c r="J111" i="8"/>
  <c r="J113" i="8"/>
  <c r="J115" i="8"/>
  <c r="J117" i="8"/>
  <c r="J119" i="8"/>
  <c r="J121" i="8"/>
  <c r="J123" i="8"/>
  <c r="J125" i="8"/>
  <c r="J127" i="8"/>
  <c r="J129" i="8"/>
  <c r="J131" i="8"/>
  <c r="J133" i="8"/>
  <c r="J135" i="8"/>
  <c r="J137" i="8"/>
  <c r="J139" i="8"/>
  <c r="J141" i="8"/>
  <c r="J143" i="8"/>
  <c r="J145" i="8"/>
  <c r="J147" i="8"/>
  <c r="J149" i="8"/>
  <c r="J151" i="8"/>
  <c r="J153" i="8"/>
  <c r="J155" i="8"/>
  <c r="J157" i="8"/>
  <c r="J159" i="8"/>
  <c r="J161" i="8"/>
  <c r="J163" i="8"/>
  <c r="J165" i="8"/>
  <c r="J167" i="8"/>
  <c r="J169" i="8"/>
  <c r="J171" i="8"/>
  <c r="J4" i="8"/>
  <c r="J6" i="8"/>
  <c r="J8" i="8"/>
  <c r="J10" i="8"/>
  <c r="J12" i="8"/>
  <c r="J14" i="8"/>
  <c r="J16" i="8"/>
  <c r="J18" i="8"/>
  <c r="J20" i="8"/>
  <c r="J22" i="8"/>
  <c r="J24" i="8"/>
  <c r="J26" i="8"/>
  <c r="J28" i="8"/>
  <c r="J30" i="8"/>
  <c r="J32" i="8"/>
  <c r="J34" i="8"/>
  <c r="J36" i="8"/>
  <c r="J38" i="8"/>
  <c r="J40" i="8"/>
  <c r="J42" i="8"/>
  <c r="J44" i="8"/>
  <c r="J46" i="8"/>
  <c r="J48" i="8"/>
  <c r="J50" i="8"/>
  <c r="J52" i="8"/>
  <c r="J54" i="8"/>
  <c r="J56" i="8"/>
  <c r="J58" i="8"/>
  <c r="J60" i="8"/>
  <c r="J62" i="8"/>
  <c r="J64" i="8"/>
  <c r="J66" i="8"/>
  <c r="J68" i="8"/>
  <c r="J70" i="8"/>
  <c r="J72" i="8"/>
  <c r="J74" i="8"/>
  <c r="J76" i="8"/>
  <c r="J78" i="8"/>
  <c r="J80" i="8"/>
  <c r="J82" i="8"/>
  <c r="J84" i="8"/>
  <c r="J86" i="8"/>
  <c r="J88" i="8"/>
  <c r="J90" i="8"/>
  <c r="J92" i="8"/>
  <c r="J94" i="8"/>
  <c r="J96" i="8"/>
  <c r="J98" i="8"/>
  <c r="J100" i="8"/>
  <c r="J102" i="8"/>
  <c r="J104" i="8"/>
  <c r="J106" i="8"/>
  <c r="J108" i="8"/>
  <c r="J110" i="8"/>
  <c r="J112" i="8"/>
  <c r="J114" i="8"/>
  <c r="J116" i="8"/>
  <c r="J118" i="8"/>
  <c r="J120" i="8"/>
  <c r="J122" i="8"/>
  <c r="J124" i="8"/>
  <c r="J126" i="8"/>
  <c r="J128" i="8"/>
  <c r="J130" i="8"/>
  <c r="J132" i="8"/>
  <c r="J134" i="8"/>
  <c r="J136" i="8"/>
  <c r="J138" i="8"/>
  <c r="J140" i="8"/>
  <c r="J142" i="8"/>
  <c r="J144" i="8"/>
  <c r="J146" i="8"/>
  <c r="J148" i="8"/>
  <c r="J150" i="8"/>
  <c r="J152" i="8"/>
  <c r="J154" i="8"/>
  <c r="J156" i="8"/>
  <c r="J158" i="8"/>
  <c r="J160" i="8"/>
  <c r="J162" i="8"/>
  <c r="J164" i="8"/>
  <c r="J166" i="8"/>
  <c r="J168" i="8"/>
  <c r="J172" i="8"/>
  <c r="J174" i="8"/>
  <c r="J176" i="8"/>
  <c r="J178" i="8"/>
  <c r="J180" i="8"/>
  <c r="J182" i="8"/>
  <c r="J184" i="8"/>
  <c r="J186" i="8"/>
  <c r="J188" i="8"/>
  <c r="J190" i="8"/>
  <c r="J192" i="8"/>
  <c r="J194" i="8"/>
  <c r="J196" i="8"/>
  <c r="J198" i="8"/>
  <c r="J200" i="8"/>
  <c r="J202" i="8"/>
  <c r="J204" i="8"/>
  <c r="J206" i="8"/>
  <c r="J208" i="8"/>
  <c r="J210" i="8"/>
  <c r="J212" i="8"/>
  <c r="J214" i="8"/>
  <c r="J216" i="8"/>
  <c r="J218" i="8"/>
  <c r="J220" i="8"/>
  <c r="J222" i="8"/>
  <c r="J224" i="8"/>
  <c r="J226" i="8"/>
  <c r="J228" i="8"/>
  <c r="J230" i="8"/>
  <c r="J232" i="8"/>
  <c r="J234" i="8"/>
  <c r="J236" i="8"/>
  <c r="J238" i="8"/>
  <c r="J240" i="8"/>
  <c r="J242" i="8"/>
  <c r="J244" i="8"/>
  <c r="J246" i="8"/>
  <c r="J248" i="8"/>
  <c r="J250" i="8"/>
  <c r="J252" i="8"/>
  <c r="J254" i="8"/>
  <c r="J256" i="8"/>
  <c r="J258" i="8"/>
  <c r="J260" i="8"/>
  <c r="J262" i="8"/>
  <c r="J264" i="8"/>
  <c r="J266" i="8"/>
  <c r="J268" i="8"/>
  <c r="J270" i="8"/>
  <c r="J272" i="8"/>
  <c r="J274" i="8"/>
  <c r="J276" i="8"/>
  <c r="J278" i="8"/>
  <c r="J280" i="8"/>
  <c r="J282" i="8"/>
  <c r="J284" i="8"/>
  <c r="J286" i="8"/>
  <c r="J288" i="8"/>
  <c r="J290" i="8"/>
  <c r="J292" i="8"/>
  <c r="J294" i="8"/>
  <c r="J296" i="8"/>
  <c r="J298" i="8"/>
  <c r="J300" i="8"/>
  <c r="J302" i="8"/>
  <c r="J304" i="8"/>
  <c r="J306" i="8"/>
  <c r="J308" i="8"/>
  <c r="J310" i="8"/>
  <c r="J312" i="8"/>
  <c r="J314" i="8"/>
  <c r="J316" i="8"/>
  <c r="J318" i="8"/>
  <c r="J320" i="8"/>
  <c r="J322" i="8"/>
  <c r="J324" i="8"/>
  <c r="J326" i="8"/>
  <c r="J328" i="8"/>
  <c r="J330" i="8"/>
  <c r="J332" i="8"/>
  <c r="J334" i="8"/>
  <c r="J336" i="8"/>
  <c r="J338" i="8"/>
  <c r="J340" i="8"/>
  <c r="J342" i="8"/>
  <c r="J344" i="8"/>
  <c r="J346" i="8"/>
  <c r="J348" i="8"/>
  <c r="J170" i="8"/>
  <c r="J173" i="8"/>
  <c r="J175" i="8"/>
  <c r="J177" i="8"/>
  <c r="J179" i="8"/>
  <c r="J181" i="8"/>
  <c r="J183" i="8"/>
  <c r="J185" i="8"/>
  <c r="J187" i="8"/>
  <c r="J189" i="8"/>
  <c r="J191" i="8"/>
  <c r="J193" i="8"/>
  <c r="J195" i="8"/>
  <c r="J197" i="8"/>
  <c r="J199" i="8"/>
  <c r="J201" i="8"/>
  <c r="J203" i="8"/>
  <c r="J205" i="8"/>
  <c r="J207" i="8"/>
  <c r="J209" i="8"/>
  <c r="J211" i="8"/>
  <c r="J213" i="8"/>
  <c r="J215" i="8"/>
  <c r="J217" i="8"/>
  <c r="J219" i="8"/>
  <c r="J221" i="8"/>
  <c r="J223" i="8"/>
  <c r="J225" i="8"/>
  <c r="J227" i="8"/>
  <c r="J229" i="8"/>
  <c r="J231" i="8"/>
  <c r="J233" i="8"/>
  <c r="J235" i="8"/>
  <c r="J237" i="8"/>
  <c r="J239" i="8"/>
  <c r="J241" i="8"/>
  <c r="J243" i="8"/>
  <c r="J245" i="8"/>
  <c r="J247" i="8"/>
  <c r="J249" i="8"/>
  <c r="J251" i="8"/>
  <c r="J253" i="8"/>
  <c r="J255" i="8"/>
  <c r="J257" i="8"/>
  <c r="J259" i="8"/>
  <c r="J261" i="8"/>
  <c r="J263" i="8"/>
  <c r="J265" i="8"/>
  <c r="J267" i="8"/>
  <c r="J269" i="8"/>
  <c r="J271" i="8"/>
  <c r="J273" i="8"/>
  <c r="J275" i="8"/>
  <c r="J277" i="8"/>
  <c r="J279" i="8"/>
  <c r="J281" i="8"/>
  <c r="J283" i="8"/>
  <c r="J285" i="8"/>
  <c r="J287" i="8"/>
  <c r="J289" i="8"/>
  <c r="J291" i="8"/>
  <c r="J293" i="8"/>
  <c r="J295" i="8"/>
  <c r="J297" i="8"/>
  <c r="J299" i="8"/>
  <c r="J301" i="8"/>
  <c r="J303" i="8"/>
  <c r="J305" i="8"/>
  <c r="J307" i="8"/>
  <c r="J309" i="8"/>
  <c r="J311" i="8"/>
  <c r="J313" i="8"/>
  <c r="J315" i="8"/>
  <c r="J317" i="8"/>
  <c r="J319" i="8"/>
  <c r="J321" i="8"/>
  <c r="J323" i="8"/>
  <c r="J325" i="8"/>
  <c r="J327" i="8"/>
  <c r="J329" i="8"/>
  <c r="J331" i="8"/>
  <c r="J333" i="8"/>
  <c r="J335" i="8"/>
  <c r="J337" i="8"/>
  <c r="J339" i="8"/>
  <c r="J341" i="8"/>
  <c r="J345" i="8"/>
  <c r="J349" i="8"/>
  <c r="J351" i="8"/>
  <c r="J353" i="8"/>
  <c r="J355" i="8"/>
  <c r="J357" i="8"/>
  <c r="J359" i="8"/>
  <c r="J361" i="8"/>
  <c r="J363" i="8"/>
  <c r="J365" i="8"/>
  <c r="J367" i="8"/>
  <c r="J369" i="8"/>
  <c r="J371" i="8"/>
  <c r="J373" i="8"/>
  <c r="J375" i="8"/>
  <c r="J377" i="8"/>
  <c r="J379" i="8"/>
  <c r="J381" i="8"/>
  <c r="J383" i="8"/>
  <c r="J385" i="8"/>
  <c r="J387" i="8"/>
  <c r="J389" i="8"/>
  <c r="J391" i="8"/>
  <c r="J393" i="8"/>
  <c r="J395" i="8"/>
  <c r="J397" i="8"/>
  <c r="J399" i="8"/>
  <c r="J401" i="8"/>
  <c r="J403" i="8"/>
  <c r="J405" i="8"/>
  <c r="J407" i="8"/>
  <c r="J409" i="8"/>
  <c r="J411" i="8"/>
  <c r="J413" i="8"/>
  <c r="J415" i="8"/>
  <c r="J417" i="8"/>
  <c r="J419" i="8"/>
  <c r="J421" i="8"/>
  <c r="J423" i="8"/>
  <c r="J425" i="8"/>
  <c r="J427" i="8"/>
  <c r="J429" i="8"/>
  <c r="J431" i="8"/>
  <c r="J433" i="8"/>
  <c r="J435" i="8"/>
  <c r="J437" i="8"/>
  <c r="J439" i="8"/>
  <c r="J441" i="8"/>
  <c r="J443" i="8"/>
  <c r="J445" i="8"/>
  <c r="J447" i="8"/>
  <c r="J449" i="8"/>
  <c r="J451" i="8"/>
  <c r="J453" i="8"/>
  <c r="J455" i="8"/>
  <c r="J457" i="8"/>
  <c r="J459" i="8"/>
  <c r="J461" i="8"/>
  <c r="J463" i="8"/>
  <c r="J465" i="8"/>
  <c r="J467" i="8"/>
  <c r="J469" i="8"/>
  <c r="J471" i="8"/>
  <c r="J473" i="8"/>
  <c r="J475" i="8"/>
  <c r="J477" i="8"/>
  <c r="J479" i="8"/>
  <c r="J481" i="8"/>
  <c r="J483" i="8"/>
  <c r="J485" i="8"/>
  <c r="J487" i="8"/>
  <c r="J489" i="8"/>
  <c r="J491" i="8"/>
  <c r="J493" i="8"/>
  <c r="J495" i="8"/>
  <c r="J497" i="8"/>
  <c r="J499" i="8"/>
  <c r="J501" i="8"/>
  <c r="J503" i="8"/>
  <c r="J505" i="8"/>
  <c r="J507" i="8"/>
  <c r="J509" i="8"/>
  <c r="J511" i="8"/>
  <c r="J513" i="8"/>
  <c r="J515" i="8"/>
  <c r="J517" i="8"/>
  <c r="J519" i="8"/>
  <c r="J521" i="8"/>
  <c r="J523" i="8"/>
  <c r="J525" i="8"/>
  <c r="J527" i="8"/>
  <c r="J529" i="8"/>
  <c r="J531" i="8"/>
  <c r="J533" i="8"/>
  <c r="J535" i="8"/>
  <c r="J537" i="8"/>
  <c r="J539" i="8"/>
  <c r="J541" i="8"/>
  <c r="J543" i="8"/>
  <c r="J545" i="8"/>
  <c r="J547" i="8"/>
  <c r="J549" i="8"/>
  <c r="J551" i="8"/>
  <c r="J553" i="8"/>
  <c r="J555" i="8"/>
  <c r="J557" i="8"/>
  <c r="J559" i="8"/>
  <c r="J561" i="8"/>
  <c r="J563" i="8"/>
  <c r="J565" i="8"/>
  <c r="J567" i="8"/>
  <c r="J569" i="8"/>
  <c r="J571" i="8"/>
  <c r="J573" i="8"/>
  <c r="J575" i="8"/>
  <c r="J577" i="8"/>
  <c r="J579" i="8"/>
  <c r="J581" i="8"/>
  <c r="J583" i="8"/>
  <c r="J585" i="8"/>
  <c r="J587" i="8"/>
  <c r="J589" i="8"/>
  <c r="J591" i="8"/>
  <c r="J593" i="8"/>
  <c r="J595" i="8"/>
  <c r="J597" i="8"/>
  <c r="J599" i="8"/>
  <c r="J601" i="8"/>
  <c r="J603" i="8"/>
  <c r="J605" i="8"/>
  <c r="J607" i="8"/>
  <c r="J609" i="8"/>
  <c r="J611" i="8"/>
  <c r="J613" i="8"/>
  <c r="J615" i="8"/>
  <c r="J617" i="8"/>
  <c r="J619" i="8"/>
  <c r="J621" i="8"/>
  <c r="J623" i="8"/>
  <c r="J625" i="8"/>
  <c r="J627" i="8"/>
  <c r="J629" i="8"/>
  <c r="J631" i="8"/>
  <c r="J633" i="8"/>
  <c r="J635" i="8"/>
  <c r="J637" i="8"/>
  <c r="J639" i="8"/>
  <c r="J641" i="8"/>
  <c r="J643" i="8"/>
  <c r="J645" i="8"/>
  <c r="J647" i="8"/>
  <c r="J649" i="8"/>
  <c r="J651" i="8"/>
  <c r="J653" i="8"/>
  <c r="J655" i="8"/>
  <c r="J657" i="8"/>
  <c r="J659" i="8"/>
  <c r="J661" i="8"/>
  <c r="J663" i="8"/>
  <c r="J665" i="8"/>
  <c r="J667" i="8"/>
  <c r="J669" i="8"/>
  <c r="J671" i="8"/>
  <c r="J673" i="8"/>
  <c r="J675" i="8"/>
  <c r="J677" i="8"/>
  <c r="J679" i="8"/>
  <c r="J681" i="8"/>
  <c r="J683" i="8"/>
  <c r="J343" i="8"/>
  <c r="J347" i="8"/>
  <c r="J350" i="8"/>
  <c r="J352" i="8"/>
  <c r="J354" i="8"/>
  <c r="J356" i="8"/>
  <c r="J358" i="8"/>
  <c r="J360" i="8"/>
  <c r="J362" i="8"/>
  <c r="J364" i="8"/>
  <c r="J366" i="8"/>
  <c r="J368" i="8"/>
  <c r="J370" i="8"/>
  <c r="J372" i="8"/>
  <c r="J374" i="8"/>
  <c r="J376" i="8"/>
  <c r="J378" i="8"/>
  <c r="J380" i="8"/>
  <c r="J382" i="8"/>
  <c r="J384" i="8"/>
  <c r="J386" i="8"/>
  <c r="J388" i="8"/>
  <c r="J390" i="8"/>
  <c r="J392" i="8"/>
  <c r="J394" i="8"/>
  <c r="J396" i="8"/>
  <c r="J398" i="8"/>
  <c r="J400" i="8"/>
  <c r="J402" i="8"/>
  <c r="J404" i="8"/>
  <c r="J406" i="8"/>
  <c r="J408" i="8"/>
  <c r="J410" i="8"/>
  <c r="J412" i="8"/>
  <c r="J414" i="8"/>
  <c r="J416" i="8"/>
  <c r="J418" i="8"/>
  <c r="J420" i="8"/>
  <c r="J422" i="8"/>
  <c r="J424" i="8"/>
  <c r="J426" i="8"/>
  <c r="J428" i="8"/>
  <c r="J430" i="8"/>
  <c r="J432" i="8"/>
  <c r="J434" i="8"/>
  <c r="J436" i="8"/>
  <c r="J438" i="8"/>
  <c r="J440" i="8"/>
  <c r="J442" i="8"/>
  <c r="J444" i="8"/>
  <c r="J446" i="8"/>
  <c r="J448" i="8"/>
  <c r="J450" i="8"/>
  <c r="J452" i="8"/>
  <c r="J454" i="8"/>
  <c r="J456" i="8"/>
  <c r="J458" i="8"/>
  <c r="J460" i="8"/>
  <c r="J462" i="8"/>
  <c r="J464" i="8"/>
  <c r="J466" i="8"/>
  <c r="J468" i="8"/>
  <c r="J470" i="8"/>
  <c r="J472" i="8"/>
  <c r="J474" i="8"/>
  <c r="J476" i="8"/>
  <c r="J478" i="8"/>
  <c r="J480" i="8"/>
  <c r="J482" i="8"/>
  <c r="J484" i="8"/>
  <c r="J486" i="8"/>
  <c r="J488" i="8"/>
  <c r="J490" i="8"/>
  <c r="J492" i="8"/>
  <c r="J494" i="8"/>
  <c r="J496" i="8"/>
  <c r="J498" i="8"/>
  <c r="J500" i="8"/>
  <c r="J502" i="8"/>
  <c r="J504" i="8"/>
  <c r="J506" i="8"/>
  <c r="J508" i="8"/>
  <c r="J510" i="8"/>
  <c r="J512" i="8"/>
  <c r="J514" i="8"/>
  <c r="J516" i="8"/>
  <c r="J518" i="8"/>
  <c r="J520" i="8"/>
  <c r="J522" i="8"/>
  <c r="J524" i="8"/>
  <c r="J526" i="8"/>
  <c r="J528" i="8"/>
  <c r="J530" i="8"/>
  <c r="J532" i="8"/>
  <c r="J534" i="8"/>
  <c r="J536" i="8"/>
  <c r="J538" i="8"/>
  <c r="J540" i="8"/>
  <c r="J542" i="8"/>
  <c r="J544" i="8"/>
  <c r="J546" i="8"/>
  <c r="J548" i="8"/>
  <c r="J550" i="8"/>
  <c r="J552" i="8"/>
  <c r="J554" i="8"/>
  <c r="J556" i="8"/>
  <c r="J558" i="8"/>
  <c r="J560" i="8"/>
  <c r="J562" i="8"/>
  <c r="J564" i="8"/>
  <c r="J566" i="8"/>
  <c r="J568" i="8"/>
  <c r="J570" i="8"/>
  <c r="J572" i="8"/>
  <c r="J574" i="8"/>
  <c r="J576" i="8"/>
  <c r="J578" i="8"/>
  <c r="J580" i="8"/>
  <c r="J582" i="8"/>
  <c r="J584" i="8"/>
  <c r="J586" i="8"/>
  <c r="J588" i="8"/>
  <c r="J590" i="8"/>
  <c r="J592" i="8"/>
  <c r="J594" i="8"/>
  <c r="J596" i="8"/>
  <c r="J598" i="8"/>
  <c r="J600" i="8"/>
  <c r="J602" i="8"/>
  <c r="J604" i="8"/>
  <c r="J606" i="8"/>
  <c r="J608" i="8"/>
  <c r="J610" i="8"/>
  <c r="J612" i="8"/>
  <c r="J614" i="8"/>
  <c r="J616" i="8"/>
  <c r="J618" i="8"/>
  <c r="J620" i="8"/>
  <c r="J622" i="8"/>
  <c r="J624" i="8"/>
  <c r="J626" i="8"/>
  <c r="J628" i="8"/>
  <c r="J630" i="8"/>
  <c r="J632" i="8"/>
  <c r="J634" i="8"/>
  <c r="J636" i="8"/>
  <c r="J638" i="8"/>
  <c r="J640" i="8"/>
  <c r="J642" i="8"/>
  <c r="J644" i="8"/>
  <c r="J646" i="8"/>
  <c r="J648" i="8"/>
  <c r="J650" i="8"/>
  <c r="J652" i="8"/>
  <c r="J654" i="8"/>
  <c r="J656" i="8"/>
  <c r="J658" i="8"/>
  <c r="J660" i="8"/>
  <c r="J662" i="8"/>
  <c r="J664" i="8"/>
  <c r="J666" i="8"/>
  <c r="J668" i="8"/>
  <c r="J670" i="8"/>
  <c r="J672" i="8"/>
  <c r="J674" i="8"/>
  <c r="J676" i="8"/>
  <c r="J678" i="8"/>
  <c r="J682" i="8"/>
  <c r="J685" i="8"/>
  <c r="J687" i="8"/>
  <c r="J689" i="8"/>
  <c r="J691" i="8"/>
  <c r="J693" i="8"/>
  <c r="J695" i="8"/>
  <c r="J697" i="8"/>
  <c r="J699" i="8"/>
  <c r="J701" i="8"/>
  <c r="J703" i="8"/>
  <c r="J705" i="8"/>
  <c r="J707" i="8"/>
  <c r="J709" i="8"/>
  <c r="J711" i="8"/>
  <c r="J713" i="8"/>
  <c r="J715" i="8"/>
  <c r="J717" i="8"/>
  <c r="J719" i="8"/>
  <c r="J721" i="8"/>
  <c r="J723" i="8"/>
  <c r="J725" i="8"/>
  <c r="J727" i="8"/>
  <c r="J729" i="8"/>
  <c r="J731" i="8"/>
  <c r="J733" i="8"/>
  <c r="J735" i="8"/>
  <c r="J737" i="8"/>
  <c r="J739" i="8"/>
  <c r="J741" i="8"/>
  <c r="J743" i="8"/>
  <c r="J745" i="8"/>
  <c r="J747" i="8"/>
  <c r="J749" i="8"/>
  <c r="J751" i="8"/>
  <c r="J753" i="8"/>
  <c r="J755" i="8"/>
  <c r="J757" i="8"/>
  <c r="J759" i="8"/>
  <c r="J761" i="8"/>
  <c r="J763" i="8"/>
  <c r="J765" i="8"/>
  <c r="J767" i="8"/>
  <c r="J769" i="8"/>
  <c r="J771" i="8"/>
  <c r="J773" i="8"/>
  <c r="J775" i="8"/>
  <c r="J777" i="8"/>
  <c r="J779" i="8"/>
  <c r="J781" i="8"/>
  <c r="J783" i="8"/>
  <c r="J785" i="8"/>
  <c r="J787" i="8"/>
  <c r="J789" i="8"/>
  <c r="J791" i="8"/>
  <c r="J793" i="8"/>
  <c r="J795" i="8"/>
  <c r="J797" i="8"/>
  <c r="J799" i="8"/>
  <c r="J801" i="8"/>
  <c r="J803" i="8"/>
  <c r="J805" i="8"/>
  <c r="J807" i="8"/>
  <c r="J809" i="8"/>
  <c r="J811" i="8"/>
  <c r="J813" i="8"/>
  <c r="J815" i="8"/>
  <c r="J817" i="8"/>
  <c r="J819" i="8"/>
  <c r="J821" i="8"/>
  <c r="J823" i="8"/>
  <c r="J825" i="8"/>
  <c r="J827" i="8"/>
  <c r="J829" i="8"/>
  <c r="J831" i="8"/>
  <c r="J833" i="8"/>
  <c r="J835" i="8"/>
  <c r="J837" i="8"/>
  <c r="J839" i="8"/>
  <c r="J841" i="8"/>
  <c r="J843" i="8"/>
  <c r="J845" i="8"/>
  <c r="J847" i="8"/>
  <c r="J849" i="8"/>
  <c r="J851" i="8"/>
  <c r="J853" i="8"/>
  <c r="J855" i="8"/>
  <c r="J857" i="8"/>
  <c r="J859" i="8"/>
  <c r="J861" i="8"/>
  <c r="J863" i="8"/>
  <c r="J865" i="8"/>
  <c r="J867" i="8"/>
  <c r="J869" i="8"/>
  <c r="J871" i="8"/>
  <c r="J873" i="8"/>
  <c r="J875" i="8"/>
  <c r="J877" i="8"/>
  <c r="J879" i="8"/>
  <c r="J881" i="8"/>
  <c r="J883" i="8"/>
  <c r="J885" i="8"/>
  <c r="J887" i="8"/>
  <c r="J889" i="8"/>
  <c r="J891" i="8"/>
  <c r="J893" i="8"/>
  <c r="J895" i="8"/>
  <c r="J897" i="8"/>
  <c r="J899" i="8"/>
  <c r="J901" i="8"/>
  <c r="J903" i="8"/>
  <c r="J905" i="8"/>
  <c r="J907" i="8"/>
  <c r="J909" i="8"/>
  <c r="J911" i="8"/>
  <c r="J913" i="8"/>
  <c r="J915" i="8"/>
  <c r="J917" i="8"/>
  <c r="J919" i="8"/>
  <c r="J921" i="8"/>
  <c r="J923" i="8"/>
  <c r="J925" i="8"/>
  <c r="J927" i="8"/>
  <c r="J929" i="8"/>
  <c r="J931" i="8"/>
  <c r="J933" i="8"/>
  <c r="J935" i="8"/>
  <c r="J937" i="8"/>
  <c r="J939" i="8"/>
  <c r="J941" i="8"/>
  <c r="J943" i="8"/>
  <c r="J945" i="8"/>
  <c r="J947" i="8"/>
  <c r="J949" i="8"/>
  <c r="J951" i="8"/>
  <c r="J953" i="8"/>
  <c r="J955" i="8"/>
  <c r="J957" i="8"/>
  <c r="J959" i="8"/>
  <c r="J961" i="8"/>
  <c r="J963" i="8"/>
  <c r="J965" i="8"/>
  <c r="J967" i="8"/>
  <c r="J969" i="8"/>
  <c r="J971" i="8"/>
  <c r="J973" i="8"/>
  <c r="J975" i="8"/>
  <c r="J977" i="8"/>
  <c r="J979" i="8"/>
  <c r="J981" i="8"/>
  <c r="J983" i="8"/>
  <c r="J985" i="8"/>
  <c r="J987" i="8"/>
  <c r="J989" i="8"/>
  <c r="J991" i="8"/>
  <c r="J993" i="8"/>
  <c r="J995" i="8"/>
  <c r="J997" i="8"/>
  <c r="J999" i="8"/>
  <c r="J1001" i="8"/>
  <c r="J1003" i="8"/>
  <c r="J1005" i="8"/>
  <c r="J1007" i="8"/>
  <c r="J1009" i="8"/>
  <c r="J1011" i="8"/>
  <c r="J1013" i="8"/>
  <c r="J1015" i="8"/>
  <c r="J1017" i="8"/>
  <c r="J1019" i="8"/>
  <c r="J1021" i="8"/>
  <c r="J1023" i="8"/>
  <c r="J680" i="8"/>
  <c r="J684" i="8"/>
  <c r="J686" i="8"/>
  <c r="J688" i="8"/>
  <c r="J690" i="8"/>
  <c r="J692" i="8"/>
  <c r="J694" i="8"/>
  <c r="J696" i="8"/>
  <c r="J698" i="8"/>
  <c r="J700" i="8"/>
  <c r="J702" i="8"/>
  <c r="J704" i="8"/>
  <c r="J706" i="8"/>
  <c r="J708" i="8"/>
  <c r="J710" i="8"/>
  <c r="J712" i="8"/>
  <c r="J714" i="8"/>
  <c r="J716" i="8"/>
  <c r="J718" i="8"/>
  <c r="J720" i="8"/>
  <c r="J722" i="8"/>
  <c r="J724" i="8"/>
  <c r="J726" i="8"/>
  <c r="J728" i="8"/>
  <c r="J730" i="8"/>
  <c r="J732" i="8"/>
  <c r="J734" i="8"/>
  <c r="J736" i="8"/>
  <c r="J738" i="8"/>
  <c r="J740" i="8"/>
  <c r="J742" i="8"/>
  <c r="J744" i="8"/>
  <c r="J746" i="8"/>
  <c r="J748" i="8"/>
  <c r="J750" i="8"/>
  <c r="J752" i="8"/>
  <c r="J754" i="8"/>
  <c r="J756" i="8"/>
  <c r="J758" i="8"/>
  <c r="J760" i="8"/>
  <c r="J762" i="8"/>
  <c r="J764" i="8"/>
  <c r="J766" i="8"/>
  <c r="J768" i="8"/>
  <c r="J770" i="8"/>
  <c r="J772" i="8"/>
  <c r="J774" i="8"/>
  <c r="J776" i="8"/>
  <c r="J778" i="8"/>
  <c r="J780" i="8"/>
  <c r="J782" i="8"/>
  <c r="J784" i="8"/>
  <c r="J786" i="8"/>
  <c r="J788" i="8"/>
  <c r="J790" i="8"/>
  <c r="J792" i="8"/>
  <c r="J794" i="8"/>
  <c r="J796" i="8"/>
  <c r="J798" i="8"/>
  <c r="J800" i="8"/>
  <c r="J802" i="8"/>
  <c r="J804" i="8"/>
  <c r="J806" i="8"/>
  <c r="J808" i="8"/>
  <c r="J810" i="8"/>
  <c r="J812" i="8"/>
  <c r="J814" i="8"/>
  <c r="J816" i="8"/>
  <c r="J818" i="8"/>
  <c r="J820" i="8"/>
  <c r="J822" i="8"/>
  <c r="J824" i="8"/>
  <c r="J826" i="8"/>
  <c r="J828" i="8"/>
  <c r="J830" i="8"/>
  <c r="J832" i="8"/>
  <c r="J834" i="8"/>
  <c r="J836" i="8"/>
  <c r="J838" i="8"/>
  <c r="J840" i="8"/>
  <c r="J842" i="8"/>
  <c r="J844" i="8"/>
  <c r="J846" i="8"/>
  <c r="J848" i="8"/>
  <c r="J850" i="8"/>
  <c r="J852" i="8"/>
  <c r="J854" i="8"/>
  <c r="J856" i="8"/>
  <c r="J858" i="8"/>
  <c r="J860" i="8"/>
  <c r="J862" i="8"/>
  <c r="J864" i="8"/>
  <c r="J866" i="8"/>
  <c r="J868" i="8"/>
  <c r="J870" i="8"/>
  <c r="J872" i="8"/>
  <c r="J874" i="8"/>
  <c r="J876" i="8"/>
  <c r="J878" i="8"/>
  <c r="J880" i="8"/>
  <c r="J882" i="8"/>
  <c r="J884" i="8"/>
  <c r="J886" i="8"/>
  <c r="J888" i="8"/>
  <c r="J890" i="8"/>
  <c r="J892" i="8"/>
  <c r="J894" i="8"/>
  <c r="J896" i="8"/>
  <c r="J898" i="8"/>
  <c r="J900" i="8"/>
  <c r="J902" i="8"/>
  <c r="J904" i="8"/>
  <c r="J906" i="8"/>
  <c r="J908" i="8"/>
  <c r="J910" i="8"/>
  <c r="J912" i="8"/>
  <c r="J914" i="8"/>
  <c r="J916" i="8"/>
  <c r="J918" i="8"/>
  <c r="J920" i="8"/>
  <c r="J922" i="8"/>
  <c r="J924" i="8"/>
  <c r="J926" i="8"/>
  <c r="J928" i="8"/>
  <c r="J930" i="8"/>
  <c r="J932" i="8"/>
  <c r="J934" i="8"/>
  <c r="J936" i="8"/>
  <c r="J938" i="8"/>
  <c r="J940" i="8"/>
  <c r="J942" i="8"/>
  <c r="J944" i="8"/>
  <c r="J946" i="8"/>
  <c r="J948" i="8"/>
  <c r="J950" i="8"/>
  <c r="J952" i="8"/>
  <c r="J954" i="8"/>
  <c r="J956" i="8"/>
  <c r="J958" i="8"/>
  <c r="J960" i="8"/>
  <c r="J962" i="8"/>
  <c r="J964" i="8"/>
  <c r="J966" i="8"/>
  <c r="J968" i="8"/>
  <c r="J970" i="8"/>
  <c r="J972" i="8"/>
  <c r="J974" i="8"/>
  <c r="J976" i="8"/>
  <c r="J978" i="8"/>
  <c r="J980" i="8"/>
  <c r="J982" i="8"/>
  <c r="J984" i="8"/>
  <c r="J986" i="8"/>
  <c r="J988" i="8"/>
  <c r="J990" i="8"/>
  <c r="J992" i="8"/>
  <c r="J994" i="8"/>
  <c r="J996" i="8"/>
  <c r="J998" i="8"/>
  <c r="J1000" i="8"/>
  <c r="J1002" i="8"/>
  <c r="J1004" i="8"/>
  <c r="J1006" i="8"/>
  <c r="J1008" i="8"/>
  <c r="J1010" i="8"/>
  <c r="J1012" i="8"/>
  <c r="J1014" i="8"/>
  <c r="J1016" i="8"/>
  <c r="J1018" i="8"/>
  <c r="J1020" i="8"/>
  <c r="J1646" i="8"/>
  <c r="J1644" i="8"/>
  <c r="J1642" i="8"/>
  <c r="J1640" i="8"/>
  <c r="J1638" i="8"/>
  <c r="J1636" i="8"/>
  <c r="J1634" i="8"/>
  <c r="J1632" i="8"/>
  <c r="J1630" i="8"/>
  <c r="J1628" i="8"/>
  <c r="J1626" i="8"/>
  <c r="J1624" i="8"/>
  <c r="J1622" i="8"/>
  <c r="J1620" i="8"/>
  <c r="J1618" i="8"/>
  <c r="J1616" i="8"/>
  <c r="J1614" i="8"/>
  <c r="J1612" i="8"/>
  <c r="J1610" i="8"/>
  <c r="J1608" i="8"/>
  <c r="J1606" i="8"/>
  <c r="J1604" i="8"/>
  <c r="J1602" i="8"/>
  <c r="J1600" i="8"/>
  <c r="J1598" i="8"/>
  <c r="J1596" i="8"/>
  <c r="J1594" i="8"/>
  <c r="J1592" i="8"/>
  <c r="J1590" i="8"/>
  <c r="J1588" i="8"/>
  <c r="J1586" i="8"/>
  <c r="J1584" i="8"/>
  <c r="J1582" i="8"/>
  <c r="J1580" i="8"/>
  <c r="J1578" i="8"/>
  <c r="J1576" i="8"/>
  <c r="J1574" i="8"/>
  <c r="J1572" i="8"/>
  <c r="J1570" i="8"/>
  <c r="J1568" i="8"/>
  <c r="J1566" i="8"/>
  <c r="J1564" i="8"/>
  <c r="J1562" i="8"/>
  <c r="J1560" i="8"/>
  <c r="J1558" i="8"/>
  <c r="J1556" i="8"/>
  <c r="J1554" i="8"/>
  <c r="J1552" i="8"/>
  <c r="J1550" i="8"/>
  <c r="J1548" i="8"/>
  <c r="J1546" i="8"/>
  <c r="J1544" i="8"/>
  <c r="J1542" i="8"/>
  <c r="J1540" i="8"/>
  <c r="J1538" i="8"/>
  <c r="J1536" i="8"/>
  <c r="J1534" i="8"/>
  <c r="J1532" i="8"/>
  <c r="J1530" i="8"/>
  <c r="J1528" i="8"/>
  <c r="J1526" i="8"/>
  <c r="J1524" i="8"/>
  <c r="J1522" i="8"/>
  <c r="J1520" i="8"/>
  <c r="J1518" i="8"/>
  <c r="J1516" i="8"/>
  <c r="J1514" i="8"/>
  <c r="J1512" i="8"/>
  <c r="J1510" i="8"/>
  <c r="J1508" i="8"/>
  <c r="J1506" i="8"/>
  <c r="J1504" i="8"/>
  <c r="J1502" i="8"/>
  <c r="J1500" i="8"/>
  <c r="J1498" i="8"/>
  <c r="J1496" i="8"/>
  <c r="J1494" i="8"/>
  <c r="J1492" i="8"/>
  <c r="J1490" i="8"/>
  <c r="J1488" i="8"/>
  <c r="J1486" i="8"/>
  <c r="J1484" i="8"/>
  <c r="J1482" i="8"/>
  <c r="J1480" i="8"/>
  <c r="J1478" i="8"/>
  <c r="J1476" i="8"/>
  <c r="J1474" i="8"/>
  <c r="J1472" i="8"/>
  <c r="J1470" i="8"/>
  <c r="J1468" i="8"/>
  <c r="J1466" i="8"/>
  <c r="J1464" i="8"/>
  <c r="J1462" i="8"/>
  <c r="J1460" i="8"/>
  <c r="J1458" i="8"/>
  <c r="J1456" i="8"/>
  <c r="J1454" i="8"/>
  <c r="J1452" i="8"/>
  <c r="J1450" i="8"/>
  <c r="J1448" i="8"/>
  <c r="J1446" i="8"/>
  <c r="J1444" i="8"/>
  <c r="J1442" i="8"/>
  <c r="J1440" i="8"/>
  <c r="J1438" i="8"/>
  <c r="J1436" i="8"/>
  <c r="J1434" i="8"/>
  <c r="J1432" i="8"/>
  <c r="J1430" i="8"/>
  <c r="J1428" i="8"/>
  <c r="J1426" i="8"/>
  <c r="J1424" i="8"/>
  <c r="J1422" i="8"/>
  <c r="J1420" i="8"/>
  <c r="J1418" i="8"/>
  <c r="J1416" i="8"/>
  <c r="J1414" i="8"/>
  <c r="J1412" i="8"/>
  <c r="J1410" i="8"/>
  <c r="J1408" i="8"/>
  <c r="J1406" i="8"/>
  <c r="J1404" i="8"/>
  <c r="J1402" i="8"/>
  <c r="J1400" i="8"/>
  <c r="J1398" i="8"/>
  <c r="J1396" i="8"/>
  <c r="J1394" i="8"/>
  <c r="J1392" i="8"/>
  <c r="J1390" i="8"/>
  <c r="J1388" i="8"/>
  <c r="J1386" i="8"/>
  <c r="J1384" i="8"/>
  <c r="J1382" i="8"/>
  <c r="J1380" i="8"/>
  <c r="J1378" i="8"/>
  <c r="J1376" i="8"/>
  <c r="J1374" i="8"/>
  <c r="J1372" i="8"/>
  <c r="J1370" i="8"/>
  <c r="J1368" i="8"/>
  <c r="J1366" i="8"/>
  <c r="J1364" i="8"/>
  <c r="J1362" i="8"/>
  <c r="J1360" i="8"/>
  <c r="J1358" i="8"/>
  <c r="J1356" i="8"/>
  <c r="J1354" i="8"/>
  <c r="J1352" i="8"/>
  <c r="J1350" i="8"/>
  <c r="J1348" i="8"/>
  <c r="J1346" i="8"/>
  <c r="J1344" i="8"/>
  <c r="J1342" i="8"/>
  <c r="J1340" i="8"/>
  <c r="J1338" i="8"/>
  <c r="J1336" i="8"/>
  <c r="J1334" i="8"/>
  <c r="J1332" i="8"/>
  <c r="J1330" i="8"/>
  <c r="J1328" i="8"/>
  <c r="J1326" i="8"/>
  <c r="J1324" i="8"/>
  <c r="J1322" i="8"/>
  <c r="J1320" i="8"/>
  <c r="J1318" i="8"/>
  <c r="J1316" i="8"/>
  <c r="J1314" i="8"/>
  <c r="J1312" i="8"/>
  <c r="J1310" i="8"/>
  <c r="J1308" i="8"/>
  <c r="J1306" i="8"/>
  <c r="J1304" i="8"/>
  <c r="J1302" i="8"/>
  <c r="J1300" i="8"/>
  <c r="J1298" i="8"/>
  <c r="J1296" i="8"/>
  <c r="J1294" i="8"/>
  <c r="J1292" i="8"/>
  <c r="J1290" i="8"/>
  <c r="J1288" i="8"/>
  <c r="J1286" i="8"/>
  <c r="J1284" i="8"/>
  <c r="J1282" i="8"/>
  <c r="J1280" i="8"/>
  <c r="J1278" i="8"/>
  <c r="J1276" i="8"/>
  <c r="J1274" i="8"/>
  <c r="J1272" i="8"/>
  <c r="J1270" i="8"/>
  <c r="J1268" i="8"/>
  <c r="J1266" i="8"/>
  <c r="J1264" i="8"/>
  <c r="J1262" i="8"/>
  <c r="J1260" i="8"/>
  <c r="J1258" i="8"/>
  <c r="J1256" i="8"/>
  <c r="J1254" i="8"/>
  <c r="J1252" i="8"/>
  <c r="J1250" i="8"/>
  <c r="J1248" i="8"/>
  <c r="J1246" i="8"/>
  <c r="J1244" i="8"/>
  <c r="J1242" i="8"/>
  <c r="J1240" i="8"/>
  <c r="J1238" i="8"/>
  <c r="J1236" i="8"/>
  <c r="J1234" i="8"/>
  <c r="J1232" i="8"/>
  <c r="J1230" i="8"/>
  <c r="J1228" i="8"/>
  <c r="J1226" i="8"/>
  <c r="J1224" i="8"/>
  <c r="J1222" i="8"/>
  <c r="J1220" i="8"/>
  <c r="J1218" i="8"/>
  <c r="J1216" i="8"/>
  <c r="J1214" i="8"/>
  <c r="J1212" i="8"/>
  <c r="J1210" i="8"/>
  <c r="J1208" i="8"/>
  <c r="J1206" i="8"/>
  <c r="J1204" i="8"/>
  <c r="J1202" i="8"/>
  <c r="J1200" i="8"/>
  <c r="J1198" i="8"/>
  <c r="J1196" i="8"/>
  <c r="J1194" i="8"/>
  <c r="J1192" i="8"/>
  <c r="J1190" i="8"/>
  <c r="J1188" i="8"/>
  <c r="J1186" i="8"/>
  <c r="J1184" i="8"/>
  <c r="J1182" i="8"/>
  <c r="J1180" i="8"/>
  <c r="J1178" i="8"/>
  <c r="J1176" i="8"/>
  <c r="J1174" i="8"/>
  <c r="J1172" i="8"/>
  <c r="J1170" i="8"/>
  <c r="J1168" i="8"/>
  <c r="J1166" i="8"/>
  <c r="J1164" i="8"/>
  <c r="J1162" i="8"/>
  <c r="J1160" i="8"/>
  <c r="J1158" i="8"/>
  <c r="J1156" i="8"/>
  <c r="J1154" i="8"/>
  <c r="J1152" i="8"/>
  <c r="J1150" i="8"/>
  <c r="J1148" i="8"/>
  <c r="J1146" i="8"/>
  <c r="J1144" i="8"/>
  <c r="J1142" i="8"/>
  <c r="J1140" i="8"/>
  <c r="J1138" i="8"/>
  <c r="J1136" i="8"/>
  <c r="J1134" i="8"/>
  <c r="J1132" i="8"/>
  <c r="J1130" i="8"/>
  <c r="J1128" i="8"/>
  <c r="J1126" i="8"/>
  <c r="J1124" i="8"/>
  <c r="J1122" i="8"/>
  <c r="J1120" i="8"/>
  <c r="J1118" i="8"/>
  <c r="J1116" i="8"/>
  <c r="J1114" i="8"/>
  <c r="J1112" i="8"/>
  <c r="J1110" i="8"/>
  <c r="J1108" i="8"/>
  <c r="J1106" i="8"/>
  <c r="J1104" i="8"/>
  <c r="J1102" i="8"/>
  <c r="J1100" i="8"/>
  <c r="J1098" i="8"/>
  <c r="J1096" i="8"/>
  <c r="J1094" i="8"/>
  <c r="J1092" i="8"/>
  <c r="J1090" i="8"/>
  <c r="J1088" i="8"/>
  <c r="J1086" i="8"/>
  <c r="J1084" i="8"/>
  <c r="J1082" i="8"/>
  <c r="J1080" i="8"/>
  <c r="J1078" i="8"/>
  <c r="J1076" i="8"/>
  <c r="J1074" i="8"/>
  <c r="J1072" i="8"/>
  <c r="J1070" i="8"/>
  <c r="J1068" i="8"/>
  <c r="J1066" i="8"/>
  <c r="J1064" i="8"/>
  <c r="J1062" i="8"/>
  <c r="J1060" i="8"/>
  <c r="J1058" i="8"/>
  <c r="J1056" i="8"/>
  <c r="J1054" i="8"/>
  <c r="J1052" i="8"/>
  <c r="J1050" i="8"/>
  <c r="J1048" i="8"/>
  <c r="J1046" i="8"/>
  <c r="J1044" i="8"/>
  <c r="J1042" i="8"/>
  <c r="J1040" i="8"/>
  <c r="J1038" i="8"/>
  <c r="J1036" i="8"/>
  <c r="J1034" i="8"/>
  <c r="J1032" i="8"/>
  <c r="J1030" i="8"/>
  <c r="J1028" i="8"/>
  <c r="J1026" i="8"/>
  <c r="J1024" i="8"/>
  <c r="J2" i="8"/>
  <c r="J1645" i="8"/>
  <c r="J1643" i="8"/>
  <c r="J1641" i="8"/>
  <c r="J1639" i="8"/>
  <c r="J1637" i="8"/>
  <c r="J1635" i="8"/>
  <c r="J1633" i="8"/>
  <c r="J1631" i="8"/>
  <c r="J1629" i="8"/>
  <c r="J1627" i="8"/>
  <c r="J1625" i="8"/>
  <c r="J1623" i="8"/>
  <c r="J1621" i="8"/>
  <c r="J1619" i="8"/>
  <c r="J1617" i="8"/>
  <c r="J1615" i="8"/>
  <c r="J1613" i="8"/>
  <c r="J1611" i="8"/>
  <c r="J1609" i="8"/>
  <c r="J1607" i="8"/>
  <c r="J1605" i="8"/>
  <c r="J1603" i="8"/>
  <c r="J1601" i="8"/>
  <c r="J1599" i="8"/>
  <c r="J1597" i="8"/>
  <c r="J1595" i="8"/>
  <c r="J1593" i="8"/>
  <c r="J1591" i="8"/>
  <c r="J1589" i="8"/>
  <c r="J1587" i="8"/>
  <c r="J1585" i="8"/>
  <c r="J1583" i="8"/>
  <c r="J1581" i="8"/>
  <c r="J1579" i="8"/>
  <c r="J1577" i="8"/>
  <c r="J1575" i="8"/>
  <c r="J1573" i="8"/>
  <c r="J1571" i="8"/>
  <c r="J1569" i="8"/>
  <c r="J1567" i="8"/>
  <c r="J1565" i="8"/>
  <c r="J1563" i="8"/>
  <c r="J1561" i="8"/>
  <c r="J1559" i="8"/>
  <c r="J1557" i="8"/>
  <c r="J1555" i="8"/>
  <c r="J1553" i="8"/>
  <c r="J1551" i="8"/>
  <c r="J1549" i="8"/>
  <c r="J1547" i="8"/>
  <c r="J1545" i="8"/>
  <c r="J1543" i="8"/>
  <c r="J1541" i="8"/>
  <c r="J1539" i="8"/>
  <c r="J1537" i="8"/>
  <c r="J1535" i="8"/>
  <c r="J1533" i="8"/>
  <c r="J1531" i="8"/>
  <c r="J1529" i="8"/>
  <c r="J1527" i="8"/>
  <c r="J1525" i="8"/>
  <c r="J1523" i="8"/>
  <c r="J1521" i="8"/>
  <c r="J1519" i="8"/>
  <c r="J1517" i="8"/>
  <c r="J1515" i="8"/>
  <c r="J1513" i="8"/>
  <c r="J1511" i="8"/>
  <c r="J1509" i="8"/>
  <c r="J1507" i="8"/>
  <c r="J1505" i="8"/>
  <c r="J1503" i="8"/>
  <c r="J1501" i="8"/>
  <c r="J1499" i="8"/>
  <c r="J1497" i="8"/>
  <c r="J1495" i="8"/>
  <c r="J1493" i="8"/>
  <c r="J1491" i="8"/>
  <c r="J1489" i="8"/>
  <c r="J1487" i="8"/>
  <c r="J1485" i="8"/>
  <c r="J1483" i="8"/>
  <c r="J1481" i="8"/>
  <c r="J1479" i="8"/>
  <c r="J1477" i="8"/>
  <c r="J1475" i="8"/>
  <c r="J1473" i="8"/>
  <c r="J1471" i="8"/>
  <c r="J1469" i="8"/>
  <c r="J1467" i="8"/>
  <c r="J1465" i="8"/>
  <c r="J1463" i="8"/>
  <c r="J1461" i="8"/>
  <c r="J1459" i="8"/>
  <c r="J1457" i="8"/>
  <c r="J1455" i="8"/>
  <c r="J1453" i="8"/>
  <c r="J1451" i="8"/>
  <c r="J1449" i="8"/>
  <c r="J1447" i="8"/>
  <c r="J1445" i="8"/>
  <c r="J1443" i="8"/>
  <c r="J1441" i="8"/>
  <c r="J1439" i="8"/>
  <c r="J1437" i="8"/>
  <c r="J1435" i="8"/>
  <c r="J1433" i="8"/>
  <c r="J1431" i="8"/>
  <c r="J1429" i="8"/>
  <c r="J1427" i="8"/>
  <c r="J1425" i="8"/>
  <c r="J1423" i="8"/>
  <c r="J1421" i="8"/>
  <c r="J1419" i="8"/>
  <c r="J1417" i="8"/>
  <c r="J1415" i="8"/>
  <c r="J1413" i="8"/>
  <c r="J1411" i="8"/>
  <c r="J1409" i="8"/>
  <c r="J1407" i="8"/>
  <c r="J1405" i="8"/>
  <c r="J1403" i="8"/>
  <c r="J1401" i="8"/>
  <c r="J1399" i="8"/>
  <c r="J1397" i="8"/>
  <c r="J1395" i="8"/>
  <c r="J1393" i="8"/>
  <c r="J1391" i="8"/>
  <c r="J1389" i="8"/>
  <c r="J1387" i="8"/>
  <c r="J1385" i="8"/>
  <c r="J1383" i="8"/>
  <c r="J1381" i="8"/>
  <c r="J1379" i="8"/>
  <c r="J1377" i="8"/>
  <c r="J1375" i="8"/>
  <c r="J1373" i="8"/>
  <c r="J1371" i="8"/>
  <c r="J1369" i="8"/>
  <c r="J1367" i="8"/>
  <c r="J1365" i="8"/>
  <c r="J1363" i="8"/>
  <c r="J1361" i="8"/>
  <c r="J1359" i="8"/>
  <c r="J1357" i="8"/>
  <c r="J1355" i="8"/>
  <c r="J1353" i="8"/>
  <c r="J1351" i="8"/>
  <c r="J1349" i="8"/>
  <c r="J1347" i="8"/>
  <c r="J1345" i="8"/>
  <c r="J1343" i="8"/>
  <c r="J1341" i="8"/>
  <c r="J1339" i="8"/>
  <c r="J1337" i="8"/>
  <c r="J1335" i="8"/>
  <c r="J1333" i="8"/>
  <c r="J1331" i="8"/>
  <c r="J1329" i="8"/>
  <c r="J1327" i="8"/>
  <c r="J1325" i="8"/>
  <c r="J1323" i="8"/>
  <c r="J1321" i="8"/>
  <c r="J1319" i="8"/>
  <c r="J1317" i="8"/>
  <c r="J1315" i="8"/>
  <c r="J1313" i="8"/>
  <c r="J1311" i="8"/>
  <c r="J1309" i="8"/>
  <c r="J1307" i="8"/>
  <c r="J1305" i="8"/>
  <c r="J1303" i="8"/>
  <c r="J1301" i="8"/>
  <c r="J1299" i="8"/>
  <c r="J1297" i="8"/>
  <c r="J1295" i="8"/>
  <c r="J1293" i="8"/>
  <c r="J1291" i="8"/>
  <c r="J1289" i="8"/>
  <c r="J1287" i="8"/>
  <c r="J1285" i="8"/>
  <c r="J1283" i="8"/>
  <c r="J1281" i="8"/>
  <c r="J1279" i="8"/>
  <c r="J1277" i="8"/>
  <c r="J1275" i="8"/>
  <c r="J1273" i="8"/>
  <c r="J1271" i="8"/>
  <c r="J1269" i="8"/>
  <c r="J1267" i="8"/>
  <c r="J1265" i="8"/>
  <c r="J1263" i="8"/>
  <c r="J1261" i="8"/>
  <c r="J1259" i="8"/>
  <c r="J1257" i="8"/>
  <c r="J1255" i="8"/>
  <c r="J1253" i="8"/>
  <c r="J1251" i="8"/>
  <c r="J1249" i="8"/>
  <c r="J1247" i="8"/>
  <c r="J1245" i="8"/>
  <c r="J1243" i="8"/>
  <c r="J1241" i="8"/>
  <c r="J1239" i="8"/>
  <c r="J1237" i="8"/>
  <c r="J1235" i="8"/>
  <c r="J1233" i="8"/>
  <c r="J1231" i="8"/>
  <c r="J1229" i="8"/>
  <c r="J1227" i="8"/>
  <c r="J1225" i="8"/>
  <c r="J1223" i="8"/>
  <c r="J1221" i="8"/>
  <c r="J1219" i="8"/>
  <c r="J1217" i="8"/>
  <c r="J1215" i="8"/>
  <c r="J1213" i="8"/>
  <c r="J1211" i="8"/>
  <c r="J1209" i="8"/>
  <c r="J1207" i="8"/>
  <c r="J1205" i="8"/>
  <c r="J1203" i="8"/>
  <c r="J1201" i="8"/>
  <c r="J1199" i="8"/>
  <c r="J1197" i="8"/>
  <c r="J1195" i="8"/>
  <c r="J1193" i="8"/>
  <c r="J1191" i="8"/>
  <c r="J1189" i="8"/>
  <c r="J1187" i="8"/>
  <c r="J1185" i="8"/>
  <c r="J1183" i="8"/>
  <c r="J1181" i="8"/>
  <c r="J1179" i="8"/>
  <c r="J1177" i="8"/>
  <c r="J1175" i="8"/>
  <c r="J1173" i="8"/>
  <c r="J1171" i="8"/>
  <c r="J1169" i="8"/>
  <c r="J1167" i="8"/>
  <c r="J1165" i="8"/>
  <c r="J1163" i="8"/>
  <c r="J1161" i="8"/>
  <c r="J1159" i="8"/>
  <c r="J1157" i="8"/>
  <c r="J1155" i="8"/>
  <c r="J1153" i="8"/>
  <c r="J1151" i="8"/>
  <c r="J1149" i="8"/>
  <c r="J1147" i="8"/>
  <c r="J1145" i="8"/>
  <c r="J1143" i="8"/>
  <c r="J1141" i="8"/>
  <c r="J1139" i="8"/>
  <c r="J1137" i="8"/>
  <c r="J1135" i="8"/>
  <c r="J1133" i="8"/>
  <c r="J1131" i="8"/>
  <c r="J1129" i="8"/>
  <c r="J1127" i="8"/>
  <c r="J1125" i="8"/>
  <c r="J1123" i="8"/>
  <c r="J1121" i="8"/>
  <c r="J1119" i="8"/>
  <c r="J1117" i="8"/>
  <c r="J1115" i="8"/>
  <c r="J1113" i="8"/>
  <c r="J1111" i="8"/>
  <c r="J1109" i="8"/>
  <c r="J1107" i="8"/>
  <c r="J1105" i="8"/>
  <c r="J1103" i="8"/>
  <c r="J1101" i="8"/>
  <c r="J1099" i="8"/>
  <c r="J1097" i="8"/>
  <c r="J1095" i="8"/>
  <c r="J1093" i="8"/>
  <c r="J1091" i="8"/>
  <c r="J1089" i="8"/>
  <c r="J1087" i="8"/>
  <c r="J1085" i="8"/>
  <c r="J1083" i="8"/>
  <c r="J1081" i="8"/>
  <c r="J1079" i="8"/>
  <c r="J1077" i="8"/>
  <c r="J1075" i="8"/>
  <c r="J1073" i="8"/>
  <c r="J1071" i="8"/>
  <c r="J1069" i="8"/>
  <c r="J1067" i="8"/>
  <c r="J1065" i="8"/>
  <c r="J1063" i="8"/>
  <c r="J1061" i="8"/>
  <c r="J1059" i="8"/>
  <c r="J1057" i="8"/>
  <c r="J1055" i="8"/>
  <c r="J1053" i="8"/>
  <c r="J1051" i="8"/>
  <c r="J1049" i="8"/>
  <c r="J1047" i="8"/>
  <c r="J1045" i="8"/>
  <c r="J1043" i="8"/>
  <c r="J1041" i="8"/>
  <c r="J1039" i="8"/>
  <c r="J1037" i="8"/>
  <c r="J1035" i="8"/>
  <c r="J1033" i="8"/>
  <c r="J1031" i="8"/>
  <c r="J1029" i="8"/>
  <c r="J1027" i="8"/>
  <c r="J1025" i="8"/>
  <c r="J1022" i="8"/>
  <c r="C4" i="8"/>
  <c r="C3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2" i="8"/>
  <c r="B2" i="7" l="1"/>
  <c r="B3" i="7"/>
  <c r="B4" i="7"/>
  <c r="B5" i="7"/>
  <c r="B6" i="7"/>
  <c r="B7" i="7"/>
  <c r="B8" i="7"/>
  <c r="B9" i="7"/>
  <c r="B10" i="7"/>
  <c r="B11" i="7"/>
  <c r="E2" i="7" s="1"/>
  <c r="B12" i="7"/>
  <c r="B13" i="7"/>
  <c r="B14" i="7"/>
  <c r="B15" i="7"/>
  <c r="E4" i="7" s="1"/>
  <c r="B16" i="7"/>
  <c r="B17" i="7"/>
  <c r="B18" i="7"/>
  <c r="B19" i="7"/>
  <c r="B20" i="7"/>
  <c r="B21" i="7"/>
  <c r="B22" i="7"/>
  <c r="B23" i="7"/>
  <c r="B24" i="7"/>
  <c r="B25" i="7"/>
  <c r="B26" i="7"/>
  <c r="E6" i="7" s="1"/>
  <c r="B27" i="7"/>
  <c r="B28" i="7"/>
  <c r="B29" i="7"/>
  <c r="B30" i="7"/>
  <c r="B31" i="7"/>
  <c r="B32" i="7"/>
  <c r="B33" i="7"/>
  <c r="E8" i="7" l="1"/>
  <c r="E7" i="7"/>
  <c r="E3" i="7"/>
  <c r="E5" i="7"/>
  <c r="E9" i="7" l="1"/>
</calcChain>
</file>

<file path=xl/sharedStrings.xml><?xml version="1.0" encoding="utf-8"?>
<sst xmlns="http://schemas.openxmlformats.org/spreadsheetml/2006/main" count="3356" uniqueCount="3242">
  <si>
    <t>Avarias no produto</t>
  </si>
  <si>
    <t>Entrega atrasada ou não realizada</t>
  </si>
  <si>
    <t>Produtos errados</t>
  </si>
  <si>
    <t>Outros</t>
  </si>
  <si>
    <t>Problemas com o transportador</t>
  </si>
  <si>
    <t>PDV</t>
  </si>
  <si>
    <t>NOME PDV</t>
  </si>
  <si>
    <t>CONTATO PDV</t>
  </si>
  <si>
    <t>MOTORISTA</t>
  </si>
  <si>
    <t xml:space="preserve">DATA CHAMADA </t>
  </si>
  <si>
    <t xml:space="preserve">DATA ATENDIMENTO </t>
  </si>
  <si>
    <t>STATUS</t>
  </si>
  <si>
    <t>MOTIVO</t>
  </si>
  <si>
    <t>RESOLUÇÃO</t>
  </si>
  <si>
    <t>OBS</t>
  </si>
  <si>
    <t>JEAN CARLOS DA SILVA</t>
  </si>
  <si>
    <t>PAULO VELOSO HENRIQUE</t>
  </si>
  <si>
    <t>ELIAS GADIOL FERREIRA</t>
  </si>
  <si>
    <t>ROGERIO HONORIO BEZERRA</t>
  </si>
  <si>
    <t>MAGNO PEREIRA DA SILVA</t>
  </si>
  <si>
    <t xml:space="preserve">CADASTRO DESATUALIZADO </t>
  </si>
  <si>
    <t xml:space="preserve">Pagamento feito e entrega não </t>
  </si>
  <si>
    <t xml:space="preserve">problema na entrega </t>
  </si>
  <si>
    <t xml:space="preserve">PROBLEMA NO ENDEREÇO </t>
  </si>
  <si>
    <t>ENREGA N REALIZADA</t>
  </si>
  <si>
    <t xml:space="preserve">cancelar entrega </t>
  </si>
  <si>
    <t>Avarias no produto|Produtos errados|Quantidade errada</t>
  </si>
  <si>
    <t>Avarias no produto|Quantidade errada</t>
  </si>
  <si>
    <t>Quantidade errada</t>
  </si>
  <si>
    <t>Outros|Produtos errados</t>
  </si>
  <si>
    <t>NATANAEL DA SILVA MORAIS</t>
  </si>
  <si>
    <t>LUIS CARLOS RIBEIRO</t>
  </si>
  <si>
    <t>LUCAS DOS SANTOS LEITE</t>
  </si>
  <si>
    <t>ALEX PAULO CANDIDO DA SILVA</t>
  </si>
  <si>
    <t>LUCAS JARDEL SOARES</t>
  </si>
  <si>
    <t>GENERICO</t>
  </si>
  <si>
    <t>problema com o trasnporte</t>
  </si>
  <si>
    <t xml:space="preserve">Falta de produto </t>
  </si>
  <si>
    <t>ANTONIO JOSE DE OLIVA</t>
  </si>
  <si>
    <t xml:space="preserve">ENTREGA NÃO REALIZADA </t>
  </si>
  <si>
    <t>Avarias no produto|Problemas com o transportador|Quantidade errada</t>
  </si>
  <si>
    <t>CLAUDIO DOS SANTOS PINHEIRO</t>
  </si>
  <si>
    <t>EDVALDO SILVA SANTOS JUNIOR</t>
  </si>
  <si>
    <t xml:space="preserve">PRODUTO AVARIADO </t>
  </si>
  <si>
    <t>JOAO CARLOS DA SILVA</t>
  </si>
  <si>
    <t>JOAO ANTONIO DA SILVA</t>
  </si>
  <si>
    <t>RAFAEL HILQUIAS ARRUDA</t>
  </si>
  <si>
    <t>Avarias no produto|Produtos errados</t>
  </si>
  <si>
    <t>Problemas com o transportador|Produtos errados</t>
  </si>
  <si>
    <t>Outros|Quantidade errada</t>
  </si>
  <si>
    <t>CLEBER FERNANDO DE JESUS</t>
  </si>
  <si>
    <t>REGINALDO DA SILVA ALBERTI</t>
  </si>
  <si>
    <t xml:space="preserve">NÃO ENTREGUE </t>
  </si>
  <si>
    <t>ANDRE LUIS DA SILVA FARIAS</t>
  </si>
  <si>
    <t xml:space="preserve">PROBLEMA COM ENTREGADOR </t>
  </si>
  <si>
    <t>EDINILSON COUTO DE FREITAS</t>
  </si>
  <si>
    <t>LUCIANO DE SOUZA PEREIRA</t>
  </si>
  <si>
    <t>VALDINEY JOSE PEREIRA</t>
  </si>
  <si>
    <t xml:space="preserve">PEDIDO CANCELADO </t>
  </si>
  <si>
    <t xml:space="preserve">PEDIDO NÃO RECEBIDO </t>
  </si>
  <si>
    <t>Problemas com o transportador|Quantidade errada</t>
  </si>
  <si>
    <t>JOSE CARLOS CUNHA POVOAS</t>
  </si>
  <si>
    <t>ANDRE SILVA TORRES</t>
  </si>
  <si>
    <t>Problemas com o transportador|Produtos errados|Quantidade errada</t>
  </si>
  <si>
    <t>HOMERO LUIZ DOS SANTOS</t>
  </si>
  <si>
    <t>Entrega atrasada ou não realizada|Outros</t>
  </si>
  <si>
    <t>ROSIMEIRIO ALVES DOS SANTOS</t>
  </si>
  <si>
    <t xml:space="preserve">PROBLEMA COM TRASPORTADOR </t>
  </si>
  <si>
    <t>Avarias no produto|Entrega atrasada ou não realizada</t>
  </si>
  <si>
    <t>MAGNO DOS SANTOS MOREIRA</t>
  </si>
  <si>
    <t>MARCIO PINTO</t>
  </si>
  <si>
    <t>DANIEL DA SILVA LEAO</t>
  </si>
  <si>
    <t>ZEILTON DA SILVA</t>
  </si>
  <si>
    <t>ANTONIO OLIVEIRA PAIXAO</t>
  </si>
  <si>
    <t>JURACI OLIVEIRA DOS SANTOS</t>
  </si>
  <si>
    <t>ANTONIO DOS SANTOS RIBEIRO</t>
  </si>
  <si>
    <t>Motivos</t>
  </si>
  <si>
    <t>Total</t>
  </si>
  <si>
    <t>RATING</t>
  </si>
  <si>
    <t>Freq</t>
  </si>
  <si>
    <t xml:space="preserve"> </t>
  </si>
  <si>
    <t>Pedido cancelado</t>
  </si>
  <si>
    <t>Codigo</t>
  </si>
  <si>
    <t>Nome</t>
  </si>
  <si>
    <t>ABELARDO VILARIM SOARES DA SIL</t>
  </si>
  <si>
    <t xml:space="preserve">ACACIO DA SILVA               </t>
  </si>
  <si>
    <t xml:space="preserve">ADALBERTO FEITOSA DA SILVA    </t>
  </si>
  <si>
    <t xml:space="preserve">ADALTON MARTINS CAMPOS        </t>
  </si>
  <si>
    <t xml:space="preserve">ADAO APARECIDO DA CRUZ SILVA  </t>
  </si>
  <si>
    <t xml:space="preserve">ADEMILSON MARTINS FERNANDES   </t>
  </si>
  <si>
    <t>ADEMILSON PEREIRA DA CONCEICAO</t>
  </si>
  <si>
    <t xml:space="preserve">ADEMIR APARECIDO LUIZ         </t>
  </si>
  <si>
    <t xml:space="preserve">ADEMIR DIAS RODRIGUES         </t>
  </si>
  <si>
    <t xml:space="preserve">ADENILDO ARAUJO               </t>
  </si>
  <si>
    <t xml:space="preserve">ADENILSON DE OLIVEIRA         </t>
  </si>
  <si>
    <t xml:space="preserve">ADERIVALDO ALVES DE QUEIROZ   </t>
  </si>
  <si>
    <t xml:space="preserve">ADILON JORGE E SILVA          </t>
  </si>
  <si>
    <t xml:space="preserve">ADILSON DA SILVA SANTOS       </t>
  </si>
  <si>
    <t xml:space="preserve">ADILSON DE FREITAS LIMA       </t>
  </si>
  <si>
    <t xml:space="preserve">ADILSON FERREIRA DA SILVA     </t>
  </si>
  <si>
    <t xml:space="preserve">ADILSON JOSE DE SOUZA         </t>
  </si>
  <si>
    <t xml:space="preserve">ADILSON MOREIRA PINTO         </t>
  </si>
  <si>
    <t xml:space="preserve">ADILSON PEREIRA FIGUEIREDO    </t>
  </si>
  <si>
    <t xml:space="preserve">ADILSON VIRISSIMO             </t>
  </si>
  <si>
    <t xml:space="preserve">ADIMILTON ALVES BARBOSA       </t>
  </si>
  <si>
    <t xml:space="preserve">ADINICIO JOSE DA SILVA        </t>
  </si>
  <si>
    <t xml:space="preserve">ADOLFO BORGES DA COSTA NETO   </t>
  </si>
  <si>
    <t xml:space="preserve">ADRIANI CARLOS                </t>
  </si>
  <si>
    <t xml:space="preserve">ADRIANO APARECIDO LAURINDO    </t>
  </si>
  <si>
    <t xml:space="preserve">ADRIANO DA SILVEIRA           </t>
  </si>
  <si>
    <t xml:space="preserve">ADRIANO FERREIRA DA SILVA     </t>
  </si>
  <si>
    <t xml:space="preserve">ADRIANO FRANCISCO RODRIGUES   </t>
  </si>
  <si>
    <t xml:space="preserve">ADRIANO NUNES DA SILVA        </t>
  </si>
  <si>
    <t xml:space="preserve">ADRIANO VIEIRA DE SOUZA       </t>
  </si>
  <si>
    <t xml:space="preserve">AGNALDO AUGUSTO ROSA          </t>
  </si>
  <si>
    <t xml:space="preserve">AGNALDO DOS REIS DA SILVA     </t>
  </si>
  <si>
    <t xml:space="preserve">AGNALDO MOTA SANTANA          </t>
  </si>
  <si>
    <t xml:space="preserve">AGUINALDO RODRIGUES DE MOURA  </t>
  </si>
  <si>
    <t xml:space="preserve">AILTON EDMAR MARTINS          </t>
  </si>
  <si>
    <t xml:space="preserve">AILTON VIEIRA DA SILVA        </t>
  </si>
  <si>
    <t xml:space="preserve">AIRTON MIRANDA SALES          </t>
  </si>
  <si>
    <t xml:space="preserve">ALAN DOS SANTOS SOUZA         </t>
  </si>
  <si>
    <t xml:space="preserve">ALAN FERNANDES DE CARVALHO    </t>
  </si>
  <si>
    <t xml:space="preserve">ALAN HENRIQUE SANTOS          </t>
  </si>
  <si>
    <t xml:space="preserve">ALBERTO DE BARROS             </t>
  </si>
  <si>
    <t xml:space="preserve">ALDAIR SILVA PEREIRA          </t>
  </si>
  <si>
    <t xml:space="preserve">ALDENIO ALVES DA SILVA        </t>
  </si>
  <si>
    <t xml:space="preserve">ALDIE PESSOA DA SILVA         </t>
  </si>
  <si>
    <t xml:space="preserve">ALDO COELHO DE LUNA           </t>
  </si>
  <si>
    <t xml:space="preserve">ALESSANDRO FERREIRA SOARES    </t>
  </si>
  <si>
    <t xml:space="preserve">ALESSANDRO GOMES              </t>
  </si>
  <si>
    <t xml:space="preserve">ALESSANDRO JOSE DA SILVA      </t>
  </si>
  <si>
    <t xml:space="preserve">ALESSANDRO OLIVEIRA BONFIM    </t>
  </si>
  <si>
    <t xml:space="preserve">ALESSANDRO PEREIRA DE SOUZA   </t>
  </si>
  <si>
    <t xml:space="preserve">ALEX ALMEIDA DOS SANTOS       </t>
  </si>
  <si>
    <t xml:space="preserve">ALEX ANDREY CUNHA             </t>
  </si>
  <si>
    <t xml:space="preserve">ALEX ARAUJO DE OLIVEIRA       </t>
  </si>
  <si>
    <t xml:space="preserve">ALEX DE CAMPOS BRANDAO        </t>
  </si>
  <si>
    <t xml:space="preserve">ALEX DOS SANTOS ABREU         </t>
  </si>
  <si>
    <t xml:space="preserve">ALEX EDUARDO DOS SANTOS       </t>
  </si>
  <si>
    <t xml:space="preserve">ALEX PAULO CANDIDO DA SILVA   </t>
  </si>
  <si>
    <t xml:space="preserve">ALEX RODRIGO PESSOA PEREIRA   </t>
  </si>
  <si>
    <t xml:space="preserve">ALEX SANDRO BOLDRIN SOARES    </t>
  </si>
  <si>
    <t xml:space="preserve">ALEX SANDRO GARDIN JR.        </t>
  </si>
  <si>
    <t>ALEX VALERIO DOS SANTOS DE GOD</t>
  </si>
  <si>
    <t xml:space="preserve">ALEXANDER OLIVEIRA PEREIRA    </t>
  </si>
  <si>
    <t xml:space="preserve">ALEXANDRE BUENO DIONIZIO      </t>
  </si>
  <si>
    <t xml:space="preserve">ALEXANDRE CLEMENTE            </t>
  </si>
  <si>
    <t xml:space="preserve">ALEXANDRE EUGENIO FRANCISCO   </t>
  </si>
  <si>
    <t xml:space="preserve">ALEXANDRE F. ALVES GARCES     </t>
  </si>
  <si>
    <t xml:space="preserve">ALEXSANDRO ALVES MACHADO      </t>
  </si>
  <si>
    <t xml:space="preserve">ALEXSANDRO CRISTIANO PEREIRA  </t>
  </si>
  <si>
    <t xml:space="preserve">ALEXSANDRO DOS SANTOS BRITO   </t>
  </si>
  <si>
    <t xml:space="preserve">ALEXSANDRO LIMA               </t>
  </si>
  <si>
    <t>ALEXSANDRO RAFAEL ALVES DA SIL</t>
  </si>
  <si>
    <t xml:space="preserve">ALINE VANILLI VIEIRA          </t>
  </si>
  <si>
    <t xml:space="preserve">ALISSON FERREIRA DE SOUZA     </t>
  </si>
  <si>
    <t xml:space="preserve">ALISSON SOUSA DE ALMEIDA      </t>
  </si>
  <si>
    <t xml:space="preserve">ALMIR PEREIRA DA CRUZ         </t>
  </si>
  <si>
    <t xml:space="preserve">ALTIERES LOURENCO DA SILVA    </t>
  </si>
  <si>
    <t xml:space="preserve">ALTINO DA SILVA MACIEL        </t>
  </si>
  <si>
    <t xml:space="preserve">ALUANDIO KALI MOREIRA PEREIRA </t>
  </si>
  <si>
    <t xml:space="preserve">ALYSSON RODRIGUES SILVA       </t>
  </si>
  <si>
    <t xml:space="preserve">AMARILSON DA SILVA DOS SANTOS </t>
  </si>
  <si>
    <t xml:space="preserve">AMILTON FRANCISCO SANTOS JR   </t>
  </si>
  <si>
    <t xml:space="preserve">ANALDINO MATOS DOS REIS       </t>
  </si>
  <si>
    <t xml:space="preserve">ANALVO SOARES DOS SANTOS      </t>
  </si>
  <si>
    <t xml:space="preserve">ANDERSON CAMARGO CASTELLAU    </t>
  </si>
  <si>
    <t xml:space="preserve">ANDERSON DA SILVA CHAVES      </t>
  </si>
  <si>
    <t xml:space="preserve">ANDERSON DE CAMPOS SOUSA      </t>
  </si>
  <si>
    <t xml:space="preserve">ANDERSON DE JESUS SANTOS      </t>
  </si>
  <si>
    <t xml:space="preserve">ANDERSON DE SOUZA             </t>
  </si>
  <si>
    <t xml:space="preserve">ANDERSON DE SOUZA TEOTONIO    </t>
  </si>
  <si>
    <t xml:space="preserve">ANDERSON FERREIRA             </t>
  </si>
  <si>
    <t xml:space="preserve">ANDERSON GERALDO DOS SANTOS   </t>
  </si>
  <si>
    <t xml:space="preserve">ANDERSON GONCALVES SILVA      </t>
  </si>
  <si>
    <t xml:space="preserve">ANDERSON LINCOLIN AGOSTINHO   </t>
  </si>
  <si>
    <t xml:space="preserve">ANDERSON LUIZ LEME            </t>
  </si>
  <si>
    <t xml:space="preserve">ANDERSON PAULO DA SILVA       </t>
  </si>
  <si>
    <t>ANDERSON RODRIGUES DE OLIVEIRA</t>
  </si>
  <si>
    <t xml:space="preserve">ANDRE ALVES DE ARAUJO FILHO   </t>
  </si>
  <si>
    <t xml:space="preserve">ANDRE CONCEIÇÃO LUNA          </t>
  </si>
  <si>
    <t xml:space="preserve">ANDRE DE SOUZA PEREIRA        </t>
  </si>
  <si>
    <t xml:space="preserve">ANDRE DOS SANTOS              </t>
  </si>
  <si>
    <t xml:space="preserve">ANDRE FERNANDO FERREIRA       </t>
  </si>
  <si>
    <t xml:space="preserve">ANDRE LUIS DA SILVA FARIAS    </t>
  </si>
  <si>
    <t xml:space="preserve">ANDRE LUIS MACHADO            </t>
  </si>
  <si>
    <t xml:space="preserve">ANDRE MOREIRA TADAO           </t>
  </si>
  <si>
    <t xml:space="preserve">ANDRE PAULO DA SILVA          </t>
  </si>
  <si>
    <t xml:space="preserve">ANDRE PEREIRA DOS S DE JESUS  </t>
  </si>
  <si>
    <t xml:space="preserve">ANDRE RICARDO DE SOUZA        </t>
  </si>
  <si>
    <t xml:space="preserve">ANDRE SILVA TORRES            </t>
  </si>
  <si>
    <t xml:space="preserve">ANDRÉ RICHARD MESCHIATTI      </t>
  </si>
  <si>
    <t xml:space="preserve">ANEILTON BEZERRA DE LIMA      </t>
  </si>
  <si>
    <t xml:space="preserve">ANNA CAROLINA PEREIRA         </t>
  </si>
  <si>
    <t xml:space="preserve">ANTONIO APARECIDO PEREIRA     </t>
  </si>
  <si>
    <t xml:space="preserve">ANTONIO BARBOSA               </t>
  </si>
  <si>
    <t xml:space="preserve">ANTONIO CARLOS F. DA SILVA    </t>
  </si>
  <si>
    <t xml:space="preserve">ANTONIO DOS SANTOS RIBEIRO    </t>
  </si>
  <si>
    <t>ANTONIO EDSON DOS SANTOS RAMOS</t>
  </si>
  <si>
    <t xml:space="preserve">ANTONIO GASPARINI FILHO       </t>
  </si>
  <si>
    <t xml:space="preserve">ANTONIO GOMES                 </t>
  </si>
  <si>
    <t xml:space="preserve">ANTONIO GONCALVES CRUZ NETO   </t>
  </si>
  <si>
    <t xml:space="preserve">ANTONIO JOSE DE OLIVA         </t>
  </si>
  <si>
    <t xml:space="preserve">ANTONIO JOSE MARCONES COSTA   </t>
  </si>
  <si>
    <t xml:space="preserve">ANTONIO JOSIVAN DA SILVA      </t>
  </si>
  <si>
    <t xml:space="preserve">ANTONIO LEITE DE ARAUJO       </t>
  </si>
  <si>
    <t>ANTONIO MAIQUE QUARESMA MARTIN</t>
  </si>
  <si>
    <t xml:space="preserve">ANTONIO MARCELO DE CASTRO     </t>
  </si>
  <si>
    <t xml:space="preserve">ANTONIO MARCOS DE LIMA JUNIOR </t>
  </si>
  <si>
    <t xml:space="preserve">ANTONIO MILLAS SOBRINHO       </t>
  </si>
  <si>
    <t xml:space="preserve">ANTONIO NOGUEIRA DA SILVA     </t>
  </si>
  <si>
    <t xml:space="preserve">ANTONIO OLIVEIRA PAIXAO       </t>
  </si>
  <si>
    <t xml:space="preserve">ANTONIO PAULO DE OLIVEIRA     </t>
  </si>
  <si>
    <t xml:space="preserve">ANTONIO RIBEIRO DE ALENCAR    </t>
  </si>
  <si>
    <t xml:space="preserve">ANTONIO SARAIVA LIMA          </t>
  </si>
  <si>
    <t xml:space="preserve">APARECIDO DE OLIVEIRA         </t>
  </si>
  <si>
    <t xml:space="preserve">ARIEL OLIVEIRA DE MOURA       </t>
  </si>
  <si>
    <t xml:space="preserve">ARLINDO FERREIRA DA CRUZ      </t>
  </si>
  <si>
    <t>ARTHUR VILARIM SOARES DA SILVA</t>
  </si>
  <si>
    <t xml:space="preserve">AYRES CARLOS DE SOUSA         </t>
  </si>
  <si>
    <t xml:space="preserve">Adegilson Alves de Queiroz    </t>
  </si>
  <si>
    <t xml:space="preserve">Ademir Pereira dos Santos     </t>
  </si>
  <si>
    <t xml:space="preserve">Ademir Santo                  </t>
  </si>
  <si>
    <t xml:space="preserve">Adiel da Silva                </t>
  </si>
  <si>
    <t xml:space="preserve">Adilson de Jesus Silva        </t>
  </si>
  <si>
    <t xml:space="preserve">Adolfo Henrique Dias          </t>
  </si>
  <si>
    <t xml:space="preserve">Adriano Aguiar                </t>
  </si>
  <si>
    <t xml:space="preserve">Adriano da Silva Cabral       </t>
  </si>
  <si>
    <t xml:space="preserve">Agladistony da Silva Pinheiro </t>
  </si>
  <si>
    <t xml:space="preserve">Aguinaldo Souza de Oliveira   </t>
  </si>
  <si>
    <t>Ailton Campos Marinho de Souza</t>
  </si>
  <si>
    <t xml:space="preserve">Alan Luiz Viamonte de Melo    </t>
  </si>
  <si>
    <t>Alberto Luiz Maciel dos Santos</t>
  </si>
  <si>
    <t xml:space="preserve">Alcenir Golçalves Adriano     </t>
  </si>
  <si>
    <t xml:space="preserve">Alex Roberto Lopes            </t>
  </si>
  <si>
    <t xml:space="preserve">Alex Sandro da Silva Maciel   </t>
  </si>
  <si>
    <t xml:space="preserve">Alexandre Jose da Silva       </t>
  </si>
  <si>
    <t xml:space="preserve">Alexandre Soares dos Reis     </t>
  </si>
  <si>
    <t xml:space="preserve">Alexandre matheus da silva    </t>
  </si>
  <si>
    <t xml:space="preserve">Alexsandro Xavier Campos      </t>
  </si>
  <si>
    <t>Alipio Homero Pereira da Rocha</t>
  </si>
  <si>
    <t xml:space="preserve">Altair João da Silva          </t>
  </si>
  <si>
    <t xml:space="preserve">Amanda da Fonseca             </t>
  </si>
  <si>
    <t xml:space="preserve">Amarildo Silva                </t>
  </si>
  <si>
    <t xml:space="preserve">Amilton Alves Gomes           </t>
  </si>
  <si>
    <t xml:space="preserve">Anderson Clayton Alves        </t>
  </si>
  <si>
    <t xml:space="preserve">Anderson Roberto B Oliveira   </t>
  </si>
  <si>
    <t xml:space="preserve">Andre Renato de Santana       </t>
  </si>
  <si>
    <t xml:space="preserve">Andre Ribeiro Damario         </t>
  </si>
  <si>
    <t xml:space="preserve">Andreia S. de A. Pacheco      </t>
  </si>
  <si>
    <t>André Luis dos Santos Oliveira</t>
  </si>
  <si>
    <t xml:space="preserve">André Oliveira de Souza       </t>
  </si>
  <si>
    <t xml:space="preserve">Anizio Bardelin Gomes         </t>
  </si>
  <si>
    <t>Antonio Carlos Silvestre Junio</t>
  </si>
  <si>
    <t xml:space="preserve">Antonio Custodio Neto         </t>
  </si>
  <si>
    <t xml:space="preserve">Antonio Divino Lopes          </t>
  </si>
  <si>
    <t xml:space="preserve">Antonio Donizeti Cardin       </t>
  </si>
  <si>
    <t>Antonio Erandilson Lucas de Br</t>
  </si>
  <si>
    <t xml:space="preserve">Antonio Rafael de Carvalho    </t>
  </si>
  <si>
    <t xml:space="preserve">Antonio Ribeiro de Azevedo    </t>
  </si>
  <si>
    <t xml:space="preserve">Antonio cristiano dias        </t>
  </si>
  <si>
    <t xml:space="preserve">Aparecido Rodrigues de Brito  </t>
  </si>
  <si>
    <t xml:space="preserve">Arlindo Marcena Tiago         </t>
  </si>
  <si>
    <t xml:space="preserve">Auricelio de Oliveira Santos  </t>
  </si>
  <si>
    <t xml:space="preserve">BENEDITO SANTOS SOUZA         </t>
  </si>
  <si>
    <t xml:space="preserve">BRENDON WESLEY SOARES         </t>
  </si>
  <si>
    <t xml:space="preserve">BREVELANDIO SOUZA LIMA        </t>
  </si>
  <si>
    <t>BRUNO ALAN SARAIVA DE SOUZA VI</t>
  </si>
  <si>
    <t xml:space="preserve">BRUNO CESAR DE OLIVEIRA       </t>
  </si>
  <si>
    <t xml:space="preserve">BRUNO DA SILVA GOMES          </t>
  </si>
  <si>
    <t xml:space="preserve">BRUNO DE ARAUJO LEAL          </t>
  </si>
  <si>
    <t xml:space="preserve">BRUNO HENRIQUE DA SILVA DIAS  </t>
  </si>
  <si>
    <t>BRUNO HENRIQUE PINHEIRO MATIAS</t>
  </si>
  <si>
    <t xml:space="preserve">BRUNO LEAO DOS SANTOS         </t>
  </si>
  <si>
    <t xml:space="preserve">BRUNO MACEDO HESSEL SILVA     </t>
  </si>
  <si>
    <t>BRUNO MARIANO DOS SANTOS FELIP</t>
  </si>
  <si>
    <t xml:space="preserve">BRUNO OYA                     </t>
  </si>
  <si>
    <t xml:space="preserve">BRUNO RICARDO ROMANO          </t>
  </si>
  <si>
    <t xml:space="preserve">Basilio Vitor de Lima         </t>
  </si>
  <si>
    <t xml:space="preserve">Breno Gonçalves               </t>
  </si>
  <si>
    <t>CAIO HENRIQUE MACEDO MARCELINO</t>
  </si>
  <si>
    <t xml:space="preserve">CAIQUE ALVES ANDRADE DA SILVA </t>
  </si>
  <si>
    <t>CARLINHOS BERNARDINE SLIVINSKI</t>
  </si>
  <si>
    <t xml:space="preserve">CARLOS ALEXANDRE PERRI        </t>
  </si>
  <si>
    <t xml:space="preserve">CARLOS ALGUSTO GOMES          </t>
  </si>
  <si>
    <t>CARLOS DANIEL DOS SANTOS DUART</t>
  </si>
  <si>
    <t xml:space="preserve">CARLOS DE ALMEIDA SILVA       </t>
  </si>
  <si>
    <t xml:space="preserve">CARLOS DIAS SHINZATO          </t>
  </si>
  <si>
    <t xml:space="preserve">CARLOS EDUARDO BAMBARIN       </t>
  </si>
  <si>
    <t xml:space="preserve">CARLOS EDUARDO DOS SANTOS     </t>
  </si>
  <si>
    <t xml:space="preserve">CARLOS EDUARDO NARCISO        </t>
  </si>
  <si>
    <t xml:space="preserve">CARLOS EDUARDO PEREIRA        </t>
  </si>
  <si>
    <t>CARLOS HENRIQUE NUNES DA SILVA</t>
  </si>
  <si>
    <t>CARLOS ROBERTO BERNARDO DOS SA</t>
  </si>
  <si>
    <t xml:space="preserve">CARLOS ROBERTO CARVALHO       </t>
  </si>
  <si>
    <t xml:space="preserve">CARLOS ROBERTO LEITE          </t>
  </si>
  <si>
    <t xml:space="preserve">CARLOS SOUZA DE ALMEIDA       </t>
  </si>
  <si>
    <t xml:space="preserve">CARLOS TERRA CABRAL           </t>
  </si>
  <si>
    <t xml:space="preserve">CASSIANO PEREIRA DO CARMO     </t>
  </si>
  <si>
    <t xml:space="preserve">CASSIO OLIVEIRA F. DE MENEZES </t>
  </si>
  <si>
    <t xml:space="preserve">CELANDIO SIMPLICIO DA SILVA   </t>
  </si>
  <si>
    <t xml:space="preserve">CELIO ROBERTO GONCALVES       </t>
  </si>
  <si>
    <t xml:space="preserve">CELSO ALEXANDRE ZUANAZZI      </t>
  </si>
  <si>
    <t xml:space="preserve">CELSO APARECIDO COGO          </t>
  </si>
  <si>
    <t>CELSO CESARINO LOPO MONT ALVAO</t>
  </si>
  <si>
    <t xml:space="preserve">CELSO DA SILVA NASCIMENTO     </t>
  </si>
  <si>
    <t xml:space="preserve">CELSO DIAS DE MEIRA           </t>
  </si>
  <si>
    <t xml:space="preserve">CELSO MANOEL DOS SANTOS       </t>
  </si>
  <si>
    <t xml:space="preserve">CESAR APARECIDO INOCENCIO     </t>
  </si>
  <si>
    <t xml:space="preserve">CESAR BARBOSA DE ASSIS        </t>
  </si>
  <si>
    <t>CEZAR AROLDO TEIXEIRA SOBRINHO</t>
  </si>
  <si>
    <t xml:space="preserve">CHARLES RICHARD PASSOS        </t>
  </si>
  <si>
    <t xml:space="preserve">CICERO DA SILVA FILHO         </t>
  </si>
  <si>
    <t xml:space="preserve">CICERO DOS SANTOS             </t>
  </si>
  <si>
    <t xml:space="preserve">CICERO FERREIRA BARBOSA       </t>
  </si>
  <si>
    <t xml:space="preserve">CLAITON FABIANO DALARMI       </t>
  </si>
  <si>
    <t xml:space="preserve">CLAUCEMIR AGUIAR DA SILVA     </t>
  </si>
  <si>
    <t xml:space="preserve">CLAUDECI APARECIDO ERNESTO    </t>
  </si>
  <si>
    <t xml:space="preserve">CLAUDECIR PERES DE JESUS      </t>
  </si>
  <si>
    <t xml:space="preserve">CLAUDEIR DE OLIVEIRA NOBRE    </t>
  </si>
  <si>
    <t xml:space="preserve">CLAUDINEI  DOS SANTOS MAXIMO  </t>
  </si>
  <si>
    <t xml:space="preserve">CLAUDIO DOS SANTOS PINHEIRO   </t>
  </si>
  <si>
    <t xml:space="preserve">CLAUDIO FERREIRA              </t>
  </si>
  <si>
    <t xml:space="preserve">CLAUDIO PEREIRA DE SOUZA      </t>
  </si>
  <si>
    <t xml:space="preserve">CLAUDIO ROBERTO B. LOPEZ      </t>
  </si>
  <si>
    <t>CLAUDIVAN DE OLIVEIRA CLAUDINO</t>
  </si>
  <si>
    <t xml:space="preserve">CLAYTON CRISTIANO DA SILVA    </t>
  </si>
  <si>
    <t xml:space="preserve">CLAYTON MORAES SANTOS         </t>
  </si>
  <si>
    <t xml:space="preserve">CLEBER FERNANDO DE JESUS      </t>
  </si>
  <si>
    <t xml:space="preserve">CLEBER MATIAS DA MATA         </t>
  </si>
  <si>
    <t>CLEBISON SANTANA DO NASCIMENTO</t>
  </si>
  <si>
    <t>CLECIO MARCELINO DE FRAGA JUNI</t>
  </si>
  <si>
    <t>CLESIO ANDREONE DIAS DAS NEVES</t>
  </si>
  <si>
    <t xml:space="preserve">CLEVERSON RODRIGUES           </t>
  </si>
  <si>
    <t xml:space="preserve">CLEVERSON VELOSO              </t>
  </si>
  <si>
    <t xml:space="preserve">CLEVERTON CLAUDEMIR DA SILVA  </t>
  </si>
  <si>
    <t xml:space="preserve">CLODOALDO DE JESUS ARAUJO     </t>
  </si>
  <si>
    <t xml:space="preserve">CLODOALDO FRANÇAVENANCIO      </t>
  </si>
  <si>
    <t xml:space="preserve">CLOVES DA SILVA DOURADO       </t>
  </si>
  <si>
    <t xml:space="preserve">COSME DE MATOS DIAS           </t>
  </si>
  <si>
    <t xml:space="preserve">CRENILDO DONIZETE DE BRITO    </t>
  </si>
  <si>
    <t>CRISTIANO ALCANTARA DOS SANTOS</t>
  </si>
  <si>
    <t xml:space="preserve">CRISTIANO BORTOLIM            </t>
  </si>
  <si>
    <t xml:space="preserve">CRISTIANO DE FREITAS FRANÇA   </t>
  </si>
  <si>
    <t xml:space="preserve">CRISTIANO DOMINGUES CONDE     </t>
  </si>
  <si>
    <t xml:space="preserve">CRISTIANO FAUSTINO BONAVINI   </t>
  </si>
  <si>
    <t xml:space="preserve">CRISTIANO FERREIRA BARBOSA    </t>
  </si>
  <si>
    <t xml:space="preserve">Camila Gomes Ragghianti       </t>
  </si>
  <si>
    <t xml:space="preserve">Carlos Alberto Oliveira       </t>
  </si>
  <si>
    <t xml:space="preserve">Carlos Alexandre Mariano      </t>
  </si>
  <si>
    <t xml:space="preserve">Carlos Benedito Santana       </t>
  </si>
  <si>
    <t xml:space="preserve">Carlos Eduardo Braga          </t>
  </si>
  <si>
    <t xml:space="preserve">Carlos Roberto Maciel         </t>
  </si>
  <si>
    <t xml:space="preserve">Carlos rodrigo de oliveira    </t>
  </si>
  <si>
    <t xml:space="preserve">Celio Roberto Marques         </t>
  </si>
  <si>
    <t xml:space="preserve">Celio Roberto da Silva        </t>
  </si>
  <si>
    <t>Celso Henrique de Oliveira Pai</t>
  </si>
  <si>
    <t xml:space="preserve">Cesar Tadeu Causo             </t>
  </si>
  <si>
    <t xml:space="preserve">Claudinei Fernandes Pessoa    </t>
  </si>
  <si>
    <t xml:space="preserve">Claudiney Soares da Rosa      </t>
  </si>
  <si>
    <t xml:space="preserve">Cristina Rodrigues dos Santos </t>
  </si>
  <si>
    <t xml:space="preserve">DANIEL CARLOS DE SOUZA        </t>
  </si>
  <si>
    <t xml:space="preserve">DANIEL DA SILVA LEAO          </t>
  </si>
  <si>
    <t xml:space="preserve">DANIEL FELIX PRADO JUNIOR     </t>
  </si>
  <si>
    <t xml:space="preserve">DANIEL PADOVANI               </t>
  </si>
  <si>
    <t xml:space="preserve">DANIELLE DA SILVA SISCARI     </t>
  </si>
  <si>
    <t xml:space="preserve">DANILO AUGUSTO DOS SANTOS     </t>
  </si>
  <si>
    <t xml:space="preserve">DANILO BENATTI                </t>
  </si>
  <si>
    <t xml:space="preserve">DANILO WASHINGTON DE OLIVEIRA </t>
  </si>
  <si>
    <t xml:space="preserve">DARVISON BARROSO DA SILVA     </t>
  </si>
  <si>
    <t xml:space="preserve">DAVI CESAR DE AVILA           </t>
  </si>
  <si>
    <t xml:space="preserve">DAVI LOURENCO DE SOUZA        </t>
  </si>
  <si>
    <t xml:space="preserve">DAVID ALVES PAIXAO            </t>
  </si>
  <si>
    <t xml:space="preserve">DAVID CAETANO CARNEIRO        </t>
  </si>
  <si>
    <t xml:space="preserve">DAVID GOFREDO DE SOUSA        </t>
  </si>
  <si>
    <t>DAVID HENRIQUE BENTO DE AZEVED</t>
  </si>
  <si>
    <t xml:space="preserve">DAVID RAFAEL PIRES            </t>
  </si>
  <si>
    <t xml:space="preserve">DEIVID FERREIRA LOPES         </t>
  </si>
  <si>
    <t>DEIWISON WILLIAN DA SILVA REIS</t>
  </si>
  <si>
    <t xml:space="preserve">DELCI DA SILBA BORGES         </t>
  </si>
  <si>
    <t xml:space="preserve">DENIS ALBERTO DE SOUZA        </t>
  </si>
  <si>
    <t xml:space="preserve">DENIS DOS SANTOS              </t>
  </si>
  <si>
    <t>DEUSMAR DONIZETTI  VASCONCELOS</t>
  </si>
  <si>
    <t xml:space="preserve">DEYSON AZEVEDO FELISBINO      </t>
  </si>
  <si>
    <t xml:space="preserve">DHONN RICHARD SANTOS SANTANA  </t>
  </si>
  <si>
    <t xml:space="preserve">DIEGO ALEXANDRE EBURNEO       </t>
  </si>
  <si>
    <t xml:space="preserve">DIEGO BELISARIO GOMES         </t>
  </si>
  <si>
    <t xml:space="preserve">DIEGO CORREA DOS SANTOS       </t>
  </si>
  <si>
    <t xml:space="preserve">DIEGO DA SILVA GOMES          </t>
  </si>
  <si>
    <t xml:space="preserve">DIEGO DINIZ                   </t>
  </si>
  <si>
    <t xml:space="preserve">DIEGO DOS SANTOS SILVA        </t>
  </si>
  <si>
    <t xml:space="preserve">DIEGO SANTANA CANDIDO         </t>
  </si>
  <si>
    <t xml:space="preserve">DIEGO VALTER DA SILVA         </t>
  </si>
  <si>
    <t xml:space="preserve">DIEGO VIERA SOARES            </t>
  </si>
  <si>
    <t xml:space="preserve">DIOGO PINHEIRO                </t>
  </si>
  <si>
    <t xml:space="preserve">DIOGO REINO FAVERO            </t>
  </si>
  <si>
    <t xml:space="preserve">DIONES SILVA BRITO            </t>
  </si>
  <si>
    <t xml:space="preserve">DIRCEU CARDOSO DA SILVA       </t>
  </si>
  <si>
    <t xml:space="preserve">DJALMA FORTUNATO DA SILVA     </t>
  </si>
  <si>
    <t xml:space="preserve">DJALMA RODRIGUES ARAUJO       </t>
  </si>
  <si>
    <t>DOMINGOS LOPES DE OLIVEIRA NET</t>
  </si>
  <si>
    <t xml:space="preserve">DONATO SIMÕES SANTOS          </t>
  </si>
  <si>
    <t xml:space="preserve">DORIVAL CAXA                  </t>
  </si>
  <si>
    <t xml:space="preserve">DORIVAL PEREIRA               </t>
  </si>
  <si>
    <t xml:space="preserve">DOUGLAS FERREIRA DE LIMA      </t>
  </si>
  <si>
    <t xml:space="preserve">DOUGLAS VIDAL                 </t>
  </si>
  <si>
    <t xml:space="preserve">Daniel Alexandre Rosa         </t>
  </si>
  <si>
    <t xml:space="preserve">Daniel Coutinho Gurrao        </t>
  </si>
  <si>
    <t xml:space="preserve">Daniel Martins Gama           </t>
  </si>
  <si>
    <t xml:space="preserve">Daniel de Lima                </t>
  </si>
  <si>
    <t xml:space="preserve">Danilo dos Reis               </t>
  </si>
  <si>
    <t xml:space="preserve">Darci Martins Guerra          </t>
  </si>
  <si>
    <t xml:space="preserve">David Ricardo lucio           </t>
  </si>
  <si>
    <t xml:space="preserve">Deivide Fernandes Bera        </t>
  </si>
  <si>
    <t xml:space="preserve">Denis Myauti                  </t>
  </si>
  <si>
    <t xml:space="preserve">Denivaldo Matias dos Santos   </t>
  </si>
  <si>
    <t xml:space="preserve">Deusdedit Soares Pinheiro     </t>
  </si>
  <si>
    <t xml:space="preserve">Dilmar Domingos dos Santos    </t>
  </si>
  <si>
    <t xml:space="preserve">Dimas Gomes da Silva          </t>
  </si>
  <si>
    <t xml:space="preserve">Divaldo Oliveira dos Santos   </t>
  </si>
  <si>
    <t xml:space="preserve">EDE CARLOS SILVA LOMBA        </t>
  </si>
  <si>
    <t xml:space="preserve">EDER JOSE CATINI DA SILVA     </t>
  </si>
  <si>
    <t xml:space="preserve">EDERSON LUIZ PEREIRA          </t>
  </si>
  <si>
    <t xml:space="preserve">EDERSON RODRIGUES MONTEIRO    </t>
  </si>
  <si>
    <t xml:space="preserve">EDERSON SAMUEL DIAS           </t>
  </si>
  <si>
    <t xml:space="preserve">EDILSON CAETANO               </t>
  </si>
  <si>
    <t xml:space="preserve">EDILSON FLORIANO DA SILVA     </t>
  </si>
  <si>
    <t xml:space="preserve">EDIMAR ALVES DA SILVA         </t>
  </si>
  <si>
    <t xml:space="preserve">EDIMAR PEREIRA DOS SANTOS     </t>
  </si>
  <si>
    <t xml:space="preserve">EDIMAR SERGIO RODRIGUES       </t>
  </si>
  <si>
    <t xml:space="preserve">EDINALDO JOSE TEIXEIRA        </t>
  </si>
  <si>
    <t xml:space="preserve">EDINELSON APARECIDO ROVANI    </t>
  </si>
  <si>
    <t xml:space="preserve">EDINILSON COUTO DE FREITAS    </t>
  </si>
  <si>
    <t xml:space="preserve">EDISON AVELINO SANTANA        </t>
  </si>
  <si>
    <t xml:space="preserve">EDIVALDO APARECIDO PEREIRA DE </t>
  </si>
  <si>
    <t xml:space="preserve">EDIVALDO DE SOUZA MENEZES     </t>
  </si>
  <si>
    <t xml:space="preserve">EDIVALDO MACARINI             </t>
  </si>
  <si>
    <t xml:space="preserve">EDNEI DE OLIVEIRA             </t>
  </si>
  <si>
    <t xml:space="preserve">EDSON ANTÔNIO CARDOSO         </t>
  </si>
  <si>
    <t xml:space="preserve">EDSON CARLOS DA SILVA         </t>
  </si>
  <si>
    <t xml:space="preserve">EDSON COSTA                   </t>
  </si>
  <si>
    <t xml:space="preserve">EDSON DE JESUS RODRIGUES      </t>
  </si>
  <si>
    <t xml:space="preserve">EDSON DIAS                    </t>
  </si>
  <si>
    <t xml:space="preserve">EDSON FERREIRA DE AZEVEDO     </t>
  </si>
  <si>
    <t xml:space="preserve">EDSON MARQUES DOS SANTOS      </t>
  </si>
  <si>
    <t xml:space="preserve">EDSON MASIERO                 </t>
  </si>
  <si>
    <t xml:space="preserve">EDSON MOACIR DOS SANTOS       </t>
  </si>
  <si>
    <t xml:space="preserve">EDSON OSES NUNES              </t>
  </si>
  <si>
    <t xml:space="preserve">EDSON PEREIRA DA SILVA        </t>
  </si>
  <si>
    <t xml:space="preserve">EDSON VIEIRA SILVA            </t>
  </si>
  <si>
    <t xml:space="preserve">EDUARDO ANTONIO FRANÇA        </t>
  </si>
  <si>
    <t xml:space="preserve">EDUARDO BRANCATTO             </t>
  </si>
  <si>
    <t>EDUARDO DA CONCEICAO GUARNIERI</t>
  </si>
  <si>
    <t xml:space="preserve">EDUARDO DAVELLI CRISPIM       </t>
  </si>
  <si>
    <t xml:space="preserve">EDUARDO DINIZ SILVA           </t>
  </si>
  <si>
    <t xml:space="preserve">EDUARDO DO PRADO              </t>
  </si>
  <si>
    <t xml:space="preserve">EDUARDO DOS SANTOS FERNANDES  </t>
  </si>
  <si>
    <t xml:space="preserve">EDUARDO LUIS DOS SANTOS       </t>
  </si>
  <si>
    <t xml:space="preserve">EDUARDO SILVA DE MORAES       </t>
  </si>
  <si>
    <t xml:space="preserve">EDUARDO TEIXEIRA DE LIMA      </t>
  </si>
  <si>
    <t xml:space="preserve">EDUARDO TEIXEIRA FERREIRA     </t>
  </si>
  <si>
    <t xml:space="preserve">EDVALDO DE AZEVEDO            </t>
  </si>
  <si>
    <t xml:space="preserve">EDVALDO DE LIMA BRUNO         </t>
  </si>
  <si>
    <t xml:space="preserve">EDVALDO SANTANA DOS SANTOS    </t>
  </si>
  <si>
    <t xml:space="preserve">EDVALDO SILVA SANTOS JUNIOR   </t>
  </si>
  <si>
    <t xml:space="preserve">ELIANO SANTOS PINHEIRO        </t>
  </si>
  <si>
    <t xml:space="preserve">ELIAS AGOSTINHO               </t>
  </si>
  <si>
    <t xml:space="preserve">ELIAS GADIOL FERREIRA         </t>
  </si>
  <si>
    <t xml:space="preserve">ELIEL HERMINIO DE OLIVEIRA    </t>
  </si>
  <si>
    <t xml:space="preserve">ELIEL KELLER DE SOUZA FILHO   </t>
  </si>
  <si>
    <t xml:space="preserve">ELIMAGNO CONCEICAO DE SOUZA   </t>
  </si>
  <si>
    <t xml:space="preserve">ELISEU ISAEL PINHEIRO         </t>
  </si>
  <si>
    <t xml:space="preserve">ELISEU JESUS DA SILVA         </t>
  </si>
  <si>
    <t xml:space="preserve">ELISEU PEREIRA DA SILVA       </t>
  </si>
  <si>
    <t xml:space="preserve">ELISEU PINTO DE ABREU         </t>
  </si>
  <si>
    <t xml:space="preserve">ELISSANDRO DE JESUS SILVA     </t>
  </si>
  <si>
    <t xml:space="preserve">ELISSON FERREIRA MARCHI       </t>
  </si>
  <si>
    <t xml:space="preserve">ELPIDIO MARQUES SILVA FILHO   </t>
  </si>
  <si>
    <t xml:space="preserve">ELSON APARECIDO DA CUNHA      </t>
  </si>
  <si>
    <t xml:space="preserve">ELSON COSTA                   </t>
  </si>
  <si>
    <t xml:space="preserve">ELTON RIBEIRO DE ANDRADE      </t>
  </si>
  <si>
    <t xml:space="preserve">ELY GOMES DA SILVA            </t>
  </si>
  <si>
    <t xml:space="preserve">EMERSON APARECIDO VAL         </t>
  </si>
  <si>
    <t xml:space="preserve">EMERSON GOMES DA FONSECA      </t>
  </si>
  <si>
    <t xml:space="preserve">EMERSON JOSE BALDUINO         </t>
  </si>
  <si>
    <t xml:space="preserve">EMERSON PEREIRA DOS SANTOS    </t>
  </si>
  <si>
    <t xml:space="preserve">EMERSON SOUZA MARINHO         </t>
  </si>
  <si>
    <t xml:space="preserve">EMERSON TOMAZ MARTONE         </t>
  </si>
  <si>
    <t>ENIO GONCALVES OLMEDO DO PRADO</t>
  </si>
  <si>
    <t xml:space="preserve">ENIO TOSHIYA NAGANO           </t>
  </si>
  <si>
    <t xml:space="preserve">ERIC DE ANDRADE VITOR         </t>
  </si>
  <si>
    <t xml:space="preserve">ERICK DA SILVA ROSSINI        </t>
  </si>
  <si>
    <t xml:space="preserve">ERINALDO SANTOS DA SILVA      </t>
  </si>
  <si>
    <t xml:space="preserve">ERIVALDO PEREIRA              </t>
  </si>
  <si>
    <t xml:space="preserve">ERIVALDO PEREIRA DE SOUSA     </t>
  </si>
  <si>
    <t xml:space="preserve">ERIVAN BARBOSA DA CRUZ        </t>
  </si>
  <si>
    <t xml:space="preserve">ERMERSON ROBERTO BATISTA      </t>
  </si>
  <si>
    <t xml:space="preserve">ERNESTO KEND IWAKURA          </t>
  </si>
  <si>
    <t xml:space="preserve">ESEQUIAS DE OLIVEIRA JULIO    </t>
  </si>
  <si>
    <t xml:space="preserve">EUNILTON CAMILO BARBOSA       </t>
  </si>
  <si>
    <t xml:space="preserve">EURIDEZ DONIZETE GARCIA       </t>
  </si>
  <si>
    <t xml:space="preserve">EVANDRO DE MENEZES            </t>
  </si>
  <si>
    <t xml:space="preserve">EVANDRO DE SOUZA FERREIRA     </t>
  </si>
  <si>
    <t xml:space="preserve">EVANDRO TEIXEIRA DA ROCHA     </t>
  </si>
  <si>
    <t xml:space="preserve">EVANILDO JOSE FAUSTINO        </t>
  </si>
  <si>
    <t xml:space="preserve">EVARISTO SEDANO NETO          </t>
  </si>
  <si>
    <t xml:space="preserve">EVERALDO SABINO               </t>
  </si>
  <si>
    <t xml:space="preserve">EVERALDO SANTANA DE SOUZA     </t>
  </si>
  <si>
    <t xml:space="preserve">EVERSON DE JESUS SANTOS       </t>
  </si>
  <si>
    <t xml:space="preserve">EVERSON DINIZ DO NASCIMENTO   </t>
  </si>
  <si>
    <t xml:space="preserve">EVERSON SOARES RIBEIRO        </t>
  </si>
  <si>
    <t xml:space="preserve">EVERTON CORREA DE MATOS       </t>
  </si>
  <si>
    <t xml:space="preserve">EVERTON DA SILVA SANTOS       </t>
  </si>
  <si>
    <t xml:space="preserve">EVERTON DE JESUS SILVA CUNHA  </t>
  </si>
  <si>
    <t xml:space="preserve">EVERTON DELMIRO DAS NEVES     </t>
  </si>
  <si>
    <t>EVERTON PEREIRA BARBOSA DE SOU</t>
  </si>
  <si>
    <t xml:space="preserve">EZEQUIAS CRUZ OLIVEIRA        </t>
  </si>
  <si>
    <t xml:space="preserve">EZEQUIEL RIBEIRO              </t>
  </si>
  <si>
    <t>Eddy Carlo Goncalves de Aguiar</t>
  </si>
  <si>
    <t xml:space="preserve">Edemilson Aparecido Alves     </t>
  </si>
  <si>
    <t xml:space="preserve">Edimar de Carvaho dos Santos  </t>
  </si>
  <si>
    <t xml:space="preserve">Edison Aparecido Affonso      </t>
  </si>
  <si>
    <t xml:space="preserve">Edivaldo Marques Rosa         </t>
  </si>
  <si>
    <t xml:space="preserve">Edmar Luiz da Silva           </t>
  </si>
  <si>
    <t xml:space="preserve">Edmilson Celes Campos         </t>
  </si>
  <si>
    <t xml:space="preserve">Ednilson da silva             </t>
  </si>
  <si>
    <t xml:space="preserve">Edson Fernandes               </t>
  </si>
  <si>
    <t xml:space="preserve">Edson Ferraz da Silva         </t>
  </si>
  <si>
    <t xml:space="preserve">Edson Jose Orbelli            </t>
  </si>
  <si>
    <t xml:space="preserve">Edson Massakasu Utumi         </t>
  </si>
  <si>
    <t xml:space="preserve">Edson Ramos                   </t>
  </si>
  <si>
    <t xml:space="preserve">Edson Rodrigues Pinheiro      </t>
  </si>
  <si>
    <t xml:space="preserve">Edson Simplicio de Almeida    </t>
  </si>
  <si>
    <t xml:space="preserve">Edson Wagner do Nascimento    </t>
  </si>
  <si>
    <t>Eduardo Antonio Mello de Morae</t>
  </si>
  <si>
    <t xml:space="preserve">Eduardo Cristofani            </t>
  </si>
  <si>
    <t xml:space="preserve">Eduardo Marques do Santos     </t>
  </si>
  <si>
    <t xml:space="preserve">Edvan Cuba                    </t>
  </si>
  <si>
    <t xml:space="preserve">Elcio Eduardo da Silva        </t>
  </si>
  <si>
    <t xml:space="preserve">Elcio da Silva Machado        </t>
  </si>
  <si>
    <t xml:space="preserve">Elias da Silva Barboza        </t>
  </si>
  <si>
    <t xml:space="preserve">Elias de Aquino               </t>
  </si>
  <si>
    <t xml:space="preserve">Eliezer Silva Jacinto         </t>
  </si>
  <si>
    <t xml:space="preserve">Elizeu Severino da Silva      </t>
  </si>
  <si>
    <t xml:space="preserve">Enedino Benedito de Oliveira  </t>
  </si>
  <si>
    <t xml:space="preserve">Eneias da Silva Josue         </t>
  </si>
  <si>
    <t xml:space="preserve">Enio Juarez Parucci           </t>
  </si>
  <si>
    <t xml:space="preserve">Erik Seiji Orikasa            </t>
  </si>
  <si>
    <t xml:space="preserve">Estandeslau Santana Teixeira  </t>
  </si>
  <si>
    <t xml:space="preserve">Evaristo da Silv Bueno        </t>
  </si>
  <si>
    <t>Everton Antonio Leão R dos San</t>
  </si>
  <si>
    <t xml:space="preserve">Everton Freitas da Silva      </t>
  </si>
  <si>
    <t xml:space="preserve">Everton Gomes de Souza        </t>
  </si>
  <si>
    <t xml:space="preserve">Ezequiel da Silva             </t>
  </si>
  <si>
    <t xml:space="preserve">FABIANO ALVES DOS SANTOS      </t>
  </si>
  <si>
    <t xml:space="preserve">FABIANO FERREIRA BORGES       </t>
  </si>
  <si>
    <t xml:space="preserve">FABIANO ROBERTO DOS SANTOS    </t>
  </si>
  <si>
    <t xml:space="preserve">FABIO ALEX DE LIMA            </t>
  </si>
  <si>
    <t>FABIO AUGUSTO MARTINS DE OLIVE</t>
  </si>
  <si>
    <t xml:space="preserve">FABIO CAETANO                 </t>
  </si>
  <si>
    <t xml:space="preserve">FABIO DE JESUS SILVA          </t>
  </si>
  <si>
    <t xml:space="preserve">FABIO DONIZETE ALVES DA SILVA </t>
  </si>
  <si>
    <t xml:space="preserve">FABIO FERREIRA DA SILVA       </t>
  </si>
  <si>
    <t xml:space="preserve">FABIO HENRIQUE DA SILVA       </t>
  </si>
  <si>
    <t xml:space="preserve">FABIO HENRIQUE DE PADUA       </t>
  </si>
  <si>
    <t xml:space="preserve">FABIO JOSE BRIANO             </t>
  </si>
  <si>
    <t xml:space="preserve">FABIO JUNIOR DOS SANTOS       </t>
  </si>
  <si>
    <t xml:space="preserve">FABIO RODRIGUES DE ANDRADE    </t>
  </si>
  <si>
    <t xml:space="preserve">FABIO SIQUEIRA                </t>
  </si>
  <si>
    <t xml:space="preserve">FABRICIO DE PAULA             </t>
  </si>
  <si>
    <t xml:space="preserve">FABRICIO JOSE MAGALHÃES       </t>
  </si>
  <si>
    <t>FABRICIO NASCIMENTO DELAPERSIA</t>
  </si>
  <si>
    <t xml:space="preserve">FAGNER EDUARDO BENTO          </t>
  </si>
  <si>
    <t xml:space="preserve">FARLEY ALMEIDA OLIVEIRA       </t>
  </si>
  <si>
    <t xml:space="preserve">FELIPE ALVES DE QUEIROZ       </t>
  </si>
  <si>
    <t xml:space="preserve">FELIPE FERNANDES FRAGA        </t>
  </si>
  <si>
    <t xml:space="preserve">FERNANDO ALVINO FRANÇA        </t>
  </si>
  <si>
    <t xml:space="preserve">FERNANDO BEZERRA LOPES RIOS   </t>
  </si>
  <si>
    <t xml:space="preserve">FERNANDO DO PRADO             </t>
  </si>
  <si>
    <t xml:space="preserve">FERNANDO MACHADO DE OLIVEIRA  </t>
  </si>
  <si>
    <t xml:space="preserve">FERNANDO MARIANO SANTOS       </t>
  </si>
  <si>
    <t xml:space="preserve">FERNANDO REIS SIAROTO         </t>
  </si>
  <si>
    <t xml:space="preserve">FERNANDO TRISTAO DE LIMA      </t>
  </si>
  <si>
    <t>FERNANDO VINICIUS DA SILVA CRU</t>
  </si>
  <si>
    <t xml:space="preserve">FILIPE GILDO MIRANDA DA SILVA </t>
  </si>
  <si>
    <t xml:space="preserve">FILIPE MONTANHOLLI            </t>
  </si>
  <si>
    <t>FLAVIO AUGUSTO DE OLIVEIRA PIN</t>
  </si>
  <si>
    <t xml:space="preserve">FLAVIO BARBOZA GADIOLI        </t>
  </si>
  <si>
    <t xml:space="preserve">FLAVIO CARNEIRO ALVES         </t>
  </si>
  <si>
    <t xml:space="preserve">FLAVIO INACIO CAMPOS          </t>
  </si>
  <si>
    <t xml:space="preserve">FLAVIO ROBERTO DA SILVA       </t>
  </si>
  <si>
    <t xml:space="preserve">FLAVIO SEVERIANO              </t>
  </si>
  <si>
    <t xml:space="preserve">FLAVIODA SILVA DIAS JUNIOR    </t>
  </si>
  <si>
    <t>FRANCISCO DAS CHAGAS PEREIRA D</t>
  </si>
  <si>
    <t xml:space="preserve">FRANCISCO DONATI              </t>
  </si>
  <si>
    <t xml:space="preserve">FRANCISCO JOSE PEDRO          </t>
  </si>
  <si>
    <t xml:space="preserve">FRANCISCO MARINHO MAGALHAES   </t>
  </si>
  <si>
    <t xml:space="preserve">FRANCISCO MONTEIRO DA SILVA   </t>
  </si>
  <si>
    <t xml:space="preserve">FRANCISCO PEREIRA DA SILVA    </t>
  </si>
  <si>
    <t xml:space="preserve">FRANCISCO SOUZA BASTOS        </t>
  </si>
  <si>
    <t xml:space="preserve">FRANSCISCO CARLOS GULARTE     </t>
  </si>
  <si>
    <t xml:space="preserve">Fabiano Gomes                 </t>
  </si>
  <si>
    <t xml:space="preserve">Fabiano Lopes dos Santos      </t>
  </si>
  <si>
    <t xml:space="preserve">Fabio Andrade Gadioli Soares  </t>
  </si>
  <si>
    <t xml:space="preserve">Fabio Guilhermino             </t>
  </si>
  <si>
    <t xml:space="preserve">Fabio de Jesus Souza          </t>
  </si>
  <si>
    <t xml:space="preserve">Fabio dos Santos Orlandine    </t>
  </si>
  <si>
    <t xml:space="preserve">Fagner Agamenon da Silva      </t>
  </si>
  <si>
    <t xml:space="preserve">Fagner Ap. de Moura           </t>
  </si>
  <si>
    <t xml:space="preserve">Felipe Snatana da Silva Lopes </t>
  </si>
  <si>
    <t xml:space="preserve">Fernando Cesar Massari        </t>
  </si>
  <si>
    <t xml:space="preserve">Flavio Correia Darini         </t>
  </si>
  <si>
    <t xml:space="preserve">Flavio Lima de Andrade        </t>
  </si>
  <si>
    <t xml:space="preserve">Flavio de jesus silva         </t>
  </si>
  <si>
    <t xml:space="preserve">Flávio da Silva               </t>
  </si>
  <si>
    <t xml:space="preserve">Francisco Alexsandro Pereira  </t>
  </si>
  <si>
    <t xml:space="preserve">Francisco Bras da Silva       </t>
  </si>
  <si>
    <t xml:space="preserve">Francisco Espedito da Silva   </t>
  </si>
  <si>
    <t xml:space="preserve">Francisco Geraldo Ribeiro     </t>
  </si>
  <si>
    <t xml:space="preserve">Francisco Sobreira Xavier     </t>
  </si>
  <si>
    <t xml:space="preserve">Francisco das Chagas da Silva </t>
  </si>
  <si>
    <t xml:space="preserve">GABRIEL CARLOS JUNIOR         </t>
  </si>
  <si>
    <t xml:space="preserve">GABRIEL DA SILVA NERIS        </t>
  </si>
  <si>
    <t xml:space="preserve">GABRIEL LUIS CIOLFI           </t>
  </si>
  <si>
    <t xml:space="preserve">GEANDES RIBEIRO COSTA         </t>
  </si>
  <si>
    <t xml:space="preserve">GENECI PEDRO CIPRIANO         </t>
  </si>
  <si>
    <t xml:space="preserve">GENERICO                      </t>
  </si>
  <si>
    <t xml:space="preserve">GENIVADO SANVINO DA SILVA     </t>
  </si>
  <si>
    <t xml:space="preserve">GENIVALDO DE JESUS DA SILVA   </t>
  </si>
  <si>
    <t xml:space="preserve">GEOVANE SANTOS DE JESUS       </t>
  </si>
  <si>
    <t xml:space="preserve">GERALDO AMARO TERTULIANO      </t>
  </si>
  <si>
    <t xml:space="preserve">GERALDO DE JESUS              </t>
  </si>
  <si>
    <t xml:space="preserve">GERALDO PEREIRA DE OLIVEIRA   </t>
  </si>
  <si>
    <t xml:space="preserve">GERSON ABEL GONCALVES         </t>
  </si>
  <si>
    <t xml:space="preserve">GERSON DA COSTA PINTO         </t>
  </si>
  <si>
    <t xml:space="preserve">GERSON GONZALEZ               </t>
  </si>
  <si>
    <t xml:space="preserve">GERSON GUERREIRO BIZARRO      </t>
  </si>
  <si>
    <t xml:space="preserve">GEVERSON PEREIRA BARBOSA      </t>
  </si>
  <si>
    <t xml:space="preserve">GIDEVALDO JOSE ALVES          </t>
  </si>
  <si>
    <t xml:space="preserve">GIDEÃO GRANDEZI               </t>
  </si>
  <si>
    <t>GIL ALEXANDRE SUPRIANO DA SILV</t>
  </si>
  <si>
    <t xml:space="preserve">GILBERTO FERREIRA MAXIMIANO   </t>
  </si>
  <si>
    <t xml:space="preserve">GILBERTO PIRES DA ROCHA       </t>
  </si>
  <si>
    <t xml:space="preserve">GILBERTO SOAREZ DO CARMO      </t>
  </si>
  <si>
    <t xml:space="preserve">GILMAR DE LIMA                </t>
  </si>
  <si>
    <t xml:space="preserve">GILMAR DE NADAI               </t>
  </si>
  <si>
    <t xml:space="preserve">GILMAR JOSE DO NASCIMENTO     </t>
  </si>
  <si>
    <t xml:space="preserve">GILMAR PEREIRA DA SILVA       </t>
  </si>
  <si>
    <t xml:space="preserve">GILMAR RIBEIRO LISBOA         </t>
  </si>
  <si>
    <t xml:space="preserve">GILSON APARECIDO DE ALMEIDA   </t>
  </si>
  <si>
    <t xml:space="preserve">GILSON RIBEIRO GUIMARÃES      </t>
  </si>
  <si>
    <t xml:space="preserve">GILVAN JOSE DO NASCIMENTO     </t>
  </si>
  <si>
    <t xml:space="preserve">GIOVANI SOARES AUGUSTO        </t>
  </si>
  <si>
    <t xml:space="preserve">GIRLEI ALMEIDA ANDRADE        </t>
  </si>
  <si>
    <t xml:space="preserve">GISELE SILVA GERONIMO         </t>
  </si>
  <si>
    <t xml:space="preserve">GIVALDO ALVES NONATO          </t>
  </si>
  <si>
    <t xml:space="preserve">GLAUCO CESAR ARAUJO SANTOS    </t>
  </si>
  <si>
    <t xml:space="preserve">GLEIDSON D SILVA              </t>
  </si>
  <si>
    <t xml:space="preserve">GREGORY CARDOSO               </t>
  </si>
  <si>
    <t xml:space="preserve">GUILHERME COLEHO RANULFI      </t>
  </si>
  <si>
    <t xml:space="preserve">GUILHERME DO AMARAL BISPO     </t>
  </si>
  <si>
    <t xml:space="preserve">GUILHERME FERREIRA DE LIMA    </t>
  </si>
  <si>
    <t xml:space="preserve">GUILHERME FUSSI JUNIOR        </t>
  </si>
  <si>
    <t>GUILHERME WILIANS SIMOES DA SI</t>
  </si>
  <si>
    <t xml:space="preserve">GUSTAVO APOLINARIO DE ARAUJO  </t>
  </si>
  <si>
    <t xml:space="preserve">GUSTAVO OLIVEIRA DA COSTA     </t>
  </si>
  <si>
    <t xml:space="preserve">Gabriel Augusto Ramos         </t>
  </si>
  <si>
    <t xml:space="preserve">Gabriel Joao Jose Ignacio     </t>
  </si>
  <si>
    <t xml:space="preserve">Genário Bispo                 </t>
  </si>
  <si>
    <t xml:space="preserve">Geraldo Bagnara               </t>
  </si>
  <si>
    <t xml:space="preserve">Geraldo Gomes                 </t>
  </si>
  <si>
    <t xml:space="preserve">Gerson Nasareno Batista       </t>
  </si>
  <si>
    <t xml:space="preserve">Gilberto F. M. de Paula Filho </t>
  </si>
  <si>
    <t xml:space="preserve">Gilberto Jose da Rocha        </t>
  </si>
  <si>
    <t xml:space="preserve">Gilberto Pereira Cardoso      </t>
  </si>
  <si>
    <t xml:space="preserve">Gilmar Rodrigues dos Santos   </t>
  </si>
  <si>
    <t xml:space="preserve">Gilmar de Araujo Barbosa      </t>
  </si>
  <si>
    <t xml:space="preserve">Gilson Jose de Carvalho       </t>
  </si>
  <si>
    <t xml:space="preserve">Gilson de Souza               </t>
  </si>
  <si>
    <t xml:space="preserve">Givair batista souza          </t>
  </si>
  <si>
    <t xml:space="preserve">Gleidson Fernandes da Cruz    </t>
  </si>
  <si>
    <t xml:space="preserve">Gleidson Goncalves da Silva   </t>
  </si>
  <si>
    <t xml:space="preserve">Gustavo F. Moreira            </t>
  </si>
  <si>
    <t xml:space="preserve">HALTIELI PIRES COSTA          </t>
  </si>
  <si>
    <t>HAMILTON NASCIMENTO LIMA JUNIO</t>
  </si>
  <si>
    <t>HELAN SANTANA BATISTA DE CASTR</t>
  </si>
  <si>
    <t xml:space="preserve">HELIO DE LIMA                 </t>
  </si>
  <si>
    <t xml:space="preserve">HELTON ALEXANDRE DA SILVA     </t>
  </si>
  <si>
    <t xml:space="preserve">HELVIO RODRIGO DE OLIVEIRA    </t>
  </si>
  <si>
    <t>HENRINQUE ARAUJO AMANCIO SOUZA</t>
  </si>
  <si>
    <t xml:space="preserve">HENRIQUE VERAS DA COSTA       </t>
  </si>
  <si>
    <t xml:space="preserve">HERICK DENIS MOREIRA          </t>
  </si>
  <si>
    <t xml:space="preserve">HERINEU ANTONIO DE SA         </t>
  </si>
  <si>
    <t xml:space="preserve">HIGOR JOSÉ CAMBIAGHI          </t>
  </si>
  <si>
    <t xml:space="preserve">HOMERO LUIZ DOS SANTOS        </t>
  </si>
  <si>
    <t xml:space="preserve">HUGO LEONARDO LUCK            </t>
  </si>
  <si>
    <t xml:space="preserve">HUGO MIRANDA DA SILVA         </t>
  </si>
  <si>
    <t xml:space="preserve">Hebert Henrique dos Santos    </t>
  </si>
  <si>
    <t xml:space="preserve">Helio Duarte                  </t>
  </si>
  <si>
    <t xml:space="preserve">Helton Alexandre Ishii        </t>
  </si>
  <si>
    <t xml:space="preserve">Hugo Moraes da Silva          </t>
  </si>
  <si>
    <t xml:space="preserve">Humberto Donizeti Lira Junior </t>
  </si>
  <si>
    <t xml:space="preserve">IAGO CESAR SANTOS MORAES      </t>
  </si>
  <si>
    <t xml:space="preserve">IDELSO JOSE DA SILVA          </t>
  </si>
  <si>
    <t xml:space="preserve">IGOR LIMA AGUIAR              </t>
  </si>
  <si>
    <t xml:space="preserve">INOCENCIO AZEVEDO             </t>
  </si>
  <si>
    <t xml:space="preserve">IRAMAR BERNARDO DA SILVA      </t>
  </si>
  <si>
    <t xml:space="preserve">IRENILDO ELIAS BARBOSA        </t>
  </si>
  <si>
    <t xml:space="preserve">IRINEIDE BARBOSA ARAGÃO       </t>
  </si>
  <si>
    <t xml:space="preserve">IRINEU LOPES                  </t>
  </si>
  <si>
    <t xml:space="preserve">ISAAC VARGAS DOS SANTOS       </t>
  </si>
  <si>
    <t xml:space="preserve">ISAIAS FERREIRA               </t>
  </si>
  <si>
    <t xml:space="preserve">ISAIAS FERREIRA MARTINS       </t>
  </si>
  <si>
    <t xml:space="preserve">ISAIAS PEREIRA BRITO          </t>
  </si>
  <si>
    <t xml:space="preserve">ISMAEL JOSE BISPO             </t>
  </si>
  <si>
    <t xml:space="preserve">ITAMAR ALBERTINI              </t>
  </si>
  <si>
    <t xml:space="preserve">ITAMAR DA CRUZ SILVEIRA       </t>
  </si>
  <si>
    <t xml:space="preserve">ITAMAR RODRIGUES DA COSTA     </t>
  </si>
  <si>
    <t xml:space="preserve">IVAN MEIRA SOUZA              </t>
  </si>
  <si>
    <t xml:space="preserve">IVAN RIBEIRO DA SILVA         </t>
  </si>
  <si>
    <t xml:space="preserve">IVANDRO LUIZ TORRES           </t>
  </si>
  <si>
    <t xml:space="preserve">Irineu Vasconcelos Bento      </t>
  </si>
  <si>
    <t xml:space="preserve">Irland de Oliveira Silva      </t>
  </si>
  <si>
    <t xml:space="preserve">Ivair João Dos Santos         </t>
  </si>
  <si>
    <t xml:space="preserve">JADSON DE SOUZA LIMA          </t>
  </si>
  <si>
    <t xml:space="preserve">JAILSON ANTONIO DE SA         </t>
  </si>
  <si>
    <t xml:space="preserve">JAILTON ALVES PARDINHO        </t>
  </si>
  <si>
    <t xml:space="preserve">JAIR CARLOS VIEIRA            </t>
  </si>
  <si>
    <t xml:space="preserve">JAIRO GRACILIANO DOS SANTOS   </t>
  </si>
  <si>
    <t xml:space="preserve">JAIS CARLOS BOANERGES FILHO   </t>
  </si>
  <si>
    <t xml:space="preserve">JAMES JOSE BIONDO             </t>
  </si>
  <si>
    <t xml:space="preserve">JAMILTON DA SILVA SANTANA     </t>
  </si>
  <si>
    <t xml:space="preserve">JAMUS DA COSTA SILVA          </t>
  </si>
  <si>
    <t xml:space="preserve">JANAILSON ARAUJO LIMA         </t>
  </si>
  <si>
    <t xml:space="preserve">JASSON ALCANTARA PEDROSO      </t>
  </si>
  <si>
    <t xml:space="preserve">JEAN CARLOS DA SILVA          </t>
  </si>
  <si>
    <t xml:space="preserve">JEFERSON ANSELMO BANA LOPES   </t>
  </si>
  <si>
    <t xml:space="preserve">JEFERSON MARTINS DE SOUZA     </t>
  </si>
  <si>
    <t xml:space="preserve">JEFERSON WILLIAN I. KREITLOW  </t>
  </si>
  <si>
    <t xml:space="preserve">JEFFERSON MIGUEL DOS SANTOS   </t>
  </si>
  <si>
    <t xml:space="preserve">JEFFERSON PERES ARNEIRO       </t>
  </si>
  <si>
    <t xml:space="preserve">JEOVANI RODRIGUES             </t>
  </si>
  <si>
    <t>JERISVALDO MONTEIRO DE OLIVEIR</t>
  </si>
  <si>
    <t xml:space="preserve">JESUALDO CARLOS AFONSO        </t>
  </si>
  <si>
    <t xml:space="preserve">JHONATAN DA SILVA SOUSA       </t>
  </si>
  <si>
    <t xml:space="preserve">JHONATAN ELISEO ORTMANN       </t>
  </si>
  <si>
    <t xml:space="preserve">JHONATAN GOMES FAZIO          </t>
  </si>
  <si>
    <t xml:space="preserve">JOANDERSON DE SANTANA SANTOS  </t>
  </si>
  <si>
    <t xml:space="preserve">JOAO ALCIDES GOMES            </t>
  </si>
  <si>
    <t xml:space="preserve">JOAO ANTONIO DA SILVA         </t>
  </si>
  <si>
    <t xml:space="preserve">JOAO ANTONIO RUBIO FREITAS    </t>
  </si>
  <si>
    <t xml:space="preserve">JOAO BATISTA DE SOUZA MENEZES </t>
  </si>
  <si>
    <t xml:space="preserve">JOAO BOSCO FONSECA            </t>
  </si>
  <si>
    <t xml:space="preserve">JOAO CARLOS DA SILVA          </t>
  </si>
  <si>
    <t xml:space="preserve">JOAO CARLOS GOMES DE SOUZA    </t>
  </si>
  <si>
    <t xml:space="preserve">JOAO DOS SANTOS               </t>
  </si>
  <si>
    <t xml:space="preserve">JOAO EDUARDO SOARES           </t>
  </si>
  <si>
    <t xml:space="preserve">JOAO FERNANDES DAVI           </t>
  </si>
  <si>
    <t xml:space="preserve">JOAO LEITE PRIMO              </t>
  </si>
  <si>
    <t xml:space="preserve">JOAO LUIS DA SILVA            </t>
  </si>
  <si>
    <t xml:space="preserve">JOAO MIRANDA DE DEUS          </t>
  </si>
  <si>
    <t xml:space="preserve">JOAO NERES ARISTIDES          </t>
  </si>
  <si>
    <t xml:space="preserve">JOAO PAULO DELA COLETA        </t>
  </si>
  <si>
    <t xml:space="preserve">JOAO PAULO SANTOS             </t>
  </si>
  <si>
    <t xml:space="preserve">JOAO PAULO SILVA              </t>
  </si>
  <si>
    <t xml:space="preserve">JOAO ROBERTO LEOPOLDINO       </t>
  </si>
  <si>
    <t xml:space="preserve">JOAO ROBERTO POLVERE BARBATO  </t>
  </si>
  <si>
    <t xml:space="preserve">JOAQUIM CARLOS DE AZEVEDO     </t>
  </si>
  <si>
    <t xml:space="preserve">JOCEMIR SOUZA DE OLIVEIRA     </t>
  </si>
  <si>
    <t xml:space="preserve">JOEL HENRIQUE VIEIRA          </t>
  </si>
  <si>
    <t xml:space="preserve">JOEL SILVEIRA DO AMARANTE     </t>
  </si>
  <si>
    <t>JOHNNY WENDRYL SILVA DE OLIVEI</t>
  </si>
  <si>
    <t xml:space="preserve">JOHNY SILVA OLIVEIRA          </t>
  </si>
  <si>
    <t xml:space="preserve">JONAS H GOMES LOPES           </t>
  </si>
  <si>
    <t>JONATAN JUNIO DE OLIVEIRA BELO</t>
  </si>
  <si>
    <t xml:space="preserve">JONATAN SILVA OLIVEIRA        </t>
  </si>
  <si>
    <t xml:space="preserve">JONATHAN RAIMUNDO CARVALHAR   </t>
  </si>
  <si>
    <t xml:space="preserve">JORDELIO FERREIRA CAMPOS      </t>
  </si>
  <si>
    <t xml:space="preserve">JORGE AMORIM SILVA            </t>
  </si>
  <si>
    <t xml:space="preserve">JORGE FERNANDO MAURI          </t>
  </si>
  <si>
    <t xml:space="preserve">JORGE MOURA BATISTA           </t>
  </si>
  <si>
    <t xml:space="preserve">JOSE AIRON PAES DE FREITAS    </t>
  </si>
  <si>
    <t xml:space="preserve">JOSE ALBERTO MAFRA            </t>
  </si>
  <si>
    <t xml:space="preserve">JOSE ANTONIO DA SILVA         </t>
  </si>
  <si>
    <t xml:space="preserve">JOSE ANTONIO FAVARO           </t>
  </si>
  <si>
    <t>JOSE ANTONIO TEIXEIRA SOBRINHO</t>
  </si>
  <si>
    <t xml:space="preserve">JOSE APARECIDO DA SILVA       </t>
  </si>
  <si>
    <t xml:space="preserve">JOSE BATISTA DE SOUZA         </t>
  </si>
  <si>
    <t xml:space="preserve">JOSE BORDINI LOPES            </t>
  </si>
  <si>
    <t xml:space="preserve">JOSE CARLOS BARBOSA MENDES    </t>
  </si>
  <si>
    <t xml:space="preserve">JOSE CARLOS BENTO DA SILVA    </t>
  </si>
  <si>
    <t xml:space="preserve">JOSE CARLOS CUNHA POVOAS      </t>
  </si>
  <si>
    <t xml:space="preserve">JOSE CARLOS DE LACERDA        </t>
  </si>
  <si>
    <t xml:space="preserve">JOSE CARLOS DE OLIVEIRA       </t>
  </si>
  <si>
    <t xml:space="preserve">JOSE CARLOS DE SOUZA          </t>
  </si>
  <si>
    <t xml:space="preserve">JOSE CARLOS MEDEIROS DA SILVA </t>
  </si>
  <si>
    <t xml:space="preserve">JOSE CARLOS PARDINHO COELHO   </t>
  </si>
  <si>
    <t xml:space="preserve">JOSE CARLOS ROCATTO LOZANO    </t>
  </si>
  <si>
    <t>JOSE CARNEIRO DE CARVALHO FILH</t>
  </si>
  <si>
    <t xml:space="preserve">JOSE CORREA DA SILVA          </t>
  </si>
  <si>
    <t xml:space="preserve">JOSE CORREIA DA SILVA FILHO   </t>
  </si>
  <si>
    <t xml:space="preserve">JOSE CUSTODIOJORGE            </t>
  </si>
  <si>
    <t xml:space="preserve">JOSE DA SILVA                 </t>
  </si>
  <si>
    <t xml:space="preserve">JOSE DA SILVA DE OLIVEIRA     </t>
  </si>
  <si>
    <t xml:space="preserve">JOSE DA SILVA MAGALHAES       </t>
  </si>
  <si>
    <t xml:space="preserve">JOSE DA SILVA SOARES          </t>
  </si>
  <si>
    <t xml:space="preserve">JOSE DILSON RODRIGUES         </t>
  </si>
  <si>
    <t xml:space="preserve">JOSE DONIZETE DA SILVA        </t>
  </si>
  <si>
    <t xml:space="preserve">JOSE EDUARDO MOTA NEIVA       </t>
  </si>
  <si>
    <t>JOSE EVANGELISTA CAMARGO DOS S</t>
  </si>
  <si>
    <t xml:space="preserve">JOSE FABIO DA SILVA SANTOS    </t>
  </si>
  <si>
    <t xml:space="preserve">JOSE FERNANDES TEXEIRA        </t>
  </si>
  <si>
    <t xml:space="preserve">JOSE FERNANDO GAZOLI          </t>
  </si>
  <si>
    <t xml:space="preserve">JOSE FERNANDO SILVA DE MOURA  </t>
  </si>
  <si>
    <t xml:space="preserve">JOSE FLAVIO ALVES             </t>
  </si>
  <si>
    <t xml:space="preserve">JOSE HENRIQUE DE MORAES       </t>
  </si>
  <si>
    <t xml:space="preserve">JOSE JUNIOR DA SILVA          </t>
  </si>
  <si>
    <t xml:space="preserve">JOSE LAURINDO DA SILVA FILHO  </t>
  </si>
  <si>
    <t xml:space="preserve">JOSE LUCAS DOMINGUES SOUZA    </t>
  </si>
  <si>
    <t xml:space="preserve">JOSE LUIS DE MORAES           </t>
  </si>
  <si>
    <t xml:space="preserve">JOSE LUIZ VERONEZ             </t>
  </si>
  <si>
    <t xml:space="preserve">JOSE MARCOS DE SOUZA          </t>
  </si>
  <si>
    <t xml:space="preserve">JOSE MARTINS DO NASCIMENTO    </t>
  </si>
  <si>
    <t xml:space="preserve">JOSE MAURICIO DE GOIS         </t>
  </si>
  <si>
    <t xml:space="preserve">JOSE NETO DE LIMA             </t>
  </si>
  <si>
    <t xml:space="preserve">JOSE PACHECO DE AZEVEDO       </t>
  </si>
  <si>
    <t xml:space="preserve">JOSE PINHEIRO                 </t>
  </si>
  <si>
    <t xml:space="preserve">JOSE PROBIO                   </t>
  </si>
  <si>
    <t xml:space="preserve">JOSE RAIMUNDO CONCEIÇÃO       </t>
  </si>
  <si>
    <t xml:space="preserve">JOSE RAIMUNDO LEITE DA SILVA  </t>
  </si>
  <si>
    <t xml:space="preserve">JOSE REGINALDO TORRE SILVA    </t>
  </si>
  <si>
    <t>JOSE REINALDO RODRIGUES GREGOR</t>
  </si>
  <si>
    <t xml:space="preserve">JOSE RIBAMAR P SANTOS JUNIOR  </t>
  </si>
  <si>
    <t xml:space="preserve">JOSE ROBERTO DA SILVA         </t>
  </si>
  <si>
    <t xml:space="preserve">JOSE ROBERTO DE AVILA         </t>
  </si>
  <si>
    <t xml:space="preserve">JOSE SANTOS MARINHO FILHO     </t>
  </si>
  <si>
    <t xml:space="preserve">JOSE SEBASTIAO DA SILVA       </t>
  </si>
  <si>
    <t xml:space="preserve">JOSE SIDNEY BERNARDES ROSA    </t>
  </si>
  <si>
    <t xml:space="preserve">JOSE SILVESTRE BERNARDO       </t>
  </si>
  <si>
    <t xml:space="preserve">JOSE TIMOTEO DA SILVA FILHO   </t>
  </si>
  <si>
    <t xml:space="preserve">JOSE VIEIRA DA SILVA FILHO    </t>
  </si>
  <si>
    <t xml:space="preserve">JOSE WAGNER CORREIA DA SILVA  </t>
  </si>
  <si>
    <t xml:space="preserve">JOSEMAR AGOSTINHO DOS SANTOS  </t>
  </si>
  <si>
    <t xml:space="preserve">JOSERVAL FRANCISCO DE SOUZA   </t>
  </si>
  <si>
    <t xml:space="preserve">JOSIAS FRANCISCO ROSA         </t>
  </si>
  <si>
    <t xml:space="preserve">JOSIEL DE ALMEIDA             </t>
  </si>
  <si>
    <t xml:space="preserve">JOSIMAR ANTONIO RIBEIRO       </t>
  </si>
  <si>
    <t xml:space="preserve">JOSIMAR BORGES                </t>
  </si>
  <si>
    <t xml:space="preserve">JOSIMAR RODRIGUES DA SILVA    </t>
  </si>
  <si>
    <t xml:space="preserve">JOSINALDO FERREIRA SIMÃO      </t>
  </si>
  <si>
    <t xml:space="preserve">JOSIVAN DA SILVA MELO         </t>
  </si>
  <si>
    <t xml:space="preserve">JOSUE APARECIDO DE ALMEIDA    </t>
  </si>
  <si>
    <t xml:space="preserve">JOSUE RAMOS DA COSTA          </t>
  </si>
  <si>
    <t xml:space="preserve">JOSUEL DE SIQUEIRA            </t>
  </si>
  <si>
    <t xml:space="preserve">JOSÉ CARLOS MENDES            </t>
  </si>
  <si>
    <t xml:space="preserve">JOSÉ RICCI FILHO              </t>
  </si>
  <si>
    <t xml:space="preserve">JOVANIO LOPES DOS SANTOS      </t>
  </si>
  <si>
    <t xml:space="preserve">JOÃO BATISTA DA SILVA         </t>
  </si>
  <si>
    <t xml:space="preserve">JOÃO DA SILVA                 </t>
  </si>
  <si>
    <t xml:space="preserve">JOÃO PAULO MICHELOTI          </t>
  </si>
  <si>
    <t xml:space="preserve">JOÃO PAULO SANTOS CAMPOS      </t>
  </si>
  <si>
    <t xml:space="preserve">JOÃO VIEIRA FILHO             </t>
  </si>
  <si>
    <t xml:space="preserve">JUAREZ DA SILVA LIMA          </t>
  </si>
  <si>
    <t xml:space="preserve">JUCEMAR JOSE SANTETTE         </t>
  </si>
  <si>
    <t xml:space="preserve">JULIAN SORRE ARAUJO DUTRA     </t>
  </si>
  <si>
    <t xml:space="preserve">JULIANO PEREIRA BARBOSA       </t>
  </si>
  <si>
    <t xml:space="preserve">JULIANO RIGONATO DE ALMEIDA   </t>
  </si>
  <si>
    <t xml:space="preserve">JULIO DA COSTA                </t>
  </si>
  <si>
    <t xml:space="preserve">JURACI OLIVEIRA DOS SANTOS    </t>
  </si>
  <si>
    <t xml:space="preserve">JURANDIR ALVES PEREIRA        </t>
  </si>
  <si>
    <t xml:space="preserve">JURANDIR PEREIRA GAMA         </t>
  </si>
  <si>
    <t xml:space="preserve">Jackles Kerley FIgueiredo     </t>
  </si>
  <si>
    <t xml:space="preserve">Jailson da Silva              </t>
  </si>
  <si>
    <t xml:space="preserve">Jaime Domingos Girotto        </t>
  </si>
  <si>
    <t>Jairo Adriano da Silva Monteir</t>
  </si>
  <si>
    <t xml:space="preserve">Jairo Jose de Santana         </t>
  </si>
  <si>
    <t xml:space="preserve">Janio Silva Martins           </t>
  </si>
  <si>
    <t xml:space="preserve">Jean Souza Faria              </t>
  </si>
  <si>
    <t xml:space="preserve">Jeferson Pereira de Cristo    </t>
  </si>
  <si>
    <t xml:space="preserve">Jefferson Henrique Costa      </t>
  </si>
  <si>
    <t>Jessica Maria da Cunha Guerero</t>
  </si>
  <si>
    <t xml:space="preserve">Joao Batista Ferreira de Sa   </t>
  </si>
  <si>
    <t xml:space="preserve">Joao Batista leite            </t>
  </si>
  <si>
    <t xml:space="preserve">Joao Carlos Pacheco           </t>
  </si>
  <si>
    <t xml:space="preserve">Joao Carlos da Silva          </t>
  </si>
  <si>
    <t xml:space="preserve">Joao Joaquim Lopes            </t>
  </si>
  <si>
    <t xml:space="preserve">Joao Paulo Bernardes          </t>
  </si>
  <si>
    <t xml:space="preserve">Joao Teofilo da Silva         </t>
  </si>
  <si>
    <t xml:space="preserve">Joao batista da Silva         </t>
  </si>
  <si>
    <t xml:space="preserve">Joemmelson Moura de Araujo    </t>
  </si>
  <si>
    <t xml:space="preserve">Johnny W. A. de Oliveira      </t>
  </si>
  <si>
    <t xml:space="preserve">Joilson Faustino da Silva     </t>
  </si>
  <si>
    <t xml:space="preserve">Jorge Alberto Mauri           </t>
  </si>
  <si>
    <t xml:space="preserve">Jorge Luis Lima Neves         </t>
  </si>
  <si>
    <t xml:space="preserve">Jose Carlos Gonçalves         </t>
  </si>
  <si>
    <t xml:space="preserve">Jose Claudio Pereira Alencar  </t>
  </si>
  <si>
    <t xml:space="preserve">Jose Evandui Barbosa          </t>
  </si>
  <si>
    <t xml:space="preserve">Jose Gonzaga Gama             </t>
  </si>
  <si>
    <t xml:space="preserve">Jose Heleno de Sales          </t>
  </si>
  <si>
    <t xml:space="preserve">Jose Juarez dos Passos        </t>
  </si>
  <si>
    <t xml:space="preserve">Jose Luiz Azevedo de Souza    </t>
  </si>
  <si>
    <t xml:space="preserve">Jose Luiz de Campos Junior    </t>
  </si>
  <si>
    <t xml:space="preserve">Jose Paulo de Souza           </t>
  </si>
  <si>
    <t xml:space="preserve">Jose Ramiro Capeletti         </t>
  </si>
  <si>
    <t xml:space="preserve">Jose Reginaldo Pereira Nunes  </t>
  </si>
  <si>
    <t xml:space="preserve">Jose Renato Ferreira de Melo  </t>
  </si>
  <si>
    <t>Jose Roberto de Britto Oliveir</t>
  </si>
  <si>
    <t xml:space="preserve">Jose Roberto do Amaral        </t>
  </si>
  <si>
    <t xml:space="preserve">Jose Romildo Ferreira         </t>
  </si>
  <si>
    <t xml:space="preserve">Jose Valdeci Briano           </t>
  </si>
  <si>
    <t xml:space="preserve">Jose Xavier Bezerra           </t>
  </si>
  <si>
    <t xml:space="preserve">Jose de Deus Silva            </t>
  </si>
  <si>
    <t xml:space="preserve">Josevaldo Alves Gomes         </t>
  </si>
  <si>
    <t xml:space="preserve">Josue Moises de Souza         </t>
  </si>
  <si>
    <t xml:space="preserve">José Aparecido da Silva       </t>
  </si>
  <si>
    <t xml:space="preserve">José Fernando Mendes          </t>
  </si>
  <si>
    <t xml:space="preserve">José Galdino de Lima          </t>
  </si>
  <si>
    <t xml:space="preserve">José Leonardo Lucas Godinho   </t>
  </si>
  <si>
    <t xml:space="preserve">José Luiz Bueno               </t>
  </si>
  <si>
    <t xml:space="preserve">José Sena da Silva            </t>
  </si>
  <si>
    <t xml:space="preserve">José Vagner dos Santos        </t>
  </si>
  <si>
    <t xml:space="preserve">João Antonio Ramos            </t>
  </si>
  <si>
    <t xml:space="preserve">João Batista Alves            </t>
  </si>
  <si>
    <t xml:space="preserve">João Batista Soleira          </t>
  </si>
  <si>
    <t xml:space="preserve">João Carlos Topp              </t>
  </si>
  <si>
    <t xml:space="preserve">João Catelan                  </t>
  </si>
  <si>
    <t xml:space="preserve">João Correa da Silva          </t>
  </si>
  <si>
    <t>João Felipe Chinaglia da Silva</t>
  </si>
  <si>
    <t xml:space="preserve">João Henrique da Silva        </t>
  </si>
  <si>
    <t>João Ricardo de Oliveira Ferre</t>
  </si>
  <si>
    <t xml:space="preserve">Juliana Marie Oota            </t>
  </si>
  <si>
    <t xml:space="preserve">Julio Cesar Grasso            </t>
  </si>
  <si>
    <t xml:space="preserve">Junior Cesar dos Passos       </t>
  </si>
  <si>
    <t xml:space="preserve">Juraci Alves Pereira          </t>
  </si>
  <si>
    <t xml:space="preserve">Juscelino Antunes Costa       </t>
  </si>
  <si>
    <t xml:space="preserve">Juvenilto Araujo de Castro    </t>
  </si>
  <si>
    <t xml:space="preserve">KAIO CESAR PAULINO BEZERRA    </t>
  </si>
  <si>
    <t xml:space="preserve">KLEBER ROGÉRIO DA SILVA BUENO </t>
  </si>
  <si>
    <t xml:space="preserve">KLEDSON DOS SANTOS SILVA      </t>
  </si>
  <si>
    <t xml:space="preserve">KLEISTON BARBOSA MORA         </t>
  </si>
  <si>
    <t xml:space="preserve">KLEVERSON JOSE DE OLIVEIRA    </t>
  </si>
  <si>
    <t xml:space="preserve">KLEYTON DA SILVA BEZERRA      </t>
  </si>
  <si>
    <t xml:space="preserve">Kaio Jose Fernandes da Rocha  </t>
  </si>
  <si>
    <t xml:space="preserve">Karen Lupianhes               </t>
  </si>
  <si>
    <t xml:space="preserve">Kleber Oliveira do Amaral     </t>
  </si>
  <si>
    <t xml:space="preserve">Kleber da Silva Josue         </t>
  </si>
  <si>
    <t xml:space="preserve">Klinger Souza                 </t>
  </si>
  <si>
    <t xml:space="preserve">LAERCIO BORGES DOS SANTOS     </t>
  </si>
  <si>
    <t xml:space="preserve">LAERCIO MATA SANTOS           </t>
  </si>
  <si>
    <t xml:space="preserve">LAERTE LUIZ ALVES DOS SANTOS  </t>
  </si>
  <si>
    <t xml:space="preserve">LEANDERSON MOTA DA SILVA      </t>
  </si>
  <si>
    <t xml:space="preserve">LEANDRO ALVES                 </t>
  </si>
  <si>
    <t xml:space="preserve">LEANDRO BARBOSA CRIVELARO     </t>
  </si>
  <si>
    <t xml:space="preserve">LEANDRO CAINELLES DE SOUZA    </t>
  </si>
  <si>
    <t xml:space="preserve">LEANDRO CESAR CARDOSO         </t>
  </si>
  <si>
    <t xml:space="preserve">LEANDRO DOS SANTOS SANTOS     </t>
  </si>
  <si>
    <t xml:space="preserve">LEANDRO DOS SANTOS SOUZA      </t>
  </si>
  <si>
    <t xml:space="preserve">LEANDRO FERREIRA DA SILVA     </t>
  </si>
  <si>
    <t xml:space="preserve">LEANDRO GOMES ARSAND          </t>
  </si>
  <si>
    <t xml:space="preserve">LEANDRO JOAQUIM EMILIO        </t>
  </si>
  <si>
    <t xml:space="preserve">LEANDRO MENDES DOS SANTOS     </t>
  </si>
  <si>
    <t xml:space="preserve">LEANDRO PEREIRA DE OLIVEIRA   </t>
  </si>
  <si>
    <t xml:space="preserve">LEANDRO ROSPENDOWS            </t>
  </si>
  <si>
    <t xml:space="preserve">LEANDRO SEBASTIAO DA SILVA    </t>
  </si>
  <si>
    <t xml:space="preserve">LENANDRO JACQUES DOS SANTOS   </t>
  </si>
  <si>
    <t xml:space="preserve">LEO MARTINS FERREIRA          </t>
  </si>
  <si>
    <t>LEONARDO APARECIDO ROCHA DOS S</t>
  </si>
  <si>
    <t>LEONARDO AUGUSTO RODRIGUES GRA</t>
  </si>
  <si>
    <t xml:space="preserve">LEONARDO DA COSTA             </t>
  </si>
  <si>
    <t xml:space="preserve">LEONARDO DE BRITO LIMA        </t>
  </si>
  <si>
    <t xml:space="preserve">LEONARDO ELEOTERIO DA SILVA   </t>
  </si>
  <si>
    <t xml:space="preserve">LEONARDO SILVA ALVES          </t>
  </si>
  <si>
    <t xml:space="preserve">LEONARDO SILVA BUENO          </t>
  </si>
  <si>
    <t xml:space="preserve">LEONARDO TEIXEIRA SANTOS      </t>
  </si>
  <si>
    <t xml:space="preserve">LEONARDO VANDERLEI GIMENEZ    </t>
  </si>
  <si>
    <t xml:space="preserve">LESSANDRO MATTOS DE OLIVEIRA  </t>
  </si>
  <si>
    <t xml:space="preserve">LEUDO MONTEIRO DA SILVA       </t>
  </si>
  <si>
    <t xml:space="preserve">LINDINEY NUNES ARAUJO         </t>
  </si>
  <si>
    <t xml:space="preserve">LORIVAL ANICETO               </t>
  </si>
  <si>
    <t>LUAN HENRIQUE PEREIRA DE MENEZ</t>
  </si>
  <si>
    <t xml:space="preserve">LUAN SOUSA DA SILVA           </t>
  </si>
  <si>
    <t xml:space="preserve">LUCAS AMORIM DA SILVA         </t>
  </si>
  <si>
    <t xml:space="preserve">LUCAS BORGES SAMPAIO          </t>
  </si>
  <si>
    <t xml:space="preserve">LUCAS DA SILVA CRUZ           </t>
  </si>
  <si>
    <t xml:space="preserve">LUCAS DOS SANTOS LEITE        </t>
  </si>
  <si>
    <t xml:space="preserve">LUCAS ERNESTO DE SOUZA        </t>
  </si>
  <si>
    <t xml:space="preserve">LUCAS FELIX SPITTI            </t>
  </si>
  <si>
    <t>LUCAS FERNANDO GUEDES DE ALENC</t>
  </si>
  <si>
    <t>LUCAS HENRIQUE BERNARDO DE SOU</t>
  </si>
  <si>
    <t xml:space="preserve">LUCAS JARDEL SOARES           </t>
  </si>
  <si>
    <t xml:space="preserve">LUCAS LINDOMAR DA SILVA       </t>
  </si>
  <si>
    <t xml:space="preserve">LUCAS OLIVEIRA DE MELO        </t>
  </si>
  <si>
    <t xml:space="preserve">LUCAS ROBERTO BARBOSA         </t>
  </si>
  <si>
    <t xml:space="preserve">LUCIANE CRISTINA LOPES        </t>
  </si>
  <si>
    <t xml:space="preserve">LUCIANO BRITO SILVA           </t>
  </si>
  <si>
    <t xml:space="preserve">LUCIANO CINTRA DA SILVA       </t>
  </si>
  <si>
    <t xml:space="preserve">LUCIANO DE SOUZA PEREIRA      </t>
  </si>
  <si>
    <t xml:space="preserve">LUCIANO DOS SANTOS GONCALVES  </t>
  </si>
  <si>
    <t xml:space="preserve">LUCIANO FERNANDES MONTEIRO    </t>
  </si>
  <si>
    <t xml:space="preserve">LUCIANO LIMA DE SOUZA         </t>
  </si>
  <si>
    <t xml:space="preserve">LUCIANO MALACHIAS NOGUEIRA    </t>
  </si>
  <si>
    <t xml:space="preserve">LUCIANO RODRIGUES DE OLIVEIRA </t>
  </si>
  <si>
    <t xml:space="preserve">LUCIO CESAR ATILIO            </t>
  </si>
  <si>
    <t xml:space="preserve">LUCIOVANIO JOAO DA SILVA      </t>
  </si>
  <si>
    <t xml:space="preserve">LUIS ALVES DE LUCENA          </t>
  </si>
  <si>
    <t xml:space="preserve">LUIS ANTONIO LOURENCO         </t>
  </si>
  <si>
    <t xml:space="preserve">LUIS CARLOS LIMA VALERIO      </t>
  </si>
  <si>
    <t xml:space="preserve">LUIS CARLOS MARTINS           </t>
  </si>
  <si>
    <t xml:space="preserve">LUIS CARLOS MORAES            </t>
  </si>
  <si>
    <t xml:space="preserve">LUIS CARLOS RIBEIRO           </t>
  </si>
  <si>
    <t xml:space="preserve">LUIS EDUARDO COSTA            </t>
  </si>
  <si>
    <t xml:space="preserve">LUIS FERNANDO FARIA DOURADO   </t>
  </si>
  <si>
    <t xml:space="preserve">LUIS HENRIQUE DE LIMA         </t>
  </si>
  <si>
    <t xml:space="preserve">LUIS MARCOS SOUZA SILVA       </t>
  </si>
  <si>
    <t xml:space="preserve">LUIS RICARDO RODRIGUES GOMES  </t>
  </si>
  <si>
    <t xml:space="preserve">LUIS TARCISIO R. OLIVEIRA     </t>
  </si>
  <si>
    <t xml:space="preserve">LUIZ ALBERTO DE MORAES        </t>
  </si>
  <si>
    <t xml:space="preserve">LUIZ ALBETRTO DA SILVA        </t>
  </si>
  <si>
    <t xml:space="preserve">LUIZ ANTONIO ALEXANDRE        </t>
  </si>
  <si>
    <t xml:space="preserve">LUIZ ANTONIO DOS SANTOS       </t>
  </si>
  <si>
    <t xml:space="preserve">LUIZ BEZERRA NETO             </t>
  </si>
  <si>
    <t xml:space="preserve">LUIZ CARLOS DE CARVALHO       </t>
  </si>
  <si>
    <t xml:space="preserve">LUIZ CARLOS DO NASCIMENTO     </t>
  </si>
  <si>
    <t xml:space="preserve">LUIZ CARLOS FERREIRA          </t>
  </si>
  <si>
    <t xml:space="preserve">LUIZ CARLOS MENDANHA          </t>
  </si>
  <si>
    <t xml:space="preserve">LUIZ CARLOS RODRIGUES IOTTI   </t>
  </si>
  <si>
    <t xml:space="preserve">LUIZ CARLOS TOMCEAC JUNIOR    </t>
  </si>
  <si>
    <t xml:space="preserve">LUIZ CARLOS WLIAN             </t>
  </si>
  <si>
    <t xml:space="preserve">LUIZ CLAUDIO CARMO DA SILVA   </t>
  </si>
  <si>
    <t xml:space="preserve">LUIZ CLAUDIO CHAVES MARTINS   </t>
  </si>
  <si>
    <t xml:space="preserve">LUIZ CLOVIS DE ARAUJO BARROS  </t>
  </si>
  <si>
    <t xml:space="preserve">LUIZ DE MELO                  </t>
  </si>
  <si>
    <t xml:space="preserve">LUIZ EDUARDO ESTEVAM          </t>
  </si>
  <si>
    <t xml:space="preserve">LUIZ FELIPE JOANINI ROSA      </t>
  </si>
  <si>
    <t xml:space="preserve">LUIZ FERNANDO DE MOURA JUNIOR </t>
  </si>
  <si>
    <t xml:space="preserve">LUIZ FERNANDO LELIS           </t>
  </si>
  <si>
    <t xml:space="preserve">LUIZ FERNANDO PEREIRA         </t>
  </si>
  <si>
    <t xml:space="preserve">LUIZ FERNANDO ROSA            </t>
  </si>
  <si>
    <t xml:space="preserve">LUIZ FERNANDO V DOS SANTOS    </t>
  </si>
  <si>
    <t xml:space="preserve">LUIZ HENRIQUE FARIA ZIQUINATO </t>
  </si>
  <si>
    <t xml:space="preserve">LUIZ PAULO DA COSTA           </t>
  </si>
  <si>
    <t xml:space="preserve">LUIZ ROBERTO DO PRADO         </t>
  </si>
  <si>
    <t xml:space="preserve">LUZIANO ALVES                 </t>
  </si>
  <si>
    <t xml:space="preserve">Lazaro Ferreira da Silva      </t>
  </si>
  <si>
    <t xml:space="preserve">Lazaro Obaldo de Oliveira     </t>
  </si>
  <si>
    <t xml:space="preserve">Leandro Augusto de Oliveira   </t>
  </si>
  <si>
    <t xml:space="preserve">Leandro Ceschi Brolezzi       </t>
  </si>
  <si>
    <t xml:space="preserve">Leandro Herculano da Silva    </t>
  </si>
  <si>
    <t xml:space="preserve">Leandro Roberto de Souza      </t>
  </si>
  <si>
    <t xml:space="preserve">Leandro da Silva Costa        </t>
  </si>
  <si>
    <t xml:space="preserve">Leonardo Nunes Barros         </t>
  </si>
  <si>
    <t xml:space="preserve">Leonardo Tavares              </t>
  </si>
  <si>
    <t xml:space="preserve">Leonel Mauro de Meireles      </t>
  </si>
  <si>
    <t xml:space="preserve">Lucas Mota Andrade            </t>
  </si>
  <si>
    <t xml:space="preserve">Luciano tavares Azarias       </t>
  </si>
  <si>
    <t xml:space="preserve">Luis Celso Mapa               </t>
  </si>
  <si>
    <t xml:space="preserve">Luis Felipe Pellegrini Meloni </t>
  </si>
  <si>
    <t xml:space="preserve">Luis Fernando Peres           </t>
  </si>
  <si>
    <t xml:space="preserve">Luis Paulo Barbosa Teixeira   </t>
  </si>
  <si>
    <t xml:space="preserve">Luiz Antonio Mathes de Godoy  </t>
  </si>
  <si>
    <t xml:space="preserve">Luiz Augusto Goncalves        </t>
  </si>
  <si>
    <t xml:space="preserve">MAGNO PEREIRA BISPO           </t>
  </si>
  <si>
    <t xml:space="preserve">MAGNO PEREIRA DA SILVA        </t>
  </si>
  <si>
    <t xml:space="preserve">MANASES ALVES DOS SANTOS      </t>
  </si>
  <si>
    <t xml:space="preserve">MANOEL CAVALCANTI DA ROCHA    </t>
  </si>
  <si>
    <t xml:space="preserve">MANOEL COSME SANTOS LUIZ      </t>
  </si>
  <si>
    <t xml:space="preserve">MANOEL GALDINO DE LIMA        </t>
  </si>
  <si>
    <t xml:space="preserve">MANOEL MESSIAS BARBOSA        </t>
  </si>
  <si>
    <t xml:space="preserve">MARCELINO NEVES COTRIM        </t>
  </si>
  <si>
    <t xml:space="preserve">MARCELO ALVES DA SILVA        </t>
  </si>
  <si>
    <t xml:space="preserve">MARCELO AMARO DA SILVA        </t>
  </si>
  <si>
    <t xml:space="preserve">MARCELO APARECIDO DE ANDRADE  </t>
  </si>
  <si>
    <t xml:space="preserve">MARCELO BATISTA CAZASSA       </t>
  </si>
  <si>
    <t xml:space="preserve">MARCELO CARLOS SOLER PEREIRA  </t>
  </si>
  <si>
    <t xml:space="preserve">MARCELO CORDEIRO              </t>
  </si>
  <si>
    <t xml:space="preserve">MARCELO DA COSTA              </t>
  </si>
  <si>
    <t xml:space="preserve">MARCELO DE ASSIS RAMOS LEAL   </t>
  </si>
  <si>
    <t xml:space="preserve">MARCELO DOMINGUES AMORIM      </t>
  </si>
  <si>
    <t xml:space="preserve">MARCELO DONIZETE DA SILVA     </t>
  </si>
  <si>
    <t xml:space="preserve">MARCELO EUGENIO PINTO         </t>
  </si>
  <si>
    <t xml:space="preserve">MARCELO FEREIRA DA SILVA      </t>
  </si>
  <si>
    <t xml:space="preserve">MARCELO FERMNADES S. HERRERA  </t>
  </si>
  <si>
    <t xml:space="preserve">MARCELO FURINI                </t>
  </si>
  <si>
    <t xml:space="preserve">MARCELO GOLLOB                </t>
  </si>
  <si>
    <t xml:space="preserve">MARCELO GUIMARAES CORREIA     </t>
  </si>
  <si>
    <t xml:space="preserve">MARCELO HENRIQUE PEREIRA      </t>
  </si>
  <si>
    <t xml:space="preserve">MARCELO LUIS DE ALMEIDA       </t>
  </si>
  <si>
    <t xml:space="preserve">MARCELO MARQUES DA SILVA      </t>
  </si>
  <si>
    <t xml:space="preserve">MARCELO MARTINS DA SILVA      </t>
  </si>
  <si>
    <t xml:space="preserve">MARCELO PENHA RAMOS           </t>
  </si>
  <si>
    <t xml:space="preserve">MARCELO PEREIRA BEZERRA       </t>
  </si>
  <si>
    <t xml:space="preserve">MARCELO PEREIRA DA SILVA      </t>
  </si>
  <si>
    <t xml:space="preserve">MARCELO RODRIGUES DE OLIVEIRA </t>
  </si>
  <si>
    <t xml:space="preserve">MARCELO RODRIGUES DE SOUZA    </t>
  </si>
  <si>
    <t xml:space="preserve">MARCELO RODRIGUES VELOSO      </t>
  </si>
  <si>
    <t xml:space="preserve">MARCELO TEO VERCESE           </t>
  </si>
  <si>
    <t xml:space="preserve">MARCELO WELLINGTON DA SILVA   </t>
  </si>
  <si>
    <t xml:space="preserve">MARCIANO TRINDADE DE MARINS   </t>
  </si>
  <si>
    <t xml:space="preserve">MARCIEL COSTA CELESTINO       </t>
  </si>
  <si>
    <t xml:space="preserve">MARCILEI DE PAULA OLIVEIRA    </t>
  </si>
  <si>
    <t xml:space="preserve">MARCIO ADRIANO MARTINS        </t>
  </si>
  <si>
    <t>MARCIO APARECIDO DE OLIVEIRA V</t>
  </si>
  <si>
    <t xml:space="preserve">MARCIO DA SILVA PARDINHO      </t>
  </si>
  <si>
    <t xml:space="preserve">MARCIO JOSE DA SILVA          </t>
  </si>
  <si>
    <t xml:space="preserve">MARCIO JOSE DE OLIVEIRA       </t>
  </si>
  <si>
    <t xml:space="preserve">MARCIO MOREIRA CORDEIRO       </t>
  </si>
  <si>
    <t xml:space="preserve">MARCIO PINTO                  </t>
  </si>
  <si>
    <t xml:space="preserve">MARCIO ROBERTO CABEÇA         </t>
  </si>
  <si>
    <t xml:space="preserve">MARCO ANTONIO DE GOES         </t>
  </si>
  <si>
    <t xml:space="preserve">MARCO ANTONIO NORBERTO        </t>
  </si>
  <si>
    <t xml:space="preserve">MARCO DOS SANTOS LEITAO       </t>
  </si>
  <si>
    <t xml:space="preserve">MARCOS ALBERTO BOTIM          </t>
  </si>
  <si>
    <t xml:space="preserve">MARCOS ANTONIO DE FARIA       </t>
  </si>
  <si>
    <t xml:space="preserve">MARCOS ANTONIO DE OLIVEIRA    </t>
  </si>
  <si>
    <t xml:space="preserve">MARCOS ANTONIO DELAPERSIA     </t>
  </si>
  <si>
    <t>MARCOS APARECIDO DOS SANTOS PE</t>
  </si>
  <si>
    <t xml:space="preserve">MARCOS BARNABÉ CALHEIROS      </t>
  </si>
  <si>
    <t xml:space="preserve">MARCOS CARNEIRO               </t>
  </si>
  <si>
    <t xml:space="preserve">MARCOS CARVALHO LICA          </t>
  </si>
  <si>
    <t xml:space="preserve">MARCOS DA SILVA RIBEIRO       </t>
  </si>
  <si>
    <t xml:space="preserve">MARCOS DE JESUS SANTOS        </t>
  </si>
  <si>
    <t xml:space="preserve">MARCOS DIAS CASTRO            </t>
  </si>
  <si>
    <t xml:space="preserve">MARCOS DUQUE HERRERA          </t>
  </si>
  <si>
    <t xml:space="preserve">MARCOS EFIGENIO RODRIGUES     </t>
  </si>
  <si>
    <t xml:space="preserve">MARCOS FERNANDO NUNES         </t>
  </si>
  <si>
    <t xml:space="preserve">MARCOS FERREIRA BRANDAO       </t>
  </si>
  <si>
    <t xml:space="preserve">MARCOS GODOY BEIRA            </t>
  </si>
  <si>
    <t xml:space="preserve">MARCOS GOZZI                  </t>
  </si>
  <si>
    <t xml:space="preserve">MARCOS HENRIQUE D AVILA       </t>
  </si>
  <si>
    <t xml:space="preserve">MARCOS JOHN LIMA UMBILINO     </t>
  </si>
  <si>
    <t xml:space="preserve">MARCOS JOSE DA BROI SILVA     </t>
  </si>
  <si>
    <t xml:space="preserve">MARCOS LUIS PINHEIRO          </t>
  </si>
  <si>
    <t xml:space="preserve">MARCOS LUIZ DE ANDRADE        </t>
  </si>
  <si>
    <t xml:space="preserve">MARCOS LUIZ JOSÉ SOARES       </t>
  </si>
  <si>
    <t xml:space="preserve">MARCOS OLIVEIRA DE SOUSA      </t>
  </si>
  <si>
    <t xml:space="preserve">MARCOS ROBERTO DOS REIS       </t>
  </si>
  <si>
    <t xml:space="preserve">MARCOS ROBERTO VICENTE ALVES  </t>
  </si>
  <si>
    <t xml:space="preserve">MARCOS SILVA DE CAMARGO       </t>
  </si>
  <si>
    <t xml:space="preserve">MARIA EDUARDA GESTEIRA        </t>
  </si>
  <si>
    <t xml:space="preserve">MARILDO OTAVIO SOARES         </t>
  </si>
  <si>
    <t xml:space="preserve">MARINA NAZATO                 </t>
  </si>
  <si>
    <t xml:space="preserve">MARINHO GONÇALVES PALMA       </t>
  </si>
  <si>
    <t xml:space="preserve">MARIO DIEGO ALBERTINI         </t>
  </si>
  <si>
    <t xml:space="preserve">MARISVALDO DOS SANTOS SILVA   </t>
  </si>
  <si>
    <t xml:space="preserve">MARLO ROBERTO GOMES DE MELLO  </t>
  </si>
  <si>
    <t xml:space="preserve">MARTINHO FORMENTIN            </t>
  </si>
  <si>
    <t>MATEUS HENRIQUE XAVIER DE MATO</t>
  </si>
  <si>
    <t xml:space="preserve">MATEUS PRAGA FERREIRA         </t>
  </si>
  <si>
    <t xml:space="preserve">MATHEUS BARBOSA DE ARO        </t>
  </si>
  <si>
    <t xml:space="preserve">MAUCINERIA FERREIRA           </t>
  </si>
  <si>
    <t>MAURICIO FERREIRA DA SILVA CRU</t>
  </si>
  <si>
    <t xml:space="preserve">MAURICIO RODRIGUES NEVES      </t>
  </si>
  <si>
    <t xml:space="preserve">MAURINO GOMES DA SILVA        </t>
  </si>
  <si>
    <t xml:space="preserve">MAURO CEZAR MOLINA            </t>
  </si>
  <si>
    <t xml:space="preserve">MAURO JUSTINO DE LIMA         </t>
  </si>
  <si>
    <t xml:space="preserve">MAURO PALARIA                 </t>
  </si>
  <si>
    <t xml:space="preserve">MAURO SERGIO DA SILVA         </t>
  </si>
  <si>
    <t xml:space="preserve">MAXMILIANO SEMENSSATO LEITE   </t>
  </si>
  <si>
    <t xml:space="preserve">MAYCON DOS ANJOS MIRANDA      </t>
  </si>
  <si>
    <t xml:space="preserve">MArcelo Alvis dos Santos      </t>
  </si>
  <si>
    <t xml:space="preserve">MENAHEN LEMES CALHEIROS       </t>
  </si>
  <si>
    <t>MESSIAS GABRIEL COSTA DOS SANT</t>
  </si>
  <si>
    <t xml:space="preserve">MICHEL LUTERO DOS SANTOS      </t>
  </si>
  <si>
    <t xml:space="preserve">MICHEL NEVES                  </t>
  </si>
  <si>
    <t xml:space="preserve">MIGUEL APARECIDO PEREIRA      </t>
  </si>
  <si>
    <t xml:space="preserve">MIKAEL DE SOUZA SANTOS        </t>
  </si>
  <si>
    <t xml:space="preserve">MILTON DONIZETE DE ABREU      </t>
  </si>
  <si>
    <t xml:space="preserve">MILTON JUSTO DA SILVA         </t>
  </si>
  <si>
    <t xml:space="preserve">MILTON MARCELO FELIX DE MOURA </t>
  </si>
  <si>
    <t xml:space="preserve">MIQUEIAS NATA DE LIMA         </t>
  </si>
  <si>
    <t xml:space="preserve">MISAEL DE ALMEIDA             </t>
  </si>
  <si>
    <t xml:space="preserve">MOACIR DE SOUZA               </t>
  </si>
  <si>
    <t xml:space="preserve">MOISES RODRIGUES DA SILVA     </t>
  </si>
  <si>
    <t xml:space="preserve">MURILO CESAR COLIMO           </t>
  </si>
  <si>
    <t xml:space="preserve">MURILO PODSCLAN MARTINS       </t>
  </si>
  <si>
    <t xml:space="preserve">Magno dos Santos Moreira      </t>
  </si>
  <si>
    <t xml:space="preserve">Manoel Carvalho Dantas        </t>
  </si>
  <si>
    <t xml:space="preserve">Manoel Edmar                  </t>
  </si>
  <si>
    <t xml:space="preserve">Manoel Luiz de Campos         </t>
  </si>
  <si>
    <t xml:space="preserve">Manuel marcio araujo da silva </t>
  </si>
  <si>
    <t>Marcela Moura Marques de Jesus</t>
  </si>
  <si>
    <t xml:space="preserve">Marcelo Almeida Fernandes     </t>
  </si>
  <si>
    <t xml:space="preserve">Marcelo Antonio C Dorta       </t>
  </si>
  <si>
    <t xml:space="preserve">Marcelo Aparecido Lopes       </t>
  </si>
  <si>
    <t xml:space="preserve">Marcelo C Lima de Assis       </t>
  </si>
  <si>
    <t xml:space="preserve">Marcelo Camargo Rodrigues     </t>
  </si>
  <si>
    <t xml:space="preserve">Marcelo Degrande              </t>
  </si>
  <si>
    <t xml:space="preserve">Marcelo Guimaraes Fernandes   </t>
  </si>
  <si>
    <t xml:space="preserve">Marcelo M. Matias dos Santos  </t>
  </si>
  <si>
    <t xml:space="preserve">Marcelo Nunes dos Reis        </t>
  </si>
  <si>
    <t xml:space="preserve">Marcilio Josias da Silva      </t>
  </si>
  <si>
    <t xml:space="preserve">Marcio Alves dos Santos       </t>
  </si>
  <si>
    <t xml:space="preserve">Marcio Caetano dos Santos     </t>
  </si>
  <si>
    <t xml:space="preserve">Marcio Cruz da Silva          </t>
  </si>
  <si>
    <t xml:space="preserve">Marcio Jose da Silva          </t>
  </si>
  <si>
    <t xml:space="preserve">Marcio Roberto Pelegrino      </t>
  </si>
  <si>
    <t xml:space="preserve">Marcio Rodrigues Tomceac      </t>
  </si>
  <si>
    <t xml:space="preserve">Marcio Vicente                </t>
  </si>
  <si>
    <t xml:space="preserve">Marco Donizete Alves de Godoy </t>
  </si>
  <si>
    <t xml:space="preserve">Marco antonio fioramonte      </t>
  </si>
  <si>
    <t xml:space="preserve">Marcos Alberto Sacheti        </t>
  </si>
  <si>
    <t xml:space="preserve">Marcos Alves                  </t>
  </si>
  <si>
    <t xml:space="preserve">Marcos Antonio Vitacchi       </t>
  </si>
  <si>
    <t xml:space="preserve">Marcos Roberto Corazin        </t>
  </si>
  <si>
    <t xml:space="preserve">Marcos de Oliveira Santos     </t>
  </si>
  <si>
    <t xml:space="preserve">Mario Lima da Silva           </t>
  </si>
  <si>
    <t xml:space="preserve">Mario Lissi                   </t>
  </si>
  <si>
    <t xml:space="preserve">Mark Wesllei Vilela Cortez    </t>
  </si>
  <si>
    <t xml:space="preserve">Marlon Amaral                 </t>
  </si>
  <si>
    <t xml:space="preserve">Mateus adalberto de barros    </t>
  </si>
  <si>
    <t xml:space="preserve">Mauricio Omitto Teixeira      </t>
  </si>
  <si>
    <t xml:space="preserve">Mauricio Silva Colferai       </t>
  </si>
  <si>
    <t xml:space="preserve">Maurilio Jose Pereira         </t>
  </si>
  <si>
    <t xml:space="preserve">Maurilio dos Reis Pereira     </t>
  </si>
  <si>
    <t xml:space="preserve">Maycon Eloir Dartico          </t>
  </si>
  <si>
    <t xml:space="preserve">Miller da Silva Costa         </t>
  </si>
  <si>
    <t xml:space="preserve">Milton Antonio Barbosa        </t>
  </si>
  <si>
    <t xml:space="preserve">Márcio Vieira                 </t>
  </si>
  <si>
    <t xml:space="preserve">NAILDO GONÇALVES MORENO       </t>
  </si>
  <si>
    <t xml:space="preserve">NAO UTILIZAR CSC - INVOICE    </t>
  </si>
  <si>
    <t xml:space="preserve">NAO UTILIZAR CSC - REDE IDEAL </t>
  </si>
  <si>
    <t>NATAN FERREIRA DE FREITAS LEME</t>
  </si>
  <si>
    <t xml:space="preserve">NATANAEL DA SILVA MORAIS      </t>
  </si>
  <si>
    <t xml:space="preserve">NATANAEL RIBEIRO CUNHA        </t>
  </si>
  <si>
    <t xml:space="preserve">NELSON CANDIDO FERREIRA GOMES </t>
  </si>
  <si>
    <t xml:space="preserve">NELSON CORREA TAVARES         </t>
  </si>
  <si>
    <t xml:space="preserve">NELSON RODRIGUES CARDOSO      </t>
  </si>
  <si>
    <t xml:space="preserve">NELSON ROSSI FILHO            </t>
  </si>
  <si>
    <t xml:space="preserve">NELSON SOARES                 </t>
  </si>
  <si>
    <t xml:space="preserve">NILSON ALVES BRITO            </t>
  </si>
  <si>
    <t xml:space="preserve">NILSON CESTARI JUNIOR         </t>
  </si>
  <si>
    <t xml:space="preserve">NILSON FERNANDES VIEIRA       </t>
  </si>
  <si>
    <t xml:space="preserve">NILSON JOAQUIM DA SILVA       </t>
  </si>
  <si>
    <t xml:space="preserve">NILSON JOSE CARDOSO           </t>
  </si>
  <si>
    <t xml:space="preserve">NILSON PEREIRA DOS SANTOS     </t>
  </si>
  <si>
    <t xml:space="preserve">NILTON CESAR PACETTI DASSA    </t>
  </si>
  <si>
    <t xml:space="preserve">NILTON FERREIRA MARTINS       </t>
  </si>
  <si>
    <t xml:space="preserve">NILTON LOPES CAJAZEIRA        </t>
  </si>
  <si>
    <t xml:space="preserve">NIVALDO JOSE PIRES GONCALVES  </t>
  </si>
  <si>
    <t xml:space="preserve">Nailson Fernandes Benevides   </t>
  </si>
  <si>
    <t xml:space="preserve">Nilson Sena da Silva          </t>
  </si>
  <si>
    <t xml:space="preserve">Nilson Vieira                 </t>
  </si>
  <si>
    <t xml:space="preserve">NÃO UTILIZAR CSC - INVOICE    </t>
  </si>
  <si>
    <t xml:space="preserve">NÃO UTILIZAR CSC – INVOICE    </t>
  </si>
  <si>
    <t xml:space="preserve">NÃO UTILIZAR CSCS - INVOICE   </t>
  </si>
  <si>
    <t xml:space="preserve">ODAIR AMARAL DOS SANTOS       </t>
  </si>
  <si>
    <t xml:space="preserve">ODAIR JOSE CARDOSO            </t>
  </si>
  <si>
    <t xml:space="preserve">ONEIAS ALVES DA SILVA         </t>
  </si>
  <si>
    <t xml:space="preserve">ONIVANE ONOFRE DA SILVA       </t>
  </si>
  <si>
    <t xml:space="preserve">ORIDES BENVENUTO              </t>
  </si>
  <si>
    <t xml:space="preserve">ORLANDO DA SILVA              </t>
  </si>
  <si>
    <t xml:space="preserve">ORLANDO DAMASCENO A. FILHO    </t>
  </si>
  <si>
    <t xml:space="preserve">ORLANDO SEVERO AMARO DE MELO  </t>
  </si>
  <si>
    <t xml:space="preserve">OSCAR APARECIDO DA SILVA      </t>
  </si>
  <si>
    <t xml:space="preserve">OSMAR MUNIZ RODRIGUES         </t>
  </si>
  <si>
    <t xml:space="preserve">OSNIR DOS SANTOS              </t>
  </si>
  <si>
    <t xml:space="preserve">OSVALDO P.P. JUNIOR           </t>
  </si>
  <si>
    <t xml:space="preserve">OZEIAS NUNES LOPES DOS SANTOS </t>
  </si>
  <si>
    <t xml:space="preserve">Oliveira dias Zanutto         </t>
  </si>
  <si>
    <t xml:space="preserve">Onei Onofre da Silva          </t>
  </si>
  <si>
    <t xml:space="preserve">Orcelino Ribeiro              </t>
  </si>
  <si>
    <t xml:space="preserve">Osmar de Oliveira             </t>
  </si>
  <si>
    <t xml:space="preserve">Osmar peres de oliveira       </t>
  </si>
  <si>
    <t xml:space="preserve">Otaviano Monteiro Chaves Neto </t>
  </si>
  <si>
    <t xml:space="preserve">PABLO RODRIGUES DA SILVA      </t>
  </si>
  <si>
    <t>PATRICIA BELTHER LOPES MARTINS</t>
  </si>
  <si>
    <t xml:space="preserve">PATRICIA DOS SANTOS           </t>
  </si>
  <si>
    <t xml:space="preserve">PAULO ALESSANDRO RODRIGUES    </t>
  </si>
  <si>
    <t xml:space="preserve">PAULO BENEDITO DA SILVA       </t>
  </si>
  <si>
    <t xml:space="preserve">PAULO CARRINHO MACHADO        </t>
  </si>
  <si>
    <t xml:space="preserve">PAULO CESAR ALVES             </t>
  </si>
  <si>
    <t xml:space="preserve">PAULO CESAR ALVES DE SOUZA    </t>
  </si>
  <si>
    <t xml:space="preserve">PAULO CESAR DE OLIVEIRA       </t>
  </si>
  <si>
    <t xml:space="preserve">PAULO CESAR TARDELLI          </t>
  </si>
  <si>
    <t xml:space="preserve">PAULO CEZAR ARAUJO            </t>
  </si>
  <si>
    <t xml:space="preserve">PAULO DONIZETI MARTINS BORGES </t>
  </si>
  <si>
    <t xml:space="preserve">PAULO EDSON CAITES            </t>
  </si>
  <si>
    <t xml:space="preserve">PAULO EDUARDO CASANOVA KEHR   </t>
  </si>
  <si>
    <t xml:space="preserve">PAULO FELIX FRANCISCO ESPMERO </t>
  </si>
  <si>
    <t xml:space="preserve">PAULO GERLANIO GOMES          </t>
  </si>
  <si>
    <t xml:space="preserve">PAULO GOMES                   </t>
  </si>
  <si>
    <t xml:space="preserve">PAULO HENRIQUE DA COSTA       </t>
  </si>
  <si>
    <t xml:space="preserve">PAULO HENRIQUE DE AGUIAR      </t>
  </si>
  <si>
    <t xml:space="preserve">PAULO HENRIQUE DOS SANTOS     </t>
  </si>
  <si>
    <t>PAULO HENRIQUE GONCALVES DOS S</t>
  </si>
  <si>
    <t xml:space="preserve">PAULO HENRIQUE SANTANA ROMANI </t>
  </si>
  <si>
    <t xml:space="preserve">PAULO MIGUEL DE SOUZA         </t>
  </si>
  <si>
    <t xml:space="preserve">PAULO ROBERTO ARAUJO CARVALHO </t>
  </si>
  <si>
    <t xml:space="preserve">PAULO ROBERTO BELLINI CHAGAS  </t>
  </si>
  <si>
    <t xml:space="preserve">PAULO ROBERTO VICTOR          </t>
  </si>
  <si>
    <t xml:space="preserve">PAULO ROGERIO DOS SANTOS      </t>
  </si>
  <si>
    <t xml:space="preserve">PAULO SERGIO DE OLIVEIRA      </t>
  </si>
  <si>
    <t xml:space="preserve">PAULO SERGIO DE OLIVIRA GOMES </t>
  </si>
  <si>
    <t xml:space="preserve">PAULO SERGIO DE SOUZA MELLO   </t>
  </si>
  <si>
    <t xml:space="preserve">PAULO SERGIO PEREIRA          </t>
  </si>
  <si>
    <t xml:space="preserve">PAULO SERGIO SOLER ALBANESI   </t>
  </si>
  <si>
    <t xml:space="preserve">PAULO VELOSO HENRIQUE         </t>
  </si>
  <si>
    <t xml:space="preserve">PAULO VERONEZI JUNIOR         </t>
  </si>
  <si>
    <t xml:space="preserve">PEDRO AUGUSTO MARTINS JUNIOR  </t>
  </si>
  <si>
    <t xml:space="preserve">PEDRO FARIAS DOS REIS         </t>
  </si>
  <si>
    <t xml:space="preserve">PEDRO ROSA JUNIOR             </t>
  </si>
  <si>
    <t xml:space="preserve">PEDRO SANTOS MARINHO          </t>
  </si>
  <si>
    <t xml:space="preserve">PEDRO TABONE                  </t>
  </si>
  <si>
    <t xml:space="preserve">PERLA DE SOUSA DANTAS         </t>
  </si>
  <si>
    <t xml:space="preserve">PETRECK HELI NAPOLEAO         </t>
  </si>
  <si>
    <t xml:space="preserve">POLIANO OLIVEIRA PINTO        </t>
  </si>
  <si>
    <t xml:space="preserve">Pablo Lucas Oliveira de Jesus </t>
  </si>
  <si>
    <t xml:space="preserve">Paulo Antonio Barbosa         </t>
  </si>
  <si>
    <t xml:space="preserve">Paulo Henrique de Oliveira    </t>
  </si>
  <si>
    <t xml:space="preserve">Paulo Pinheiro Poupe          </t>
  </si>
  <si>
    <t xml:space="preserve">Paulo Roberto Giampaulo       </t>
  </si>
  <si>
    <t xml:space="preserve">Paulo Sergio da Silva         </t>
  </si>
  <si>
    <t>Paulo Teodoro Ribeiro de Olive</t>
  </si>
  <si>
    <t xml:space="preserve">Pedro Ailton de Oliveira      </t>
  </si>
  <si>
    <t xml:space="preserve">Pedro Gama Sobrinho           </t>
  </si>
  <si>
    <t xml:space="preserve">Pedro Neves deAlmeida Junior  </t>
  </si>
  <si>
    <t xml:space="preserve">Pedro Nuners Caze             </t>
  </si>
  <si>
    <t xml:space="preserve">Pedro Parimoski               </t>
  </si>
  <si>
    <t xml:space="preserve">Plácido Procópio Gomes Neto   </t>
  </si>
  <si>
    <t xml:space="preserve">QUEILA CRISTINA DA SILVA      </t>
  </si>
  <si>
    <t xml:space="preserve">RAFAEL COSTA                  </t>
  </si>
  <si>
    <t xml:space="preserve">RAFAEL COSTA SILVA            </t>
  </si>
  <si>
    <t xml:space="preserve">RAFAEL DA SILVA               </t>
  </si>
  <si>
    <t xml:space="preserve">RAFAEL DIEGO DA CRUZ          </t>
  </si>
  <si>
    <t>RAFAEL GARCIA MARTINS FERNANDE</t>
  </si>
  <si>
    <t xml:space="preserve">RAFAEL HILQUIAS ARRUDA        </t>
  </si>
  <si>
    <t xml:space="preserve">RAFAEL JOSE GIMENES SANCHES   </t>
  </si>
  <si>
    <t xml:space="preserve">RAFAEL LUIZ DOS SANTOS        </t>
  </si>
  <si>
    <t xml:space="preserve">RAFAEL ROCHA TEIXEIRA         </t>
  </si>
  <si>
    <t>RAIMUNDO BENTO MONTEIRO JUNIOR</t>
  </si>
  <si>
    <t>RAIMUNDO ELIAS RODRIGUES JUNIO</t>
  </si>
  <si>
    <t xml:space="preserve">RANDERSON RUDINELI. RIBEIRO   </t>
  </si>
  <si>
    <t xml:space="preserve">RAPHAEL PEREIRA DA SILVA      </t>
  </si>
  <si>
    <t xml:space="preserve">REGINALDO COSTA GRUDMANN      </t>
  </si>
  <si>
    <t xml:space="preserve">REGINALDO CUSTODIO DO PRADO   </t>
  </si>
  <si>
    <t xml:space="preserve">REGINALDO DA SILVA ALBERTI    </t>
  </si>
  <si>
    <t xml:space="preserve">REGINALDO LEOTERIO DA CRUZ    </t>
  </si>
  <si>
    <t xml:space="preserve">REGINALDO MANOEL DOS SANTOS   </t>
  </si>
  <si>
    <t xml:space="preserve">REGINALDO RODRIGUES DE LIMA   </t>
  </si>
  <si>
    <t xml:space="preserve">REGINALDO SANTOS DE OLIVEIRA  </t>
  </si>
  <si>
    <t xml:space="preserve">REGINALDO SOUZA DE JESUS      </t>
  </si>
  <si>
    <t xml:space="preserve">REINALDO ADRIANO BERTHOLDO    </t>
  </si>
  <si>
    <t>REINALDO ALEXANDRE MICELI CORR</t>
  </si>
  <si>
    <t xml:space="preserve">REINALDO ALVES MACHADO        </t>
  </si>
  <si>
    <t xml:space="preserve">REINALDO APARECIDO  SACHETTI  </t>
  </si>
  <si>
    <t xml:space="preserve">REINALDO APARECIDO PEREIRA    </t>
  </si>
  <si>
    <t xml:space="preserve">REINAN BRITO DE SANTANA       </t>
  </si>
  <si>
    <t xml:space="preserve">RENAN FERNANDO TEIXEIRA       </t>
  </si>
  <si>
    <t>RENAN WOLACE ALVES DA SILVA BE</t>
  </si>
  <si>
    <t xml:space="preserve">RENATO ALAIR DE BARROS        </t>
  </si>
  <si>
    <t xml:space="preserve">RENATO AUGUSTO BARBOSA        </t>
  </si>
  <si>
    <t xml:space="preserve">RENATO CESAR DA SILVA         </t>
  </si>
  <si>
    <t xml:space="preserve">RENATO DE ALMEIDA             </t>
  </si>
  <si>
    <t xml:space="preserve">RENATO DIAS MACHADO           </t>
  </si>
  <si>
    <t xml:space="preserve">RENATO DOS SANTOS             </t>
  </si>
  <si>
    <t xml:space="preserve">RENATO GONCALVES DE ALMEIDA   </t>
  </si>
  <si>
    <t xml:space="preserve">RENATO NOBRE DA SILVA         </t>
  </si>
  <si>
    <t xml:space="preserve">RENATO RODRIGUES DE LIMA      </t>
  </si>
  <si>
    <t xml:space="preserve">RICARDO ALVES DA SILVA        </t>
  </si>
  <si>
    <t xml:space="preserve">RICARDO ANTONIO CHAVES        </t>
  </si>
  <si>
    <t xml:space="preserve">RICARDO AUGUSTO VELOSO        </t>
  </si>
  <si>
    <t xml:space="preserve">RICARDO DE FARIA ALMEIDA      </t>
  </si>
  <si>
    <t xml:space="preserve">RICARDO DE OLIVEIRA SILVA     </t>
  </si>
  <si>
    <t xml:space="preserve">RICARDO MARTINS FERNANDES     </t>
  </si>
  <si>
    <t xml:space="preserve">RICARDO PABLO SOUZA FERNANDES </t>
  </si>
  <si>
    <t xml:space="preserve">RICARDO PINTO MAIA            </t>
  </si>
  <si>
    <t xml:space="preserve">RICARDO RIBEIRO               </t>
  </si>
  <si>
    <t xml:space="preserve">RICARDO ROBERTO TOLEDO        </t>
  </si>
  <si>
    <t xml:space="preserve">RICARDO RODRIGUES DE JESUS    </t>
  </si>
  <si>
    <t>RICARDO SANTOS AMARAL DO NASCI</t>
  </si>
  <si>
    <t>RICARDO SERGIO ALVES DE MORAES</t>
  </si>
  <si>
    <t xml:space="preserve">ROBERSON BUENO DE GODOY       </t>
  </si>
  <si>
    <t xml:space="preserve">ROBERT DA SILVA CUNHA         </t>
  </si>
  <si>
    <t xml:space="preserve">ROBERT QUEVEDO DE LIMA        </t>
  </si>
  <si>
    <t xml:space="preserve">ROBERTO ANTONIO LUIZ          </t>
  </si>
  <si>
    <t xml:space="preserve">ROBERTO APARECIDO DE MELLO    </t>
  </si>
  <si>
    <t xml:space="preserve">ROBERTO CARLOS DA SILVA       </t>
  </si>
  <si>
    <t xml:space="preserve">ROBERTO CARLOS DE OLIVEIRA    </t>
  </si>
  <si>
    <t xml:space="preserve">ROBERTO CARLOS GOMES          </t>
  </si>
  <si>
    <t xml:space="preserve">ROBERTO CORREA DA COSTA       </t>
  </si>
  <si>
    <t xml:space="preserve">ROBERTO CORREA DA SILVA       </t>
  </si>
  <si>
    <t xml:space="preserve">ROBERTO GOMES DA SILVA        </t>
  </si>
  <si>
    <t xml:space="preserve">ROBERTO GONCALVES DE OLIVEIRA </t>
  </si>
  <si>
    <t xml:space="preserve">ROBERTO MOREIRA DOS SANTOS    </t>
  </si>
  <si>
    <t xml:space="preserve">ROBERTO PINHEIRO SILVA        </t>
  </si>
  <si>
    <t xml:space="preserve">ROBERTO RUFINO DE AGUIAR      </t>
  </si>
  <si>
    <t xml:space="preserve">ROBERVAL DA SILVA             </t>
  </si>
  <si>
    <t xml:space="preserve">ROBSON CARLOS SILVA DAVID     </t>
  </si>
  <si>
    <t xml:space="preserve">ROBSON DA SILVA COSTA         </t>
  </si>
  <si>
    <t xml:space="preserve">ROBSON FERNANDO PAIVA         </t>
  </si>
  <si>
    <t xml:space="preserve">ROBSON HENRIQUE GALDIN        </t>
  </si>
  <si>
    <t xml:space="preserve">ROBSON LEANDRO JANCOSKI       </t>
  </si>
  <si>
    <t xml:space="preserve">ROBSON MARQUES DE JESUS       </t>
  </si>
  <si>
    <t>ROBSON SANTOS DE FREITAS ALVES</t>
  </si>
  <si>
    <t xml:space="preserve">ROBSON SILVA SANTOS           </t>
  </si>
  <si>
    <t xml:space="preserve">ROBTER  AMARAL FRANKS         </t>
  </si>
  <si>
    <t xml:space="preserve">RODECIO FLERIA BATAEL         </t>
  </si>
  <si>
    <t xml:space="preserve">RODRIGO BENEDITO REPACHE      </t>
  </si>
  <si>
    <t xml:space="preserve">RODRIGO CESAR MENDONCA        </t>
  </si>
  <si>
    <t xml:space="preserve">RODRIGO DE SOUZA PONCIANO     </t>
  </si>
  <si>
    <t>RODRIGO GONCALVES DA COSTA PER</t>
  </si>
  <si>
    <t xml:space="preserve">RODRIGO HENRIQUE MAGALHAES    </t>
  </si>
  <si>
    <t xml:space="preserve">RODRIGO NARCISO               </t>
  </si>
  <si>
    <t xml:space="preserve">RODRIGO NAVARRO               </t>
  </si>
  <si>
    <t xml:space="preserve">RODRIGO SAMPAIO DA SILVA      </t>
  </si>
  <si>
    <t>RODRIGO SAN EV DA SILVA SANTOS</t>
  </si>
  <si>
    <t xml:space="preserve">RODRIGO THOBIAS PAQUER        </t>
  </si>
  <si>
    <t xml:space="preserve">RODRIGO VINICIUS DE CASTRO    </t>
  </si>
  <si>
    <t xml:space="preserve">ROGERIO APARECIDO DA ROCHA    </t>
  </si>
  <si>
    <t xml:space="preserve">ROGERIO APARECIDO DA SILVA    </t>
  </si>
  <si>
    <t xml:space="preserve">ROGERIO BENEDITO FERREIRA     </t>
  </si>
  <si>
    <t xml:space="preserve">ROGERIO BIAZON DA SILVA       </t>
  </si>
  <si>
    <t xml:space="preserve">ROGERIO FRANCISCO PATUSSI     </t>
  </si>
  <si>
    <t xml:space="preserve">ROGERIO GONÇALVES MENDES      </t>
  </si>
  <si>
    <t xml:space="preserve">ROGERIO HONORIO BEZERRA       </t>
  </si>
  <si>
    <t xml:space="preserve">ROGERIO LAZARINI              </t>
  </si>
  <si>
    <t xml:space="preserve">ROGERIO LUIZ PASSARELLI TIAGO </t>
  </si>
  <si>
    <t xml:space="preserve">ROGERIO NOGUEIRA DA SILVA     </t>
  </si>
  <si>
    <t xml:space="preserve">ROGERIO PEREIRA LIMA          </t>
  </si>
  <si>
    <t xml:space="preserve">ROGERIO VIEIRA FICHIO         </t>
  </si>
  <si>
    <t xml:space="preserve">ROGERIO WERNEK DE ANDRADE     </t>
  </si>
  <si>
    <t xml:space="preserve">ROGÉRIO BORASCHI BRITO        </t>
  </si>
  <si>
    <t xml:space="preserve">ROMILDO DE ASSIS FERREIRA     </t>
  </si>
  <si>
    <t xml:space="preserve">ROMULO ALVES MACHADO          </t>
  </si>
  <si>
    <t xml:space="preserve">RONALDO ADRINO DANIEL         </t>
  </si>
  <si>
    <t xml:space="preserve">RONALDO ALVES DOS SANTOS      </t>
  </si>
  <si>
    <t xml:space="preserve">RONALDO BATISTA SILVA ROSA    </t>
  </si>
  <si>
    <t xml:space="preserve">RONALDO CAMARGO DE LIMA       </t>
  </si>
  <si>
    <t xml:space="preserve">RONALDO CAVALCANTE ARAUJO     </t>
  </si>
  <si>
    <t xml:space="preserve">RONALDO CAZUZA                </t>
  </si>
  <si>
    <t xml:space="preserve">RONALDO CESAR VIERA           </t>
  </si>
  <si>
    <t xml:space="preserve">RONALDO DOS SANTOS CARNIEL    </t>
  </si>
  <si>
    <t xml:space="preserve">RONALDO JOSE DE LIMA JUNIOR   </t>
  </si>
  <si>
    <t xml:space="preserve">RONALDO SANTOS FUMAGALLI      </t>
  </si>
  <si>
    <t xml:space="preserve">RONEI MAURÍCIO                </t>
  </si>
  <si>
    <t xml:space="preserve">RONELSON ALVEZ GAMA           </t>
  </si>
  <si>
    <t xml:space="preserve">RONILDO EDIVARDE DE PAULA     </t>
  </si>
  <si>
    <t xml:space="preserve">RONIVAL GERALDO NUNES         </t>
  </si>
  <si>
    <t xml:space="preserve">ROSELINO DE AMORIM SILVA      </t>
  </si>
  <si>
    <t xml:space="preserve">ROSIMEIRIO ALVES DOS SANTOS   </t>
  </si>
  <si>
    <t xml:space="preserve">ROSINALDO GOMES CRUZ          </t>
  </si>
  <si>
    <t xml:space="preserve">ROVILSON BIBIANO              </t>
  </si>
  <si>
    <t xml:space="preserve">RUAN CESAR DE MACEDO FARIAS   </t>
  </si>
  <si>
    <t xml:space="preserve">RUBENS LYRA DE OLIVEIRA       </t>
  </si>
  <si>
    <t xml:space="preserve">RUBENS RODRIGUES DE ALMEIDA   </t>
  </si>
  <si>
    <t xml:space="preserve">RUBERLEI CORREIA DOS SANTOS   </t>
  </si>
  <si>
    <t xml:space="preserve">Rafael Altero Garcia          </t>
  </si>
  <si>
    <t xml:space="preserve">Rafael Alves Fortunato        </t>
  </si>
  <si>
    <t xml:space="preserve">Rafael Dantas de Oliveira     </t>
  </si>
  <si>
    <t xml:space="preserve">Rafael Fernandes Matias       </t>
  </si>
  <si>
    <t xml:space="preserve">Rafael Pires                  </t>
  </si>
  <si>
    <t xml:space="preserve">Rafael Rodrigues de Oliveira  </t>
  </si>
  <si>
    <t xml:space="preserve">Rafael de Godoy Rodrigues     </t>
  </si>
  <si>
    <t xml:space="preserve">Raildo Saldanha Souza         </t>
  </si>
  <si>
    <t xml:space="preserve">Raniklei Alves de Sousa       </t>
  </si>
  <si>
    <t xml:space="preserve">Raoniz Lougon do Nascimento   </t>
  </si>
  <si>
    <t xml:space="preserve">Raphael Alves de Almeida      </t>
  </si>
  <si>
    <t xml:space="preserve">Raphael Henrique de Souza     </t>
  </si>
  <si>
    <t xml:space="preserve">Reginaldo Gomes de Souza      </t>
  </si>
  <si>
    <t xml:space="preserve">Reginaldo Leandro Da Silva    </t>
  </si>
  <si>
    <t xml:space="preserve">Reinaldo duarte               </t>
  </si>
  <si>
    <t xml:space="preserve">Reinivan Brito de Santana     </t>
  </si>
  <si>
    <t xml:space="preserve">Renata Adorno Penedo          </t>
  </si>
  <si>
    <t xml:space="preserve">Renato Jesus da Silva         </t>
  </si>
  <si>
    <t xml:space="preserve">Renato Maciel                 </t>
  </si>
  <si>
    <t xml:space="preserve">Renato Marques de Jeus        </t>
  </si>
  <si>
    <t xml:space="preserve">Renato Zocolim Fronteira      </t>
  </si>
  <si>
    <t xml:space="preserve">Renato de Paula Galbes        </t>
  </si>
  <si>
    <t xml:space="preserve">Ricardo Julio de Campos       </t>
  </si>
  <si>
    <t xml:space="preserve">Ricardo Rogerio Pereira Muniz </t>
  </si>
  <si>
    <t xml:space="preserve">Rinaldo Giancristofaro        </t>
  </si>
  <si>
    <t xml:space="preserve">Roberto dos Santos            </t>
  </si>
  <si>
    <t xml:space="preserve">Roberval dos Santos Silva     </t>
  </si>
  <si>
    <t xml:space="preserve">Robson Cazarin VillaNova      </t>
  </si>
  <si>
    <t xml:space="preserve">Rodrigo Brides Prieto         </t>
  </si>
  <si>
    <t xml:space="preserve">Rodrigo Fernandes             </t>
  </si>
  <si>
    <t xml:space="preserve">Rodrigo Luiz Lemos Crippa     </t>
  </si>
  <si>
    <t xml:space="preserve">Rodrigo Peras Fernabdes       </t>
  </si>
  <si>
    <t xml:space="preserve">Ronaldo Cunha Claro           </t>
  </si>
  <si>
    <t xml:space="preserve">Ronaldo Joao da Silva         </t>
  </si>
  <si>
    <t xml:space="preserve">Ronaldo de Souza Rodrigues    </t>
  </si>
  <si>
    <t xml:space="preserve">Ronaldo dos Reis Lima         </t>
  </si>
  <si>
    <t xml:space="preserve">Ronaldson Alves Rodrigues     </t>
  </si>
  <si>
    <t xml:space="preserve">Roni Peterson Pimentel        </t>
  </si>
  <si>
    <t xml:space="preserve">Ronildo Aparecido de Almeida  </t>
  </si>
  <si>
    <t xml:space="preserve">Ronilson Gonçalves Flores     </t>
  </si>
  <si>
    <t xml:space="preserve">Ronivaldo Donozete de souza   </t>
  </si>
  <si>
    <t xml:space="preserve">Rosangelo Soares              </t>
  </si>
  <si>
    <t xml:space="preserve">Ruan Padilha                  </t>
  </si>
  <si>
    <t xml:space="preserve">SALOMAO ROBERT DA SILVA BENTO </t>
  </si>
  <si>
    <t xml:space="preserve">SANDRO ALVES PEREIRA          </t>
  </si>
  <si>
    <t xml:space="preserve">SEBASTIAO CARLOS MACEDO       </t>
  </si>
  <si>
    <t xml:space="preserve">SEBASTIAO GARCIA DA SILVA     </t>
  </si>
  <si>
    <t xml:space="preserve">SEBASTIAO JOSE FERREIRA       </t>
  </si>
  <si>
    <t xml:space="preserve">SEBASTIAO OLIVEIRA DE SOUZA   </t>
  </si>
  <si>
    <t>SEBASTIÃO WILSON ALVES DA CUNH</t>
  </si>
  <si>
    <t xml:space="preserve">SERGIO ALMIR MINGONI          </t>
  </si>
  <si>
    <t xml:space="preserve">SERGIO APARECIDO BORTOLUCCI   </t>
  </si>
  <si>
    <t xml:space="preserve">SERGIO DE ALMEIDA             </t>
  </si>
  <si>
    <t xml:space="preserve">SERGIO FERREIRA DE MELO       </t>
  </si>
  <si>
    <t xml:space="preserve">SERGIO GONCALVES ROSA         </t>
  </si>
  <si>
    <t>SERGIO JUNIOR CAMPOS GALHERIAN</t>
  </si>
  <si>
    <t xml:space="preserve">SERGIO MARAGONE VIEIRA        </t>
  </si>
  <si>
    <t xml:space="preserve">SERGIO RAMOS GAZZETTA         </t>
  </si>
  <si>
    <t xml:space="preserve">SERGIO RICARDO BRAZ           </t>
  </si>
  <si>
    <t xml:space="preserve">SERGIO ROBERTO BIACCA         </t>
  </si>
  <si>
    <t xml:space="preserve">SERGIO TORRES DA SILVA        </t>
  </si>
  <si>
    <t xml:space="preserve">SERJO MARTINS GODINHO         </t>
  </si>
  <si>
    <t xml:space="preserve">SERVILHO HOMURA               </t>
  </si>
  <si>
    <t xml:space="preserve">SHRIRLEI GOMES DE MOURA       </t>
  </si>
  <si>
    <t xml:space="preserve">SIDNEI LUIS ROSA              </t>
  </si>
  <si>
    <t xml:space="preserve">SIDNEI SANTANA COSTA          </t>
  </si>
  <si>
    <t xml:space="preserve">SIDNEI SILVA OLIVEIRA         </t>
  </si>
  <si>
    <t xml:space="preserve">SIDNEY ANDRADE ALVES          </t>
  </si>
  <si>
    <t>SIDNEY APARECIDO AMARAL DOS SA</t>
  </si>
  <si>
    <t xml:space="preserve">SILVANEI RIBEIRO DA SILVA     </t>
  </si>
  <si>
    <t xml:space="preserve">SILVANO ALVES                 </t>
  </si>
  <si>
    <t xml:space="preserve">SILVESTRE SOUZA GOMES         </t>
  </si>
  <si>
    <t>SILVIO APARECIDO SILVEIRA BUEN</t>
  </si>
  <si>
    <t>SILVIO LUIZ CAVALCANTE DA SILV</t>
  </si>
  <si>
    <t xml:space="preserve">SILVIO ROGERIO DA SILVA       </t>
  </si>
  <si>
    <t xml:space="preserve">SILVIO SOUZA CRUZ             </t>
  </si>
  <si>
    <t xml:space="preserve">STEFANO CARLOS DOS SANTOS     </t>
  </si>
  <si>
    <t xml:space="preserve">STENIO FRANCISCO DOS SANTOS   </t>
  </si>
  <si>
    <t xml:space="preserve">Sandro Roelli                 </t>
  </si>
  <si>
    <t xml:space="preserve">Saymon Soares Maziero         </t>
  </si>
  <si>
    <t xml:space="preserve">Sebastião da Cruz Evangelista </t>
  </si>
  <si>
    <t xml:space="preserve">Sergio Oliveira de Jesus      </t>
  </si>
  <si>
    <t xml:space="preserve">Sergio Soares da Silva        </t>
  </si>
  <si>
    <t xml:space="preserve">Sergio Vicente da Silva       </t>
  </si>
  <si>
    <t>Severino Felix da Costa Junior</t>
  </si>
  <si>
    <t xml:space="preserve">Sidney Viana Moreira          </t>
  </si>
  <si>
    <t xml:space="preserve">Sidney da Cruz Sousa          </t>
  </si>
  <si>
    <t xml:space="preserve">Sidney pinto da silva         </t>
  </si>
  <si>
    <t xml:space="preserve">Silvano Andrade Divino        </t>
  </si>
  <si>
    <t xml:space="preserve">TADEUS GOMES DA SILVA         </t>
  </si>
  <si>
    <t>TERCIO MARCEL DO NASCIMENTO MA</t>
  </si>
  <si>
    <t xml:space="preserve">THELMA CHARKANI DE SOUZA      </t>
  </si>
  <si>
    <t xml:space="preserve">THIAGO ALTAVIS ELIZI          </t>
  </si>
  <si>
    <t xml:space="preserve">THIAGO BELIZARIO              </t>
  </si>
  <si>
    <t xml:space="preserve">THIAGO CANDIDO CAIRES         </t>
  </si>
  <si>
    <t xml:space="preserve">THIAGO CARLOS KIL             </t>
  </si>
  <si>
    <t xml:space="preserve">THIAGO FERNANDES DE OLIVEIRA  </t>
  </si>
  <si>
    <t xml:space="preserve">THIAGO FERNANDO BORGHI        </t>
  </si>
  <si>
    <t xml:space="preserve">THIAGO GOMES DA SILVA         </t>
  </si>
  <si>
    <t>THIAGO HENRIQUE FRANCISCO SILV</t>
  </si>
  <si>
    <t xml:space="preserve">THIAGO HENRIQUE PRADO BARBOSA </t>
  </si>
  <si>
    <t xml:space="preserve">THIAGO MINICHELI              </t>
  </si>
  <si>
    <t xml:space="preserve">TIAGO BASSAN SILVA            </t>
  </si>
  <si>
    <t xml:space="preserve">TIAGO FERNANDES RODRIGUES     </t>
  </si>
  <si>
    <t xml:space="preserve">TIAGO FLAVIO PAVANELLI        </t>
  </si>
  <si>
    <t xml:space="preserve">TIAGO HENRIQUE DA SILVA       </t>
  </si>
  <si>
    <t xml:space="preserve">TIAGO MATSUDA                 </t>
  </si>
  <si>
    <t xml:space="preserve">TIAGO QUINTILIANO SILVESTRE   </t>
  </si>
  <si>
    <t xml:space="preserve">TIAGO VIEIRA DOS SANTOS       </t>
  </si>
  <si>
    <t xml:space="preserve">TIAGO VINICIUS BRAZ DA CRUZ   </t>
  </si>
  <si>
    <t xml:space="preserve">TONI RAMOS DA SILVA           </t>
  </si>
  <si>
    <t xml:space="preserve">Thatiana Armani Goulart       </t>
  </si>
  <si>
    <t xml:space="preserve">Thiago Fernando de Oliveira   </t>
  </si>
  <si>
    <t xml:space="preserve">Tiago Alvez Pereira da silva  </t>
  </si>
  <si>
    <t xml:space="preserve">Tiago Cargnin                 </t>
  </si>
  <si>
    <t xml:space="preserve">Tiago Jose Andrade Ribeiro    </t>
  </si>
  <si>
    <t xml:space="preserve">Tiago Luiz Garcia             </t>
  </si>
  <si>
    <t xml:space="preserve">Tiago Pereira dos Santos      </t>
  </si>
  <si>
    <t xml:space="preserve">UBIRAJARA DE SA               </t>
  </si>
  <si>
    <t xml:space="preserve">UBIRAJARA MARTINS LOPES       </t>
  </si>
  <si>
    <t xml:space="preserve">UELIO DOS SANTOS SOUZA        </t>
  </si>
  <si>
    <t xml:space="preserve">UILIAN DE JESUS SANTOS        </t>
  </si>
  <si>
    <t xml:space="preserve">ULIS CESAR PEREIRA FARIAS     </t>
  </si>
  <si>
    <t xml:space="preserve">Ubiratã Pinheiro da Silva     </t>
  </si>
  <si>
    <t xml:space="preserve">VAGNER DOS SANTOS SILVA       </t>
  </si>
  <si>
    <t xml:space="preserve">VAGNER ELIAS DA CUNHA         </t>
  </si>
  <si>
    <t xml:space="preserve">VAGNER FERNANDES DAGUANO      </t>
  </si>
  <si>
    <t xml:space="preserve">VAGNER MUNIZ CORDEIRO         </t>
  </si>
  <si>
    <t xml:space="preserve">VAGNER NASCIMENTO BORGES      </t>
  </si>
  <si>
    <t xml:space="preserve">VALDECI CUSTODIO DOS SANTOS   </t>
  </si>
  <si>
    <t xml:space="preserve">VALDECI PEREIRA               </t>
  </si>
  <si>
    <t xml:space="preserve">VALDECI SILVA JUNIOR          </t>
  </si>
  <si>
    <t xml:space="preserve">VALDEILSON DOS SANTOS SILVA   </t>
  </si>
  <si>
    <t xml:space="preserve">VALDEIR TEODORO ESTEVES VIANA </t>
  </si>
  <si>
    <t xml:space="preserve">VALDELIRIO PADILHA            </t>
  </si>
  <si>
    <t xml:space="preserve">VALDEMAR CHAGAS DE LIMA       </t>
  </si>
  <si>
    <t xml:space="preserve">VALDEMI BATISTA DOS SANTOS    </t>
  </si>
  <si>
    <t xml:space="preserve">VALDEMIR GOMES                </t>
  </si>
  <si>
    <t xml:space="preserve">VALDENE KATO PAVAO            </t>
  </si>
  <si>
    <t xml:space="preserve">VALDENOR DA SILVA MELO        </t>
  </si>
  <si>
    <t xml:space="preserve">VALDIMAR SILVA CONCEICAO      </t>
  </si>
  <si>
    <t xml:space="preserve">VALDINEI APARECIDO DA SILVA   </t>
  </si>
  <si>
    <t xml:space="preserve">VALDINEI APARECIDO DE ASSIS   </t>
  </si>
  <si>
    <t xml:space="preserve">VALDINEY JOSE PEREIRA         </t>
  </si>
  <si>
    <t xml:space="preserve">VALDIR ALVES PAULINO JUNIOR   </t>
  </si>
  <si>
    <t xml:space="preserve">VALDIR ALVES RAMALHO          </t>
  </si>
  <si>
    <t xml:space="preserve">VALDIR CARDOSO DE SA          </t>
  </si>
  <si>
    <t xml:space="preserve">VALDIR GOMES DOS SANTOS       </t>
  </si>
  <si>
    <t xml:space="preserve">VALDIR HENRIQUE MONTINI       </t>
  </si>
  <si>
    <t xml:space="preserve">VALDIR PEDRO HINKEL FILHO     </t>
  </si>
  <si>
    <t xml:space="preserve">VALDIR PEREIRA DE SA          </t>
  </si>
  <si>
    <t xml:space="preserve">VALDIR TRAJANO BARRETO        </t>
  </si>
  <si>
    <t xml:space="preserve">VALDOMIRO DIAS                </t>
  </si>
  <si>
    <t xml:space="preserve">VALDOMIRO NEVES               </t>
  </si>
  <si>
    <t xml:space="preserve">VALERIO SCREMIN               </t>
  </si>
  <si>
    <t xml:space="preserve">VALMIR APARECIDO PEREIRA      </t>
  </si>
  <si>
    <t xml:space="preserve">VALTAIR VAUNA                 </t>
  </si>
  <si>
    <t xml:space="preserve">VALTER APARECIDO SOARES       </t>
  </si>
  <si>
    <t xml:space="preserve">VANDERLEI COSTA FERRANTE      </t>
  </si>
  <si>
    <t xml:space="preserve">VANDERLEI DAMASCENO COELHO    </t>
  </si>
  <si>
    <t xml:space="preserve">VANDERLEI GALEMBECH JUNIOR    </t>
  </si>
  <si>
    <t xml:space="preserve">VANDERLEI GODINHO DOS SANTOS  </t>
  </si>
  <si>
    <t xml:space="preserve">VANDERLEI JOSÉ DA SILVA       </t>
  </si>
  <si>
    <t xml:space="preserve">VANDERLEI MARTINS             </t>
  </si>
  <si>
    <t xml:space="preserve">VANDERLEI PEREIRA DA FONSECA  </t>
  </si>
  <si>
    <t>VANDERLEI RODRIGUES DOS SANTOS</t>
  </si>
  <si>
    <t xml:space="preserve">VANDERLEI VITORINO DE SOUZA   </t>
  </si>
  <si>
    <t xml:space="preserve">VANDINEI RODRIGUES BEZERRA    </t>
  </si>
  <si>
    <t xml:space="preserve">VENILSON NUMES DA SILVA       </t>
  </si>
  <si>
    <t xml:space="preserve">VICTOR CUNHA DE SOUZA         </t>
  </si>
  <si>
    <t xml:space="preserve">VICTOR RAMOS MEIRELLES        </t>
  </si>
  <si>
    <t xml:space="preserve">VICTOR TERCI                  </t>
  </si>
  <si>
    <t xml:space="preserve">VILSON ROBERTO ORLANDINI      </t>
  </si>
  <si>
    <t xml:space="preserve">VINICIUS MENEZES DOS SANTOS   </t>
  </si>
  <si>
    <t xml:space="preserve">VINICIUS SANTOS SILVA         </t>
  </si>
  <si>
    <t xml:space="preserve">VLADIMIR AP. BEVILACQUA       </t>
  </si>
  <si>
    <t xml:space="preserve">Vagner Silva de Souza         </t>
  </si>
  <si>
    <t xml:space="preserve">Valdecir de Maria Marcolino   </t>
  </si>
  <si>
    <t xml:space="preserve">Valdemir Clemente             </t>
  </si>
  <si>
    <t xml:space="preserve">Valdinei Ferreira dos Santos  </t>
  </si>
  <si>
    <t xml:space="preserve">Valdinei Lima de Castro       </t>
  </si>
  <si>
    <t xml:space="preserve">Valdir Anastacio da Silva     </t>
  </si>
  <si>
    <t xml:space="preserve">Valdir Soares Pereira         </t>
  </si>
  <si>
    <t xml:space="preserve">Valdomiro Vilarim da Silva    </t>
  </si>
  <si>
    <t xml:space="preserve">Valmir Batista dos Santos     </t>
  </si>
  <si>
    <t xml:space="preserve">Valmon Inacio da Silva        </t>
  </si>
  <si>
    <t xml:space="preserve">Vander Tobias                 </t>
  </si>
  <si>
    <t xml:space="preserve">Vanderlei Guiraldelo          </t>
  </si>
  <si>
    <t>Vandirlicson Fernando carvalho</t>
  </si>
  <si>
    <t xml:space="preserve">Vanilson Neris                </t>
  </si>
  <si>
    <t xml:space="preserve">Victor Augusto Afonso Ward    </t>
  </si>
  <si>
    <t xml:space="preserve">Vinicius Afonso do Nascimento </t>
  </si>
  <si>
    <t xml:space="preserve">Vinicius Contesini            </t>
  </si>
  <si>
    <t xml:space="preserve">WAGNER ALVES PEREIRA          </t>
  </si>
  <si>
    <t>WAGNER HENRIQUE DE FREITAS BAR</t>
  </si>
  <si>
    <t xml:space="preserve">WAGNER JOSÉ DOS SANTOS        </t>
  </si>
  <si>
    <t xml:space="preserve">WAGNER NARDO                  </t>
  </si>
  <si>
    <t xml:space="preserve">WAGNER RODRIGUES DE OLIVEIRA  </t>
  </si>
  <si>
    <t xml:space="preserve">WALDEMIR CHINARELLI           </t>
  </si>
  <si>
    <t>WALMES IZAIAS DOS SANTOS MENDE</t>
  </si>
  <si>
    <t xml:space="preserve">WALYSON MARTINS DE OLIVEIRA   </t>
  </si>
  <si>
    <t>WANDRESON SOARES DO NASCIMENTO</t>
  </si>
  <si>
    <t xml:space="preserve">WANDSON CORREIA DA SILVA      </t>
  </si>
  <si>
    <t xml:space="preserve">WASHINGTON CARLOS P DA SILVA  </t>
  </si>
  <si>
    <t>WEBERTON HENRIQUE DE BRITO FRE</t>
  </si>
  <si>
    <t xml:space="preserve">WEDER LEONARDO DE SOUZA       </t>
  </si>
  <si>
    <t xml:space="preserve">WELINGTON ALVES DAMASCENO     </t>
  </si>
  <si>
    <t>WELINGTON LUIZ FERNANDES PEDRO</t>
  </si>
  <si>
    <t xml:space="preserve">WELINTON ROSA FERNANDES       </t>
  </si>
  <si>
    <t xml:space="preserve">WELLIN RODRIGO PEREIRA SOUSA  </t>
  </si>
  <si>
    <t>WELLINGTON DOS SANTOS CEZAR GI</t>
  </si>
  <si>
    <t xml:space="preserve">WELLINGTON JOSE DA SILVA      </t>
  </si>
  <si>
    <t xml:space="preserve">WELLINGTON MARCELO DOS SANTOS </t>
  </si>
  <si>
    <t>WELLINTON JOSE BRASILINO DA SI</t>
  </si>
  <si>
    <t xml:space="preserve">WELTON RODRIGUES FRATZ        </t>
  </si>
  <si>
    <t xml:space="preserve">WEMERSON JUVENAL BRAGA        </t>
  </si>
  <si>
    <t xml:space="preserve">WENDER MEIDES DA SILVA        </t>
  </si>
  <si>
    <t xml:space="preserve">WESLEI DE SOUZA               </t>
  </si>
  <si>
    <t xml:space="preserve">WESLEY BARBOSA DE SOUZA       </t>
  </si>
  <si>
    <t xml:space="preserve">WESLEY BEZERRA SOUSA          </t>
  </si>
  <si>
    <t xml:space="preserve">WESLEY DE SOUZA OLIVEIRA      </t>
  </si>
  <si>
    <t xml:space="preserve">WESLEY FERNADO DA SILVA       </t>
  </si>
  <si>
    <t xml:space="preserve">WESLEY FERREIRA DOS SANTOS    </t>
  </si>
  <si>
    <t>WESLEY RICARDO ROMANO FERREIRA</t>
  </si>
  <si>
    <t xml:space="preserve">WEVERTON DAVI PEREIR          </t>
  </si>
  <si>
    <t xml:space="preserve">WEVERTON HENRIQUE DOS SANTOS  </t>
  </si>
  <si>
    <t xml:space="preserve">WILLIAM CESAR PIRES           </t>
  </si>
  <si>
    <t xml:space="preserve">WILLIAM LIMA DE SOUZA         </t>
  </si>
  <si>
    <t xml:space="preserve">WILLIAM SANTOS DE OLIVEIRA    </t>
  </si>
  <si>
    <t>WILLIAMS MARQUESI SILVA SANTOS</t>
  </si>
  <si>
    <t xml:space="preserve">WILLIAN DE CARVALHO CASTELANI </t>
  </si>
  <si>
    <t xml:space="preserve">WILLIAN MARQUES DOS SANTOS    </t>
  </si>
  <si>
    <t xml:space="preserve">WILLIAN REZENDE               </t>
  </si>
  <si>
    <t xml:space="preserve">WILLY CAVALCANTE DA ROCHA     </t>
  </si>
  <si>
    <t xml:space="preserve">WILSON DA SILVA ARANTES       </t>
  </si>
  <si>
    <t xml:space="preserve">WILSON DE LIMA                </t>
  </si>
  <si>
    <t xml:space="preserve">WILSON NOVAES SOUZA           </t>
  </si>
  <si>
    <t xml:space="preserve">WILSON PIRES DE ARAUJO        </t>
  </si>
  <si>
    <t xml:space="preserve">WILTON RIBEIRO DA SILVA       </t>
  </si>
  <si>
    <t xml:space="preserve">WIRES BARBOSA SANTIAGO        </t>
  </si>
  <si>
    <t xml:space="preserve">WLADMIR FURLAN                </t>
  </si>
  <si>
    <t xml:space="preserve">Wagner Rodrigues Pires        </t>
  </si>
  <si>
    <t xml:space="preserve">Warner Antonio Custodio       </t>
  </si>
  <si>
    <t xml:space="preserve">Welinton Natan Nunes          </t>
  </si>
  <si>
    <t xml:space="preserve">Welligton Nascimento de Souza </t>
  </si>
  <si>
    <t xml:space="preserve">Wellington Fernando da Silva  </t>
  </si>
  <si>
    <t xml:space="preserve">Wilian Pereira Lima           </t>
  </si>
  <si>
    <t xml:space="preserve">William Ferreira da Silva     </t>
  </si>
  <si>
    <t xml:space="preserve">Willian Silva Sousa           </t>
  </si>
  <si>
    <t xml:space="preserve">Willians Araujo da Silva      </t>
  </si>
  <si>
    <t xml:space="preserve">Wilson Araujo dos Santos      </t>
  </si>
  <si>
    <t xml:space="preserve">Wilson Jhoni Amaro Dias       </t>
  </si>
  <si>
    <t xml:space="preserve">Wilson Pelaquim               </t>
  </si>
  <si>
    <t xml:space="preserve">Wilson Silva de Figueiredo    </t>
  </si>
  <si>
    <t xml:space="preserve">Wladimir Antonio Bueno        </t>
  </si>
  <si>
    <t xml:space="preserve">Yuri Syrio B. de Sá do Valle  </t>
  </si>
  <si>
    <t xml:space="preserve">ZEILTON DA SILVA              </t>
  </si>
  <si>
    <t xml:space="preserve">Zadimir Gomes dos Santos      </t>
  </si>
  <si>
    <t xml:space="preserve">Zerenildo Bispo Bomfim        </t>
  </si>
  <si>
    <t xml:space="preserve">Zilton Carlos Marques Cardoso </t>
  </si>
  <si>
    <t xml:space="preserve">claudio roberto de souza      </t>
  </si>
  <si>
    <t xml:space="preserve">edmilson donizete lourenço    </t>
  </si>
  <si>
    <t xml:space="preserve">edmilson joaquim da silva     </t>
  </si>
  <si>
    <t>eurides leite de miranda filho</t>
  </si>
  <si>
    <t xml:space="preserve">ivan miranda sena dos anjos   </t>
  </si>
  <si>
    <t xml:space="preserve">jOSE ELOINO SANDES            </t>
  </si>
  <si>
    <t xml:space="preserve">joao carlos rosa filho        </t>
  </si>
  <si>
    <t xml:space="preserve">leomar carneiro de faria      </t>
  </si>
  <si>
    <t xml:space="preserve">marcio adriano rodrigues      </t>
  </si>
  <si>
    <t xml:space="preserve">marcos antonio ferreira       </t>
  </si>
  <si>
    <t xml:space="preserve">mauricio aparecido lopes      </t>
  </si>
  <si>
    <t xml:space="preserve">silvio leandro da silva       </t>
  </si>
  <si>
    <t xml:space="preserve">vagner alves henrique         </t>
  </si>
  <si>
    <t xml:space="preserve">vanderlei Gabral Teixeira     </t>
  </si>
  <si>
    <t xml:space="preserve">vanilson da silva oliveira    </t>
  </si>
  <si>
    <t>AILTON EDMAR MARTINS</t>
  </si>
  <si>
    <t>ADENILDO ARAUJO</t>
  </si>
  <si>
    <t>Outro motivo</t>
  </si>
  <si>
    <t>Entrega atrasada ou nÃ£o realizada</t>
  </si>
  <si>
    <t>ARRUMAR</t>
  </si>
  <si>
    <t>ACACIO DA SILVA</t>
  </si>
  <si>
    <t>ADALBERTO FEITOSA DA SILVA</t>
  </si>
  <si>
    <t>ADALTON MARTINS CAMPOS</t>
  </si>
  <si>
    <t>ADAO APARECIDO DA CRUZ SILVA</t>
  </si>
  <si>
    <t>ADEMILSON MARTINS FERNANDES</t>
  </si>
  <si>
    <t>ADEMIR APARECIDO LUIZ</t>
  </si>
  <si>
    <t>ADEMIR DIAS RODRIGUES</t>
  </si>
  <si>
    <t>ADENILSON DE OLIVEIRA</t>
  </si>
  <si>
    <t>ADERIVALDO ALVES DE QUEIROZ</t>
  </si>
  <si>
    <t>ADILON JORGE E SILVA</t>
  </si>
  <si>
    <t>ADILSON DA SILVA SANTOS</t>
  </si>
  <si>
    <t>ADILSON DE FREITAS LIMA</t>
  </si>
  <si>
    <t>ADILSON FERREIRA DA SILVA</t>
  </si>
  <si>
    <t>ADILSON JOSE DE SOUZA</t>
  </si>
  <si>
    <t>ADILSON MOREIRA PINTO</t>
  </si>
  <si>
    <t>ADILSON PEREIRA FIGUEIREDO</t>
  </si>
  <si>
    <t>ADILSON VIRISSIMO</t>
  </si>
  <si>
    <t>ADIMILTON ALVES BARBOSA</t>
  </si>
  <si>
    <t>ADINICIO JOSE DA SILVA</t>
  </si>
  <si>
    <t>ADOLFO BORGES DA COSTA NETO</t>
  </si>
  <si>
    <t>ADRIANI CARLOS</t>
  </si>
  <si>
    <t>ADRIANO APARECIDO LAURINDO</t>
  </si>
  <si>
    <t>ADRIANO DA SILVEIRA</t>
  </si>
  <si>
    <t>ADRIANO FERREIRA DA SILVA</t>
  </si>
  <si>
    <t>ADRIANO FRANCISCO RODRIGUES</t>
  </si>
  <si>
    <t>ADRIANO NUNES DA SILVA</t>
  </si>
  <si>
    <t>ADRIANO VIEIRA DE SOUZA</t>
  </si>
  <si>
    <t>AGNALDO AUGUSTO ROSA</t>
  </si>
  <si>
    <t>AGNALDO DOS REIS DA SILVA</t>
  </si>
  <si>
    <t>AGNALDO MOTA SANTANA</t>
  </si>
  <si>
    <t>AGUINALDO RODRIGUES DE MOURA</t>
  </si>
  <si>
    <t>AILTON VIEIRA DA SILVA</t>
  </si>
  <si>
    <t>AIRTON MIRANDA SALES</t>
  </si>
  <si>
    <t>ALAN DOS SANTOS SOUZA</t>
  </si>
  <si>
    <t>ALAN FERNANDES DE CARVALHO</t>
  </si>
  <si>
    <t>ALAN HENRIQUE SANTOS</t>
  </si>
  <si>
    <t>ALBERTO DE BARROS</t>
  </si>
  <si>
    <t>ALDAIR SILVA PEREIRA</t>
  </si>
  <si>
    <t>ALDENIO ALVES DA SILVA</t>
  </si>
  <si>
    <t>ALDIE PESSOA DA SILVA</t>
  </si>
  <si>
    <t>ALDO COELHO DE LUNA</t>
  </si>
  <si>
    <t>ALESSANDRO FERREIRA SOARES</t>
  </si>
  <si>
    <t>ALESSANDRO GOMES</t>
  </si>
  <si>
    <t>ALESSANDRO JOSE DA SILVA</t>
  </si>
  <si>
    <t>ALESSANDRO OLIVEIRA BONFIM</t>
  </si>
  <si>
    <t>ALESSANDRO PEREIRA DE SOUZA</t>
  </si>
  <si>
    <t>ALEX ALMEIDA DOS SANTOS</t>
  </si>
  <si>
    <t>ALEX ANDREY CUNHA</t>
  </si>
  <si>
    <t>ALEX ARAUJO DE OLIVEIRA</t>
  </si>
  <si>
    <t>ALEX DE CAMPOS BRANDAO</t>
  </si>
  <si>
    <t>ALEX DOS SANTOS ABREU</t>
  </si>
  <si>
    <t>ALEX EDUARDO DOS SANTOS</t>
  </si>
  <si>
    <t>ALEX RODRIGO PESSOA PEREIRA</t>
  </si>
  <si>
    <t>ALEX SANDRO BOLDRIN SOARES</t>
  </si>
  <si>
    <t>ALEX SANDRO GARDIN JR.</t>
  </si>
  <si>
    <t>ALEXANDER OLIVEIRA PEREIRA</t>
  </si>
  <si>
    <t>ALEXANDRE BUENO DIONIZIO</t>
  </si>
  <si>
    <t>ALEXANDRE CLEMENTE</t>
  </si>
  <si>
    <t>ALEXANDRE EUGENIO FRANCISCO</t>
  </si>
  <si>
    <t>ALEXANDRE F. ALVES GARCES</t>
  </si>
  <si>
    <t>ALEXSANDRO ALVES MACHADO</t>
  </si>
  <si>
    <t>ALEXSANDRO CRISTIANO PEREIRA</t>
  </si>
  <si>
    <t>ALEXSANDRO DOS SANTOS BRITO</t>
  </si>
  <si>
    <t>ALEXSANDRO LIMA</t>
  </si>
  <si>
    <t>ALINE VANILLI VIEIRA</t>
  </si>
  <si>
    <t>ALISSON FERREIRA DE SOUZA</t>
  </si>
  <si>
    <t>ALISSON SOUSA DE ALMEIDA</t>
  </si>
  <si>
    <t>ALMIR PEREIRA DA CRUZ</t>
  </si>
  <si>
    <t>ALTIERES LOURENCO DA SILVA</t>
  </si>
  <si>
    <t>ALTINO DA SILVA MACIEL</t>
  </si>
  <si>
    <t>ALUANDIO KALI MOREIRA PEREIRA</t>
  </si>
  <si>
    <t>ALYSSON RODRIGUES SILVA</t>
  </si>
  <si>
    <t>AMARILSON DA SILVA DOS SANTOS</t>
  </si>
  <si>
    <t>AMILTON FRANCISCO SANTOS JR</t>
  </si>
  <si>
    <t>ANALDINO MATOS DOS REIS</t>
  </si>
  <si>
    <t>ANALVO SOARES DOS SANTOS</t>
  </si>
  <si>
    <t>ANDERSON CAMARGO CASTELLAU</t>
  </si>
  <si>
    <t>ANDERSON DA SILVA CHAVES</t>
  </si>
  <si>
    <t>ANDERSON DE CAMPOS SOUSA</t>
  </si>
  <si>
    <t>ANDERSON DE JESUS SANTOS</t>
  </si>
  <si>
    <t>ANDERSON DE SOUZA</t>
  </si>
  <si>
    <t>ANDERSON DE SOUZA TEOTONIO</t>
  </si>
  <si>
    <t>ANDERSON FERREIRA</t>
  </si>
  <si>
    <t>ANDERSON GERALDO DOS SANTOS</t>
  </si>
  <si>
    <t>ANDERSON GONCALVES SILVA</t>
  </si>
  <si>
    <t>ANDERSON LINCOLIN AGOSTINHO</t>
  </si>
  <si>
    <t>ANDERSON LUIZ LEME</t>
  </si>
  <si>
    <t>ANDERSON PAULO DA SILVA</t>
  </si>
  <si>
    <t>ANDRE ALVES DE ARAUJO FILHO</t>
  </si>
  <si>
    <t>ANDRE CONCEIÇÃO LUNA</t>
  </si>
  <si>
    <t>ANDRE DE SOUZA PEREIRA</t>
  </si>
  <si>
    <t>ANDRE DOS SANTOS</t>
  </si>
  <si>
    <t>ANDRE FERNANDO FERREIRA</t>
  </si>
  <si>
    <t>ANDRE LUIS MACHADO</t>
  </si>
  <si>
    <t>ANDRE MOREIRA TADAO</t>
  </si>
  <si>
    <t>ANDRE PAULO DA SILVA</t>
  </si>
  <si>
    <t>ANDRE PEREIRA DOS S DE JESUS</t>
  </si>
  <si>
    <t>ANDRE RICARDO DE SOUZA</t>
  </si>
  <si>
    <t>ANDRÉ RICHARD MESCHIATTI</t>
  </si>
  <si>
    <t>ANEILTON BEZERRA DE LIMA</t>
  </si>
  <si>
    <t>ANNA CAROLINA PEREIRA</t>
  </si>
  <si>
    <t>ANTONIO APARECIDO PEREIRA</t>
  </si>
  <si>
    <t>ANTONIO BARBOSA</t>
  </si>
  <si>
    <t>ANTONIO CARLOS F. DA SILVA</t>
  </si>
  <si>
    <t>ANTONIO GASPARINI FILHO</t>
  </si>
  <si>
    <t>ANTONIO GOMES</t>
  </si>
  <si>
    <t>ANTONIO GONCALVES CRUZ NETO</t>
  </si>
  <si>
    <t>ANTONIO JOSE MARCONES COSTA</t>
  </si>
  <si>
    <t>ANTONIO JOSIVAN DA SILVA</t>
  </si>
  <si>
    <t>ANTONIO LEITE DE ARAUJO</t>
  </si>
  <si>
    <t>ANTONIO MARCELO DE CASTRO</t>
  </si>
  <si>
    <t>ANTONIO MARCOS DE LIMA JUNIOR</t>
  </si>
  <si>
    <t>ANTONIO MILLAS SOBRINHO</t>
  </si>
  <si>
    <t>ANTONIO NOGUEIRA DA SILVA</t>
  </si>
  <si>
    <t>ANTONIO PAULO DE OLIVEIRA</t>
  </si>
  <si>
    <t>ANTONIO RIBEIRO DE ALENCAR</t>
  </si>
  <si>
    <t>ANTONIO SARAIVA LIMA</t>
  </si>
  <si>
    <t>APARECIDO DE OLIVEIRA</t>
  </si>
  <si>
    <t>ARIEL OLIVEIRA DE MOURA</t>
  </si>
  <si>
    <t>ARLINDO FERREIRA DA CRUZ</t>
  </si>
  <si>
    <t>AYRES CARLOS DE SOUSA</t>
  </si>
  <si>
    <t>ADEGILSON ALVES DE QUEIROZ</t>
  </si>
  <si>
    <t>ADEMIR PEREIRA DOS SANTOS</t>
  </si>
  <si>
    <t>ADEMIR SANTO</t>
  </si>
  <si>
    <t>ADIEL DA SILVA</t>
  </si>
  <si>
    <t>ADILSON DE JESUS SILVA</t>
  </si>
  <si>
    <t>ADOLFO HENRIQUE DIAS</t>
  </si>
  <si>
    <t>ADRIANO AGUIAR</t>
  </si>
  <si>
    <t>ADRIANO DA SILVA CABRAL</t>
  </si>
  <si>
    <t>AGLADISTONY DA SILVA PINHEIRO</t>
  </si>
  <si>
    <t>AGUINALDO SOUZA DE OLIVEIRA</t>
  </si>
  <si>
    <t>AILTON CAMPOS MARINHO DE SOUZA</t>
  </si>
  <si>
    <t>ALAN LUIZ VIAMONTE DE MELO</t>
  </si>
  <si>
    <t>ALBERTO LUIZ MACIEL DOS SANTOS</t>
  </si>
  <si>
    <t>ALCENIR GOLÇALVES ADRIANO</t>
  </si>
  <si>
    <t>ALEX ROBERTO LOPES</t>
  </si>
  <si>
    <t>ALEX SANDRO DA SILVA MACIEL</t>
  </si>
  <si>
    <t>ALEXANDRE JOSE DA SILVA</t>
  </si>
  <si>
    <t>ALEXANDRE SOARES DOS REIS</t>
  </si>
  <si>
    <t>ALEXANDRE MATHEUS DA SILVA</t>
  </si>
  <si>
    <t>ALEXSANDRO XAVIER CAMPOS</t>
  </si>
  <si>
    <t>ALIPIO HOMERO PEREIRA DA ROCHA</t>
  </si>
  <si>
    <t>ALTAIR JOÃO DA SILVA</t>
  </si>
  <si>
    <t>AMANDA DA FONSECA</t>
  </si>
  <si>
    <t>AMARILDO SILVA</t>
  </si>
  <si>
    <t>AMILTON ALVES GOMES</t>
  </si>
  <si>
    <t>ANDERSON CLAYTON ALVES</t>
  </si>
  <si>
    <t>ANDERSON ROBERTO B OLIVEIRA</t>
  </si>
  <si>
    <t>ANDRE RENATO DE SANTANA</t>
  </si>
  <si>
    <t>ANDRE RIBEIRO DAMARIO</t>
  </si>
  <si>
    <t>ANDREIA S. DE A. PACHECO</t>
  </si>
  <si>
    <t>ANDRÉ LUIS DOS SANTOS OLIVEIRA</t>
  </si>
  <si>
    <t>ANDRÉ OLIVEIRA DE SOUZA</t>
  </si>
  <si>
    <t>ANIZIO BARDELIN GOMES</t>
  </si>
  <si>
    <t>ANTONIO CARLOS SILVESTRE JUNIO</t>
  </si>
  <si>
    <t>ANTONIO CUSTODIO NETO</t>
  </si>
  <si>
    <t>ANTONIO DIVINO LOPES</t>
  </si>
  <si>
    <t>ANTONIO DONIZETI CARDIN</t>
  </si>
  <si>
    <t>ANTONIO ERANDILSON LUCAS DE BR</t>
  </si>
  <si>
    <t>ANTONIO RAFAEL DE CARVALHO</t>
  </si>
  <si>
    <t>ANTONIO RIBEIRO DE AZEVEDO</t>
  </si>
  <si>
    <t>ANTONIO CRISTIANO DIAS</t>
  </si>
  <si>
    <t>APARECIDO RODRIGUES DE BRITO</t>
  </si>
  <si>
    <t>ARLINDO MARCENA TIAGO</t>
  </si>
  <si>
    <t>AURICELIO DE OLIVEIRA SANTOS</t>
  </si>
  <si>
    <t>BENEDITO SANTOS SOUZA</t>
  </si>
  <si>
    <t>BRENDON WESLEY SOARES</t>
  </si>
  <si>
    <t>BREVELANDIO SOUZA LIMA</t>
  </si>
  <si>
    <t>BRUNO CESAR DE OLIVEIRA</t>
  </si>
  <si>
    <t>BRUNO DA SILVA GOMES</t>
  </si>
  <si>
    <t>BRUNO DE ARAUJO LEAL</t>
  </si>
  <si>
    <t>BRUNO HENRIQUE DA SILVA DIAS</t>
  </si>
  <si>
    <t>BRUNO LEAO DOS SANTOS</t>
  </si>
  <si>
    <t>BRUNO MACEDO HESSEL SILVA</t>
  </si>
  <si>
    <t>BRUNO OYA</t>
  </si>
  <si>
    <t>BRUNO RICARDO ROMANO</t>
  </si>
  <si>
    <t>BASILIO VITOR DE LIMA</t>
  </si>
  <si>
    <t>BRENO GONÇALVES</t>
  </si>
  <si>
    <t>CAIQUE ALVES ANDRADE DA SILVA</t>
  </si>
  <si>
    <t>CARLOS ALEXANDRE PERRI</t>
  </si>
  <si>
    <t>CARLOS ALGUSTO GOMES</t>
  </si>
  <si>
    <t>CARLOS DE ALMEIDA SILVA</t>
  </si>
  <si>
    <t>CARLOS DIAS SHINZATO</t>
  </si>
  <si>
    <t>CARLOS EDUARDO BAMBARIN</t>
  </si>
  <si>
    <t>CARLOS EDUARDO DOS SANTOS</t>
  </si>
  <si>
    <t>CARLOS EDUARDO NARCISO</t>
  </si>
  <si>
    <t>CARLOS EDUARDO PEREIRA</t>
  </si>
  <si>
    <t>CARLOS ROBERTO CARVALHO</t>
  </si>
  <si>
    <t>CARLOS ROBERTO LEITE</t>
  </si>
  <si>
    <t>CARLOS SOUZA DE ALMEIDA</t>
  </si>
  <si>
    <t>CARLOS TERRA CABRAL</t>
  </si>
  <si>
    <t>CASSIANO PEREIRA DO CARMO</t>
  </si>
  <si>
    <t>CASSIO OLIVEIRA F. DE MENEZES</t>
  </si>
  <si>
    <t>CELANDIO SIMPLICIO DA SILVA</t>
  </si>
  <si>
    <t>CELIO ROBERTO GONCALVES</t>
  </si>
  <si>
    <t>CELSO ALEXANDRE ZUANAZZI</t>
  </si>
  <si>
    <t>CELSO APARECIDO COGO</t>
  </si>
  <si>
    <t>CELSO DA SILVA NASCIMENTO</t>
  </si>
  <si>
    <t>CELSO DIAS DE MEIRA</t>
  </si>
  <si>
    <t>CELSO MANOEL DOS SANTOS</t>
  </si>
  <si>
    <t>CESAR APARECIDO INOCENCIO</t>
  </si>
  <si>
    <t>CESAR BARBOSA DE ASSIS</t>
  </si>
  <si>
    <t>CHARLES RICHARD PASSOS</t>
  </si>
  <si>
    <t>CICERO DA SILVA FILHO</t>
  </si>
  <si>
    <t>CICERO DOS SANTOS</t>
  </si>
  <si>
    <t>CICERO FERREIRA BARBOSA</t>
  </si>
  <si>
    <t>CLAITON FABIANO DALARMI</t>
  </si>
  <si>
    <t>CLAUCEMIR AGUIAR DA SILVA</t>
  </si>
  <si>
    <t>CLAUDECI APARECIDO ERNESTO</t>
  </si>
  <si>
    <t>CLAUDECIR PERES DE JESUS</t>
  </si>
  <si>
    <t>CLAUDEIR DE OLIVEIRA NOBRE</t>
  </si>
  <si>
    <t>CLAUDINEI DOS SANTOS MAXIMO</t>
  </si>
  <si>
    <t>CLAUDIO FERREIRA</t>
  </si>
  <si>
    <t>CLAUDIO PEREIRA DE SOUZA</t>
  </si>
  <si>
    <t>CLAUDIO ROBERTO B. LOPEZ</t>
  </si>
  <si>
    <t>CLAYTON CRISTIANO DA SILVA</t>
  </si>
  <si>
    <t>CLAYTON MORAES SANTOS</t>
  </si>
  <si>
    <t>CLEBER MATIAS DA MATA</t>
  </si>
  <si>
    <t>CLEVERSON RODRIGUES</t>
  </si>
  <si>
    <t>CLEVERSON VELOSO</t>
  </si>
  <si>
    <t>CLEVERTON CLAUDEMIR DA SILVA</t>
  </si>
  <si>
    <t>CLODOALDO DE JESUS ARAUJO</t>
  </si>
  <si>
    <t>CLODOALDO FRANÇAVENANCIO</t>
  </si>
  <si>
    <t>CLOVES DA SILVA DOURADO</t>
  </si>
  <si>
    <t>COSME DE MATOS DIAS</t>
  </si>
  <si>
    <t>CRENILDO DONIZETE DE BRITO</t>
  </si>
  <si>
    <t>CRISTIANO BORTOLIM</t>
  </si>
  <si>
    <t>CRISTIANO DE FREITAS FRANÇA</t>
  </si>
  <si>
    <t>CRISTIANO DOMINGUES CONDE</t>
  </si>
  <si>
    <t>CRISTIANO FAUSTINO BONAVINI</t>
  </si>
  <si>
    <t>CRISTIANO FERREIRA BARBOSA</t>
  </si>
  <si>
    <t>CAMILA GOMES RAGGHIANTI</t>
  </si>
  <si>
    <t>CARLOS ALBERTO OLIVEIRA</t>
  </si>
  <si>
    <t>CARLOS ALEXANDRE MARIANO</t>
  </si>
  <si>
    <t>CARLOS BENEDITO SANTANA</t>
  </si>
  <si>
    <t>CARLOS EDUARDO BRAGA</t>
  </si>
  <si>
    <t>CARLOS ROBERTO MACIEL</t>
  </si>
  <si>
    <t>CARLOS RODRIGO DE OLIVEIRA</t>
  </si>
  <si>
    <t>CELIO ROBERTO MARQUES</t>
  </si>
  <si>
    <t>CELIO ROBERTO DA SILVA</t>
  </si>
  <si>
    <t>CELSO HENRIQUE DE OLIVEIRA PAI</t>
  </si>
  <si>
    <t>CESAR TADEU CAUSO</t>
  </si>
  <si>
    <t>CLAUDINEI FERNANDES PESSOA</t>
  </si>
  <si>
    <t>CLAUDINEY SOARES DA ROSA</t>
  </si>
  <si>
    <t>CRISTINA RODRIGUES DOS SANTOS</t>
  </si>
  <si>
    <t>DANIEL CARLOS DE SOUZA</t>
  </si>
  <si>
    <t>DANIEL FELIX PRADO JUNIOR</t>
  </si>
  <si>
    <t>DANIEL PADOVANI</t>
  </si>
  <si>
    <t>DANIELLE DA SILVA SISCARI</t>
  </si>
  <si>
    <t>DANILO AUGUSTO DOS SANTOS</t>
  </si>
  <si>
    <t>DANILO BENATTI</t>
  </si>
  <si>
    <t>DANILO WASHINGTON DE OLIVEIRA</t>
  </si>
  <si>
    <t>DARVISON BARROSO DA SILVA</t>
  </si>
  <si>
    <t>DAVI CESAR DE AVILA</t>
  </si>
  <si>
    <t>DAVI LOURENCO DE SOUZA</t>
  </si>
  <si>
    <t>DAVID ALVES PAIXAO</t>
  </si>
  <si>
    <t>DAVID CAETANO CARNEIRO</t>
  </si>
  <si>
    <t>DAVID GOFREDO DE SOUSA</t>
  </si>
  <si>
    <t>DAVID RAFAEL PIRES</t>
  </si>
  <si>
    <t>DEIVID FERREIRA LOPES</t>
  </si>
  <si>
    <t>DELCI DA SILBA BORGES</t>
  </si>
  <si>
    <t>DENIS ALBERTO DE SOUZA</t>
  </si>
  <si>
    <t>DENIS DOS SANTOS</t>
  </si>
  <si>
    <t>DEUSMAR DONIZETTI VASCONCELOS</t>
  </si>
  <si>
    <t>DEYSON AZEVEDO FELISBINO</t>
  </si>
  <si>
    <t>DHONN RICHARD SANTOS SANTANA</t>
  </si>
  <si>
    <t>DIEGO ALEXANDRE EBURNEO</t>
  </si>
  <si>
    <t>DIEGO BELISARIO GOMES</t>
  </si>
  <si>
    <t>DIEGO CORREA DOS SANTOS</t>
  </si>
  <si>
    <t>DIEGO DA SILVA GOMES</t>
  </si>
  <si>
    <t>DIEGO DINIZ</t>
  </si>
  <si>
    <t>DIEGO DOS SANTOS SILVA</t>
  </si>
  <si>
    <t>DIEGO SANTANA CANDIDO</t>
  </si>
  <si>
    <t>DIEGO VALTER DA SILVA</t>
  </si>
  <si>
    <t>DIEGO VIERA SOARES</t>
  </si>
  <si>
    <t>DIOGO PINHEIRO</t>
  </si>
  <si>
    <t>DIOGO REINO FAVERO</t>
  </si>
  <si>
    <t>DIONES SILVA BRITO</t>
  </si>
  <si>
    <t>DIRCEU CARDOSO DA SILVA</t>
  </si>
  <si>
    <t>DJALMA FORTUNATO DA SILVA</t>
  </si>
  <si>
    <t>DJALMA RODRIGUES ARAUJO</t>
  </si>
  <si>
    <t>DONATO SIMÕES SANTOS</t>
  </si>
  <si>
    <t>DORIVAL CAXA</t>
  </si>
  <si>
    <t>DORIVAL PEREIRA</t>
  </si>
  <si>
    <t>DOUGLAS FERREIRA DE LIMA</t>
  </si>
  <si>
    <t>DOUGLAS VIDAL</t>
  </si>
  <si>
    <t>DANIEL ALEXANDRE ROSA</t>
  </si>
  <si>
    <t>DANIEL COUTINHO GURRAO</t>
  </si>
  <si>
    <t>DANIEL MARTINS GAMA</t>
  </si>
  <si>
    <t>DANIEL DE LIMA</t>
  </si>
  <si>
    <t>DANILO DOS REIS</t>
  </si>
  <si>
    <t>DARCI MARTINS GUERRA</t>
  </si>
  <si>
    <t>DAVID RICARDO LUCIO</t>
  </si>
  <si>
    <t>DEIVIDE FERNANDES BERA</t>
  </si>
  <si>
    <t>DENIS MYAUTI</t>
  </si>
  <si>
    <t>DENIVALDO MATIAS DOS SANTOS</t>
  </si>
  <si>
    <t>DEUSDEDIT SOARES PINHEIRO</t>
  </si>
  <si>
    <t>DILMAR DOMINGOS DOS SANTOS</t>
  </si>
  <si>
    <t>DIMAS GOMES DA SILVA</t>
  </si>
  <si>
    <t>DIVALDO OLIVEIRA DOS SANTOS</t>
  </si>
  <si>
    <t>EDE CARLOS SILVA LOMBA</t>
  </si>
  <si>
    <t>EDER JOSE CATINI DA SILVA</t>
  </si>
  <si>
    <t>EDERSON LUIZ PEREIRA</t>
  </si>
  <si>
    <t>EDERSON RODRIGUES MONTEIRO</t>
  </si>
  <si>
    <t>EDERSON SAMUEL DIAS</t>
  </si>
  <si>
    <t>EDILSON CAETANO</t>
  </si>
  <si>
    <t>EDILSON FLORIANO DA SILVA</t>
  </si>
  <si>
    <t>EDIMAR ALVES DA SILVA</t>
  </si>
  <si>
    <t>EDIMAR PEREIRA DOS SANTOS</t>
  </si>
  <si>
    <t>EDIMAR SERGIO RODRIGUES</t>
  </si>
  <si>
    <t>EDINALDO JOSE TEIXEIRA</t>
  </si>
  <si>
    <t>EDINELSON APARECIDO ROVANI</t>
  </si>
  <si>
    <t>EDISON AVELINO SANTANA</t>
  </si>
  <si>
    <t>EDIVALDO APARECIDO PEREIRA DE</t>
  </si>
  <si>
    <t>EDIVALDO DE SOUZA MENEZES</t>
  </si>
  <si>
    <t>EDIVALDO MACARINI</t>
  </si>
  <si>
    <t>EDNEI DE OLIVEIRA</t>
  </si>
  <si>
    <t>EDSON ANTÔNIO CARDOSO</t>
  </si>
  <si>
    <t>EDSON CARLOS DA SILVA</t>
  </si>
  <si>
    <t>EDSON COSTA</t>
  </si>
  <si>
    <t>EDSON DE JESUS RODRIGUES</t>
  </si>
  <si>
    <t>EDSON DIAS</t>
  </si>
  <si>
    <t>EDSON FERREIRA DE AZEVEDO</t>
  </si>
  <si>
    <t>EDSON MARQUES DOS SANTOS</t>
  </si>
  <si>
    <t>EDSON MASIERO</t>
  </si>
  <si>
    <t>EDSON MOACIR DOS SANTOS</t>
  </si>
  <si>
    <t>EDSON OSES NUNES</t>
  </si>
  <si>
    <t>EDSON PEREIRA DA SILVA</t>
  </si>
  <si>
    <t>EDSON VIEIRA SILVA</t>
  </si>
  <si>
    <t>EDUARDO ANTONIO FRANÇA</t>
  </si>
  <si>
    <t>EDUARDO BRANCATTO</t>
  </si>
  <si>
    <t>EDUARDO DAVELLI CRISPIM</t>
  </si>
  <si>
    <t>EDUARDO DINIZ SILVA</t>
  </si>
  <si>
    <t>EDUARDO DO PRADO</t>
  </si>
  <si>
    <t>EDUARDO DOS SANTOS FERNANDES</t>
  </si>
  <si>
    <t>EDUARDO LUIS DOS SANTOS</t>
  </si>
  <si>
    <t>EDUARDO SILVA DE MORAES</t>
  </si>
  <si>
    <t>EDUARDO TEIXEIRA DE LIMA</t>
  </si>
  <si>
    <t>EDUARDO TEIXEIRA FERREIRA</t>
  </si>
  <si>
    <t>EDVALDO DE AZEVEDO</t>
  </si>
  <si>
    <t>EDVALDO DE LIMA BRUNO</t>
  </si>
  <si>
    <t>EDVALDO SANTANA DOS SANTOS</t>
  </si>
  <si>
    <t>ELIANO SANTOS PINHEIRO</t>
  </si>
  <si>
    <t>ELIAS AGOSTINHO</t>
  </si>
  <si>
    <t>ELIEL HERMINIO DE OLIVEIRA</t>
  </si>
  <si>
    <t>ELIEL KELLER DE SOUZA FILHO</t>
  </si>
  <si>
    <t>ELIMAGNO CONCEICAO DE SOUZA</t>
  </si>
  <si>
    <t>ELISEU ISAEL PINHEIRO</t>
  </si>
  <si>
    <t>ELISEU JESUS DA SILVA</t>
  </si>
  <si>
    <t>ELISEU PEREIRA DA SILVA</t>
  </si>
  <si>
    <t>ELISEU PINTO DE ABREU</t>
  </si>
  <si>
    <t>ELISSANDRO DE JESUS SILVA</t>
  </si>
  <si>
    <t>ELISSON FERREIRA MARCHI</t>
  </si>
  <si>
    <t>ELPIDIO MARQUES SILVA FILHO</t>
  </si>
  <si>
    <t>ELSON APARECIDO DA CUNHA</t>
  </si>
  <si>
    <t>ELSON COSTA</t>
  </si>
  <si>
    <t>ELTON RIBEIRO DE ANDRADE</t>
  </si>
  <si>
    <t>ELY GOMES DA SILVA</t>
  </si>
  <si>
    <t>EMERSON APARECIDO VAL</t>
  </si>
  <si>
    <t>EMERSON GOMES DA FONSECA</t>
  </si>
  <si>
    <t>EMERSON JOSE BALDUINO</t>
  </si>
  <si>
    <t>EMERSON PEREIRA DOS SANTOS</t>
  </si>
  <si>
    <t>EMERSON SOUZA MARINHO</t>
  </si>
  <si>
    <t>EMERSON TOMAZ MARTONE</t>
  </si>
  <si>
    <t>ENIO TOSHIYA NAGANO</t>
  </si>
  <si>
    <t>ERIC DE ANDRADE VITOR</t>
  </si>
  <si>
    <t>ERICK DA SILVA ROSSINI</t>
  </si>
  <si>
    <t>ERINALDO SANTOS DA SILVA</t>
  </si>
  <si>
    <t>ERIVALDO PEREIRA</t>
  </si>
  <si>
    <t>ERIVALDO PEREIRA DE SOUSA</t>
  </si>
  <si>
    <t>ERIVAN BARBOSA DA CRUZ</t>
  </si>
  <si>
    <t>ERMERSON ROBERTO BATISTA</t>
  </si>
  <si>
    <t>ERNESTO KEND IWAKURA</t>
  </si>
  <si>
    <t>ESEQUIAS DE OLIVEIRA JULIO</t>
  </si>
  <si>
    <t>EUNILTON CAMILO BARBOSA</t>
  </si>
  <si>
    <t>EURIDEZ DONIZETE GARCIA</t>
  </si>
  <si>
    <t>EVANDRO DE MENEZES</t>
  </si>
  <si>
    <t>EVANDRO DE SOUZA FERREIRA</t>
  </si>
  <si>
    <t>EVANDRO TEIXEIRA DA ROCHA</t>
  </si>
  <si>
    <t>EVANILDO JOSE FAUSTINO</t>
  </si>
  <si>
    <t>EVARISTO SEDANO NETO</t>
  </si>
  <si>
    <t>EVERALDO SABINO</t>
  </si>
  <si>
    <t>EVERALDO SANTANA DE SOUZA</t>
  </si>
  <si>
    <t>EVERSON DE JESUS SANTOS</t>
  </si>
  <si>
    <t>EVERSON DINIZ DO NASCIMENTO</t>
  </si>
  <si>
    <t>EVERSON SOARES RIBEIRO</t>
  </si>
  <si>
    <t>EVERTON CORREA DE MATOS</t>
  </si>
  <si>
    <t>EVERTON DA SILVA SANTOS</t>
  </si>
  <si>
    <t>EVERTON DE JESUS SILVA CUNHA</t>
  </si>
  <si>
    <t>EVERTON DELMIRO DAS NEVES</t>
  </si>
  <si>
    <t>EZEQUIAS CRUZ OLIVEIRA</t>
  </si>
  <si>
    <t>EZEQUIEL RIBEIRO</t>
  </si>
  <si>
    <t>EDDY CARLO GONCALVES DE AGUIAR</t>
  </si>
  <si>
    <t>EDEMILSON APARECIDO ALVES</t>
  </si>
  <si>
    <t>EDIMAR DE CARVAHO DOS SANTOS</t>
  </si>
  <si>
    <t>EDISON APARECIDO AFFONSO</t>
  </si>
  <si>
    <t>EDIVALDO MARQUES ROSA</t>
  </si>
  <si>
    <t>EDMAR LUIZ DA SILVA</t>
  </si>
  <si>
    <t>EDMILSON CELES CAMPOS</t>
  </si>
  <si>
    <t>EDNILSON DA SILVA</t>
  </si>
  <si>
    <t>EDSON FERNANDES</t>
  </si>
  <si>
    <t>EDSON FERRAZ DA SILVA</t>
  </si>
  <si>
    <t>EDSON JOSE ORBELLI</t>
  </si>
  <si>
    <t>EDSON MASSAKASU UTUMI</t>
  </si>
  <si>
    <t>EDSON RAMOS</t>
  </si>
  <si>
    <t>EDSON RODRIGUES PINHEIRO</t>
  </si>
  <si>
    <t>EDSON SIMPLICIO DE ALMEIDA</t>
  </si>
  <si>
    <t>EDSON WAGNER DO NASCIMENTO</t>
  </si>
  <si>
    <t>EDUARDO ANTONIO MELLO DE MORAE</t>
  </si>
  <si>
    <t>EDUARDO CRISTOFANI</t>
  </si>
  <si>
    <t>EDUARDO MARQUES DO SANTOS</t>
  </si>
  <si>
    <t>EDVAN CUBA</t>
  </si>
  <si>
    <t>ELCIO EDUARDO DA SILVA</t>
  </si>
  <si>
    <t>ELCIO DA SILVA MACHADO</t>
  </si>
  <si>
    <t>ELIAS DA SILVA BARBOZA</t>
  </si>
  <si>
    <t>ELIAS DE AQUINO</t>
  </si>
  <si>
    <t>ELIEZER SILVA JACINTO</t>
  </si>
  <si>
    <t>ELIZEU SEVERINO DA SILVA</t>
  </si>
  <si>
    <t>ENEDINO BENEDITO DE OLIVEIRA</t>
  </si>
  <si>
    <t>ENEIAS DA SILVA JOSUE</t>
  </si>
  <si>
    <t>ENIO JUAREZ PARUCCI</t>
  </si>
  <si>
    <t>ERIK SEIJI ORIKASA</t>
  </si>
  <si>
    <t>ESTANDESLAU SANTANA TEIXEIRA</t>
  </si>
  <si>
    <t>EVARISTO DA SILV BUENO</t>
  </si>
  <si>
    <t>EVERTON ANTONIO LEÃO R DOS SAN</t>
  </si>
  <si>
    <t>EVERTON FREITAS DA SILVA</t>
  </si>
  <si>
    <t>EVERTON GOMES DE SOUZA</t>
  </si>
  <si>
    <t>EZEQUIEL DA SILVA</t>
  </si>
  <si>
    <t>FABIANO ALVES DOS SANTOS</t>
  </si>
  <si>
    <t>FABIANO FERREIRA BORGES</t>
  </si>
  <si>
    <t>FABIANO ROBERTO DOS SANTOS</t>
  </si>
  <si>
    <t>FABIO ALEX DE LIMA</t>
  </si>
  <si>
    <t>FABIO CAETANO</t>
  </si>
  <si>
    <t>FABIO DE JESUS SILVA</t>
  </si>
  <si>
    <t>FABIO DONIZETE ALVES DA SILVA</t>
  </si>
  <si>
    <t>FABIO FERREIRA DA SILVA</t>
  </si>
  <si>
    <t>FABIO HENRIQUE DA SILVA</t>
  </si>
  <si>
    <t>FABIO HENRIQUE DE PADUA</t>
  </si>
  <si>
    <t>FABIO JOSE BRIANO</t>
  </si>
  <si>
    <t>FABIO JUNIOR DOS SANTOS</t>
  </si>
  <si>
    <t>FABIO RODRIGUES DE ANDRADE</t>
  </si>
  <si>
    <t>FABIO SIQUEIRA</t>
  </si>
  <si>
    <t>FABRICIO DE PAULA</t>
  </si>
  <si>
    <t>FABRICIO JOSE MAGALHÃES</t>
  </si>
  <si>
    <t>FAGNER EDUARDO BENTO</t>
  </si>
  <si>
    <t>FARLEY ALMEIDA OLIVEIRA</t>
  </si>
  <si>
    <t>FELIPE ALVES DE QUEIROZ</t>
  </si>
  <si>
    <t>FELIPE FERNANDES FRAGA</t>
  </si>
  <si>
    <t>FERNANDO ALVINO FRANÇA</t>
  </si>
  <si>
    <t>FERNANDO BEZERRA LOPES RIOS</t>
  </si>
  <si>
    <t>FERNANDO DO PRADO</t>
  </si>
  <si>
    <t>FERNANDO MACHADO DE OLIVEIRA</t>
  </si>
  <si>
    <t>FERNANDO MARIANO SANTOS</t>
  </si>
  <si>
    <t>FERNANDO REIS SIAROTO</t>
  </si>
  <si>
    <t>FERNANDO TRISTAO DE LIMA</t>
  </si>
  <si>
    <t>FILIPE GILDO MIRANDA DA SILVA</t>
  </si>
  <si>
    <t>FILIPE MONTANHOLLI</t>
  </si>
  <si>
    <t>FLAVIO BARBOZA GADIOLI</t>
  </si>
  <si>
    <t>FLAVIO CARNEIRO ALVES</t>
  </si>
  <si>
    <t>FLAVIO INACIO CAMPOS</t>
  </si>
  <si>
    <t>FLAVIO ROBERTO DA SILVA</t>
  </si>
  <si>
    <t>FLAVIO SEVERIANO</t>
  </si>
  <si>
    <t>FLAVIODA SILVA DIAS JUNIOR</t>
  </si>
  <si>
    <t>FRANCISCO DONATI</t>
  </si>
  <si>
    <t>FRANCISCO JOSE PEDRO</t>
  </si>
  <si>
    <t>FRANCISCO MARINHO MAGALHAES</t>
  </si>
  <si>
    <t>FRANCISCO MONTEIRO DA SILVA</t>
  </si>
  <si>
    <t>FRANCISCO PEREIRA DA SILVA</t>
  </si>
  <si>
    <t>FRANCISCO SOUZA BASTOS</t>
  </si>
  <si>
    <t>FRANSCISCO CARLOS GULARTE</t>
  </si>
  <si>
    <t>FABIANO GOMES</t>
  </si>
  <si>
    <t>FABIANO LOPES DOS SANTOS</t>
  </si>
  <si>
    <t>FABIO ANDRADE GADIOLI SOARES</t>
  </si>
  <si>
    <t>FABIO GUILHERMINO</t>
  </si>
  <si>
    <t>FABIO DE JESUS SOUZA</t>
  </si>
  <si>
    <t>FABIO DOS SANTOS ORLANDINE</t>
  </si>
  <si>
    <t>FAGNER AGAMENON DA SILVA</t>
  </si>
  <si>
    <t>FAGNER AP. DE MOURA</t>
  </si>
  <si>
    <t>FELIPE SNATANA DA SILVA LOPES</t>
  </si>
  <si>
    <t>FERNANDO CESAR MASSARI</t>
  </si>
  <si>
    <t>FLAVIO CORREIA DARINI</t>
  </si>
  <si>
    <t>FLAVIO LIMA DE ANDRADE</t>
  </si>
  <si>
    <t>FLAVIO DE JESUS SILVA</t>
  </si>
  <si>
    <t>FLÁVIO DA SILVA</t>
  </si>
  <si>
    <t>FRANCISCO ALEXSANDRO PEREIRA</t>
  </si>
  <si>
    <t>FRANCISCO BRAS DA SILVA</t>
  </si>
  <si>
    <t>FRANCISCO ESPEDITO DA SILVA</t>
  </si>
  <si>
    <t>FRANCISCO GERALDO RIBEIRO</t>
  </si>
  <si>
    <t>FRANCISCO SOBREIRA XAVIER</t>
  </si>
  <si>
    <t>FRANCISCO DAS CHAGAS DA SILVA</t>
  </si>
  <si>
    <t>GABRIEL CARLOS JUNIOR</t>
  </si>
  <si>
    <t>GABRIEL DA SILVA NERIS</t>
  </si>
  <si>
    <t>GABRIEL LUIS CIOLFI</t>
  </si>
  <si>
    <t>GEANDES RIBEIRO COSTA</t>
  </si>
  <si>
    <t>GENECI PEDRO CIPRIANO</t>
  </si>
  <si>
    <t>GENIVADO SANVINO DA SILVA</t>
  </si>
  <si>
    <t>GENIVALDO DE JESUS DA SILVA</t>
  </si>
  <si>
    <t>GEOVANE SANTOS DE JESUS</t>
  </si>
  <si>
    <t>GERALDO AMARO TERTULIANO</t>
  </si>
  <si>
    <t>GERALDO DE JESUS</t>
  </si>
  <si>
    <t>GERALDO PEREIRA DE OLIVEIRA</t>
  </si>
  <si>
    <t>GERSON ABEL GONCALVES</t>
  </si>
  <si>
    <t>GERSON DA COSTA PINTO</t>
  </si>
  <si>
    <t>GERSON GONZALEZ</t>
  </si>
  <si>
    <t>GERSON GUERREIRO BIZARRO</t>
  </si>
  <si>
    <t>GEVERSON PEREIRA BARBOSA</t>
  </si>
  <si>
    <t>GIDEVALDO JOSE ALVES</t>
  </si>
  <si>
    <t>GIDEÃO GRANDEZI</t>
  </si>
  <si>
    <t>GILBERTO FERREIRA MAXIMIANO</t>
  </si>
  <si>
    <t>GILBERTO PIRES DA ROCHA</t>
  </si>
  <si>
    <t>GILBERTO SOAREZ DO CARMO</t>
  </si>
  <si>
    <t>GILMAR DE LIMA</t>
  </si>
  <si>
    <t>GILMAR DE NADAI</t>
  </si>
  <si>
    <t>GILMAR JOSE DO NASCIMENTO</t>
  </si>
  <si>
    <t>GILMAR PEREIRA DA SILVA</t>
  </si>
  <si>
    <t>GILMAR RIBEIRO LISBOA</t>
  </si>
  <si>
    <t>GILSON APARECIDO DE ALMEIDA</t>
  </si>
  <si>
    <t>GILSON RIBEIRO GUIMARÃES</t>
  </si>
  <si>
    <t>GILVAN JOSE DO NASCIMENTO</t>
  </si>
  <si>
    <t>GIOVANI SOARES AUGUSTO</t>
  </si>
  <si>
    <t>GIRLEI ALMEIDA ANDRADE</t>
  </si>
  <si>
    <t>GISELE SILVA GERONIMO</t>
  </si>
  <si>
    <t>GIVALDO ALVES NONATO</t>
  </si>
  <si>
    <t>GLAUCO CESAR ARAUJO SANTOS</t>
  </si>
  <si>
    <t>GLEIDSON D SILVA</t>
  </si>
  <si>
    <t>GREGORY CARDOSO</t>
  </si>
  <si>
    <t>GUILHERME COLEHO RANULFI</t>
  </si>
  <si>
    <t>GUILHERME DO AMARAL BISPO</t>
  </si>
  <si>
    <t>GUILHERME FERREIRA DE LIMA</t>
  </si>
  <si>
    <t>GUILHERME FUSSI JUNIOR</t>
  </si>
  <si>
    <t>GUSTAVO APOLINARIO DE ARAUJO</t>
  </si>
  <si>
    <t>GUSTAVO OLIVEIRA DA COSTA</t>
  </si>
  <si>
    <t>GABRIEL AUGUSTO RAMOS</t>
  </si>
  <si>
    <t>GABRIEL JOAO JOSE IGNACIO</t>
  </si>
  <si>
    <t>GENÁRIO BISPO</t>
  </si>
  <si>
    <t>GERALDO BAGNARA</t>
  </si>
  <si>
    <t>GERALDO GOMES</t>
  </si>
  <si>
    <t>GERSON NASARENO BATISTA</t>
  </si>
  <si>
    <t>GILBERTO F. M. DE PAULA FILHO</t>
  </si>
  <si>
    <t>GILBERTO JOSE DA ROCHA</t>
  </si>
  <si>
    <t>GILBERTO PEREIRA CARDOSO</t>
  </si>
  <si>
    <t>GILMAR RODRIGUES DOS SANTOS</t>
  </si>
  <si>
    <t>GILMAR DE ARAUJO BARBOSA</t>
  </si>
  <si>
    <t>GILSON JOSE DE CARVALHO</t>
  </si>
  <si>
    <t>GILSON DE SOUZA</t>
  </si>
  <si>
    <t>GIVAIR BATISTA SOUZA</t>
  </si>
  <si>
    <t>GLEIDSON FERNANDES DA CRUZ</t>
  </si>
  <si>
    <t>GLEIDSON GONCALVES DA SILVA</t>
  </si>
  <si>
    <t>GUSTAVO F. MOREIRA</t>
  </si>
  <si>
    <t>HALTIELI PIRES COSTA</t>
  </si>
  <si>
    <t>HELIO DE LIMA</t>
  </si>
  <si>
    <t>HELTON ALEXANDRE DA SILVA</t>
  </si>
  <si>
    <t>HELVIO RODRIGO DE OLIVEIRA</t>
  </si>
  <si>
    <t>HENRIQUE VERAS DA COSTA</t>
  </si>
  <si>
    <t>HERICK DENIS MOREIRA</t>
  </si>
  <si>
    <t>HERINEU ANTONIO DE SA</t>
  </si>
  <si>
    <t>HIGOR JOSÉ CAMBIAGHI</t>
  </si>
  <si>
    <t>HUGO LEONARDO LUCK</t>
  </si>
  <si>
    <t>HUGO MIRANDA DA SILVA</t>
  </si>
  <si>
    <t>HEBERT HENRIQUE DOS SANTOS</t>
  </si>
  <si>
    <t>HELIO DUARTE</t>
  </si>
  <si>
    <t>HELTON ALEXANDRE ISHII</t>
  </si>
  <si>
    <t>HUGO MORAES DA SILVA</t>
  </si>
  <si>
    <t>HUMBERTO DONIZETI LIRA JUNIOR</t>
  </si>
  <si>
    <t>IAGO CESAR SANTOS MORAES</t>
  </si>
  <si>
    <t>IDELSO JOSE DA SILVA</t>
  </si>
  <si>
    <t>IGOR LIMA AGUIAR</t>
  </si>
  <si>
    <t>INOCENCIO AZEVEDO</t>
  </si>
  <si>
    <t>IRAMAR BERNARDO DA SILVA</t>
  </si>
  <si>
    <t>IRENILDO ELIAS BARBOSA</t>
  </si>
  <si>
    <t>IRINEIDE BARBOSA ARAGÃO</t>
  </si>
  <si>
    <t>IRINEU LOPES</t>
  </si>
  <si>
    <t>ISAAC VARGAS DOS SANTOS</t>
  </si>
  <si>
    <t>ISAIAS FERREIRA</t>
  </si>
  <si>
    <t>ISAIAS FERREIRA MARTINS</t>
  </si>
  <si>
    <t>ISAIAS PEREIRA BRITO</t>
  </si>
  <si>
    <t>ISMAEL JOSE BISPO</t>
  </si>
  <si>
    <t>ITAMAR ALBERTINI</t>
  </si>
  <si>
    <t>ITAMAR DA CRUZ SILVEIRA</t>
  </si>
  <si>
    <t>ITAMAR RODRIGUES DA COSTA</t>
  </si>
  <si>
    <t>IVAN MEIRA SOUZA</t>
  </si>
  <si>
    <t>IVAN RIBEIRO DA SILVA</t>
  </si>
  <si>
    <t>IVANDRO LUIZ TORRES</t>
  </si>
  <si>
    <t>IRINEU VASCONCELOS BENTO</t>
  </si>
  <si>
    <t>IRLAND DE OLIVEIRA SILVA</t>
  </si>
  <si>
    <t>IVAIR JOÃO DOS SANTOS</t>
  </si>
  <si>
    <t>JADSON DE SOUZA LIMA</t>
  </si>
  <si>
    <t>JAILSON ANTONIO DE SA</t>
  </si>
  <si>
    <t>JAILTON ALVES PARDINHO</t>
  </si>
  <si>
    <t>JAIR CARLOS VIEIRA</t>
  </si>
  <si>
    <t>JAIRO GRACILIANO DOS SANTOS</t>
  </si>
  <si>
    <t>JAIS CARLOS BOANERGES FILHO</t>
  </si>
  <si>
    <t>JAMES JOSE BIONDO</t>
  </si>
  <si>
    <t>JAMILTON DA SILVA SANTANA</t>
  </si>
  <si>
    <t>JAMUS DA COSTA SILVA</t>
  </si>
  <si>
    <t>JANAILSON ARAUJO LIMA</t>
  </si>
  <si>
    <t>JASSON ALCANTARA PEDROSO</t>
  </si>
  <si>
    <t>JEFERSON ANSELMO BANA LOPES</t>
  </si>
  <si>
    <t>JEFERSON MARTINS DE SOUZA</t>
  </si>
  <si>
    <t>JEFERSON WILLIAN I. KREITLOW</t>
  </si>
  <si>
    <t>JEFFERSON MIGUEL DOS SANTOS</t>
  </si>
  <si>
    <t>JEFFERSON PERES ARNEIRO</t>
  </si>
  <si>
    <t>JEOVANI RODRIGUES</t>
  </si>
  <si>
    <t>JESUALDO CARLOS AFONSO</t>
  </si>
  <si>
    <t>JHONATAN DA SILVA SOUSA</t>
  </si>
  <si>
    <t>JHONATAN ELISEO ORTMANN</t>
  </si>
  <si>
    <t>JHONATAN GOMES FAZIO</t>
  </si>
  <si>
    <t>JOANDERSON DE SANTANA SANTOS</t>
  </si>
  <si>
    <t>JOAO ALCIDES GOMES</t>
  </si>
  <si>
    <t>JOAO ANTONIO RUBIO FREITAS</t>
  </si>
  <si>
    <t>JOAO BATISTA DE SOUZA MENEZES</t>
  </si>
  <si>
    <t>JOAO BOSCO FONSECA</t>
  </si>
  <si>
    <t>JOAO CARLOS GOMES DE SOUZA</t>
  </si>
  <si>
    <t>JOAO DOS SANTOS</t>
  </si>
  <si>
    <t>JOAO EDUARDO SOARES</t>
  </si>
  <si>
    <t>JOAO FERNANDES DAVI</t>
  </si>
  <si>
    <t>JOAO LEITE PRIMO</t>
  </si>
  <si>
    <t>JOAO LUIS DA SILVA</t>
  </si>
  <si>
    <t>JOAO MIRANDA DE DEUS</t>
  </si>
  <si>
    <t>JOAO NERES ARISTIDES</t>
  </si>
  <si>
    <t>JOAO PAULO DELA COLETA</t>
  </si>
  <si>
    <t>JOAO PAULO SANTOS</t>
  </si>
  <si>
    <t>JOAO PAULO SILVA</t>
  </si>
  <si>
    <t>JOAO ROBERTO LEOPOLDINO</t>
  </si>
  <si>
    <t>JOAO ROBERTO POLVERE BARBATO</t>
  </si>
  <si>
    <t>JOAQUIM CARLOS DE AZEVEDO</t>
  </si>
  <si>
    <t>JOCEMIR SOUZA DE OLIVEIRA</t>
  </si>
  <si>
    <t>JOEL HENRIQUE VIEIRA</t>
  </si>
  <si>
    <t>JOEL SILVEIRA DO AMARANTE</t>
  </si>
  <si>
    <t>JOHNY SILVA OLIVEIRA</t>
  </si>
  <si>
    <t>JONAS H GOMES LOPES</t>
  </si>
  <si>
    <t>JONATAN SILVA OLIVEIRA</t>
  </si>
  <si>
    <t>JONATHAN RAIMUNDO CARVALHAR</t>
  </si>
  <si>
    <t>JORDELIO FERREIRA CAMPOS</t>
  </si>
  <si>
    <t>JORGE AMORIM SILVA</t>
  </si>
  <si>
    <t>JORGE FERNANDO MAURI</t>
  </si>
  <si>
    <t>JORGE MOURA BATISTA</t>
  </si>
  <si>
    <t>JOSE AIRON PAES DE FREITAS</t>
  </si>
  <si>
    <t>JOSE ALBERTO MAFRA</t>
  </si>
  <si>
    <t>JOSE ANTONIO DA SILVA</t>
  </si>
  <si>
    <t>JOSE ANTONIO FAVARO</t>
  </si>
  <si>
    <t>JOSE APARECIDO DA SILVA</t>
  </si>
  <si>
    <t>JOSE BATISTA DE SOUZA</t>
  </si>
  <si>
    <t>JOSE BORDINI LOPES</t>
  </si>
  <si>
    <t>JOSE CARLOS BARBOSA MENDES</t>
  </si>
  <si>
    <t>JOSE CARLOS BENTO DA SILVA</t>
  </si>
  <si>
    <t>JOSE CARLOS DE LACERDA</t>
  </si>
  <si>
    <t>JOSE CARLOS DE OLIVEIRA</t>
  </si>
  <si>
    <t>JOSE CARLOS DE SOUZA</t>
  </si>
  <si>
    <t>JOSE CARLOS MEDEIROS DA SILVA</t>
  </si>
  <si>
    <t>JOSE CARLOS PARDINHO COELHO</t>
  </si>
  <si>
    <t>JOSE CARLOS ROCATTO LOZANO</t>
  </si>
  <si>
    <t>JOSE CORREA DA SILVA</t>
  </si>
  <si>
    <t>JOSE CORREIA DA SILVA FILHO</t>
  </si>
  <si>
    <t>JOSE CUSTODIOJORGE</t>
  </si>
  <si>
    <t>JOSE DA SILVA</t>
  </si>
  <si>
    <t>JOSE DA SILVA DE OLIVEIRA</t>
  </si>
  <si>
    <t>JOSE DA SILVA MAGALHAES</t>
  </si>
  <si>
    <t>JOSE DA SILVA SOARES</t>
  </si>
  <si>
    <t>JOSE DILSON RODRIGUES</t>
  </si>
  <si>
    <t>JOSE DONIZETE DA SILVA</t>
  </si>
  <si>
    <t>JOSE EDUARDO MOTA NEIVA</t>
  </si>
  <si>
    <t>JOSE FABIO DA SILVA SANTOS</t>
  </si>
  <si>
    <t>JOSE FERNANDES TEXEIRA</t>
  </si>
  <si>
    <t>JOSE FERNANDO GAZOLI</t>
  </si>
  <si>
    <t>JOSE FERNANDO SILVA DE MOURA</t>
  </si>
  <si>
    <t>JOSE FLAVIO ALVES</t>
  </si>
  <si>
    <t>JOSE HENRIQUE DE MORAES</t>
  </si>
  <si>
    <t>JOSE JUNIOR DA SILVA</t>
  </si>
  <si>
    <t>JOSE LAURINDO DA SILVA FILHO</t>
  </si>
  <si>
    <t>JOSE LUCAS DOMINGUES SOUZA</t>
  </si>
  <si>
    <t>JOSE LUIS DE MORAES</t>
  </si>
  <si>
    <t>JOSE LUIZ VERONEZ</t>
  </si>
  <si>
    <t>JOSE MARCOS DE SOUZA</t>
  </si>
  <si>
    <t>JOSE MARTINS DO NASCIMENTO</t>
  </si>
  <si>
    <t>JOSE MAURICIO DE GOIS</t>
  </si>
  <si>
    <t>JOSE NETO DE LIMA</t>
  </si>
  <si>
    <t>JOSE PACHECO DE AZEVEDO</t>
  </si>
  <si>
    <t>JOSE PINHEIRO</t>
  </si>
  <si>
    <t>JOSE PROBIO</t>
  </si>
  <si>
    <t>JOSE RAIMUNDO CONCEIÇÃO</t>
  </si>
  <si>
    <t>JOSE RAIMUNDO LEITE DA SILVA</t>
  </si>
  <si>
    <t>JOSE REGINALDO TORRE SILVA</t>
  </si>
  <si>
    <t>JOSE RIBAMAR P SANTOS JUNIOR</t>
  </si>
  <si>
    <t>JOSE ROBERTO DA SILVA</t>
  </si>
  <si>
    <t>JOSE ROBERTO DE AVILA</t>
  </si>
  <si>
    <t>JOSE SANTOS MARINHO FILHO</t>
  </si>
  <si>
    <t>JOSE SEBASTIAO DA SILVA</t>
  </si>
  <si>
    <t>JOSE SIDNEY BERNARDES ROSA</t>
  </si>
  <si>
    <t>JOSE SILVESTRE BERNARDO</t>
  </si>
  <si>
    <t>JOSE TIMOTEO DA SILVA FILHO</t>
  </si>
  <si>
    <t>JOSE VIEIRA DA SILVA FILHO</t>
  </si>
  <si>
    <t>JOSE WAGNER CORREIA DA SILVA</t>
  </si>
  <si>
    <t>JOSEMAR AGOSTINHO DOS SANTOS</t>
  </si>
  <si>
    <t>JOSERVAL FRANCISCO DE SOUZA</t>
  </si>
  <si>
    <t>JOSIAS FRANCISCO ROSA</t>
  </si>
  <si>
    <t>JOSIEL DE ALMEIDA</t>
  </si>
  <si>
    <t>JOSIMAR ANTONIO RIBEIRO</t>
  </si>
  <si>
    <t>JOSIMAR BORGES</t>
  </si>
  <si>
    <t>JOSIMAR RODRIGUES DA SILVA</t>
  </si>
  <si>
    <t>JOSINALDO FERREIRA SIMÃO</t>
  </si>
  <si>
    <t>JOSIVAN DA SILVA MELO</t>
  </si>
  <si>
    <t>JOSUE APARECIDO DE ALMEIDA</t>
  </si>
  <si>
    <t>JOSUE RAMOS DA COSTA</t>
  </si>
  <si>
    <t>JOSUEL DE SIQUEIRA</t>
  </si>
  <si>
    <t>JOSÉ CARLOS MENDES</t>
  </si>
  <si>
    <t>JOSÉ RICCI FILHO</t>
  </si>
  <si>
    <t>JOVANIO LOPES DOS SANTOS</t>
  </si>
  <si>
    <t>JOÃO BATISTA DA SILVA</t>
  </si>
  <si>
    <t>JOÃO DA SILVA</t>
  </si>
  <si>
    <t>JOÃO PAULO MICHELOTI</t>
  </si>
  <si>
    <t>JOÃO PAULO SANTOS CAMPOS</t>
  </si>
  <si>
    <t>JOÃO VIEIRA FILHO</t>
  </si>
  <si>
    <t>JUAREZ DA SILVA LIMA</t>
  </si>
  <si>
    <t>JUCEMAR JOSE SANTETTE</t>
  </si>
  <si>
    <t>JULIAN SORRE ARAUJO DUTRA</t>
  </si>
  <si>
    <t>JULIANO PEREIRA BARBOSA</t>
  </si>
  <si>
    <t>JULIANO RIGONATO DE ALMEIDA</t>
  </si>
  <si>
    <t>JULIO DA COSTA</t>
  </si>
  <si>
    <t>JURANDIR ALVES PEREIRA</t>
  </si>
  <si>
    <t>JURANDIR PEREIRA GAMA</t>
  </si>
  <si>
    <t>JACKLES KERLEY FIGUEIREDO</t>
  </si>
  <si>
    <t>JAILSON DA SILVA</t>
  </si>
  <si>
    <t>JAIME DOMINGOS GIROTTO</t>
  </si>
  <si>
    <t>JAIRO ADRIANO DA SILVA MONTEIR</t>
  </si>
  <si>
    <t>JAIRO JOSE DE SANTANA</t>
  </si>
  <si>
    <t>JANIO SILVA MARTINS</t>
  </si>
  <si>
    <t>JEAN SOUZA FARIA</t>
  </si>
  <si>
    <t>JEFERSON PEREIRA DE CRISTO</t>
  </si>
  <si>
    <t>JEFFERSON HENRIQUE COSTA</t>
  </si>
  <si>
    <t>JESSICA MARIA DA CUNHA GUERERO</t>
  </si>
  <si>
    <t>JOAO BATISTA FERREIRA DE SA</t>
  </si>
  <si>
    <t>JOAO BATISTA LEITE</t>
  </si>
  <si>
    <t>JOAO CARLOS PACHECO</t>
  </si>
  <si>
    <t>JOAO JOAQUIM LOPES</t>
  </si>
  <si>
    <t>JOAO PAULO BERNARDES</t>
  </si>
  <si>
    <t>JOAO TEOFILO DA SILVA</t>
  </si>
  <si>
    <t>JOAO BATISTA DA SILVA</t>
  </si>
  <si>
    <t>JOEMMELSON MOURA DE ARAUJO</t>
  </si>
  <si>
    <t>JOHNNY W. A. DE OLIVEIRA</t>
  </si>
  <si>
    <t>JOILSON FAUSTINO DA SILVA</t>
  </si>
  <si>
    <t>JORGE ALBERTO MAURI</t>
  </si>
  <si>
    <t>JORGE LUIS LIMA NEVES</t>
  </si>
  <si>
    <t>JOSE CARLOS GONÇALVES</t>
  </si>
  <si>
    <t>JOSE CLAUDIO PEREIRA ALENCAR</t>
  </si>
  <si>
    <t>JOSE EVANDUI BARBOSA</t>
  </si>
  <si>
    <t>JOSE GONZAGA GAMA</t>
  </si>
  <si>
    <t>JOSE HELENO DE SALES</t>
  </si>
  <si>
    <t>JOSE JUAREZ DOS PASSOS</t>
  </si>
  <si>
    <t>JOSE LUIZ AZEVEDO DE SOUZA</t>
  </si>
  <si>
    <t>JOSE LUIZ DE CAMPOS JUNIOR</t>
  </si>
  <si>
    <t>JOSE PAULO DE SOUZA</t>
  </si>
  <si>
    <t>JOSE RAMIRO CAPELETTI</t>
  </si>
  <si>
    <t>JOSE REGINALDO PEREIRA NUNES</t>
  </si>
  <si>
    <t>JOSE RENATO FERREIRA DE MELO</t>
  </si>
  <si>
    <t>JOSE ROBERTO DE BRITTO OLIVEIR</t>
  </si>
  <si>
    <t>JOSE ROBERTO DO AMARAL</t>
  </si>
  <si>
    <t>JOSE ROMILDO FERREIRA</t>
  </si>
  <si>
    <t>JOSE VALDECI BRIANO</t>
  </si>
  <si>
    <t>JOSE XAVIER BEZERRA</t>
  </si>
  <si>
    <t>JOSE DE DEUS SILVA</t>
  </si>
  <si>
    <t>JOSEVALDO ALVES GOMES</t>
  </si>
  <si>
    <t>JOSUE MOISES DE SOUZA</t>
  </si>
  <si>
    <t>JOSÉ APARECIDO DA SILVA</t>
  </si>
  <si>
    <t>JOSÉ FERNANDO MENDES</t>
  </si>
  <si>
    <t>JOSÉ GALDINO DE LIMA</t>
  </si>
  <si>
    <t>JOSÉ LEONARDO LUCAS GODINHO</t>
  </si>
  <si>
    <t>JOSÉ LUIZ BUENO</t>
  </si>
  <si>
    <t>JOSÉ SENA DA SILVA</t>
  </si>
  <si>
    <t>JOSÉ VAGNER DOS SANTOS</t>
  </si>
  <si>
    <t>JOÃO ANTONIO RAMOS</t>
  </si>
  <si>
    <t>JOÃO BATISTA ALVES</t>
  </si>
  <si>
    <t>JOÃO BATISTA SOLEIRA</t>
  </si>
  <si>
    <t>JOÃO CARLOS TOPP</t>
  </si>
  <si>
    <t>JOÃO CATELAN</t>
  </si>
  <si>
    <t>JOÃO CORREA DA SILVA</t>
  </si>
  <si>
    <t>JOÃO FELIPE CHINAGLIA DA SILVA</t>
  </si>
  <si>
    <t>JOÃO HENRIQUE DA SILVA</t>
  </si>
  <si>
    <t>JOÃO RICARDO DE OLIVEIRA FERRE</t>
  </si>
  <si>
    <t>JULIANA MARIE OOTA</t>
  </si>
  <si>
    <t>JULIO CESAR GRASSO</t>
  </si>
  <si>
    <t>JUNIOR CESAR DOS PASSOS</t>
  </si>
  <si>
    <t>JURACI ALVES PEREIRA</t>
  </si>
  <si>
    <t>JUSCELINO ANTUNES COSTA</t>
  </si>
  <si>
    <t>JUVENILTO ARAUJO DE CASTRO</t>
  </si>
  <si>
    <t>KAIO CESAR PAULINO BEZERRA</t>
  </si>
  <si>
    <t>KLEBER ROGÉRIO DA SILVA BUENO</t>
  </si>
  <si>
    <t>KLEDSON DOS SANTOS SILVA</t>
  </si>
  <si>
    <t>KLEISTON BARBOSA MORA</t>
  </si>
  <si>
    <t>KLEVERSON JOSE DE OLIVEIRA</t>
  </si>
  <si>
    <t>KLEYTON DA SILVA BEZERRA</t>
  </si>
  <si>
    <t>KAIO JOSE FERNANDES DA ROCHA</t>
  </si>
  <si>
    <t>KAREN LUPIANHES</t>
  </si>
  <si>
    <t>KLEBER OLIVEIRA DO AMARAL</t>
  </si>
  <si>
    <t>KLEBER DA SILVA JOSUE</t>
  </si>
  <si>
    <t>KLINGER SOUZA</t>
  </si>
  <si>
    <t>LAERCIO BORGES DOS SANTOS</t>
  </si>
  <si>
    <t>LAERCIO MATA SANTOS</t>
  </si>
  <si>
    <t>LAERTE LUIZ ALVES DOS SANTOS</t>
  </si>
  <si>
    <t>LEANDERSON MOTA DA SILVA</t>
  </si>
  <si>
    <t>LEANDRO ALVES</t>
  </si>
  <si>
    <t>LEANDRO BARBOSA CRIVELARO</t>
  </si>
  <si>
    <t>LEANDRO CAINELLES DE SOUZA</t>
  </si>
  <si>
    <t>LEANDRO CESAR CARDOSO</t>
  </si>
  <si>
    <t>LEANDRO DOS SANTOS SANTOS</t>
  </si>
  <si>
    <t>LEANDRO DOS SANTOS SOUZA</t>
  </si>
  <si>
    <t>LEANDRO FERREIRA DA SILVA</t>
  </si>
  <si>
    <t>LEANDRO GOMES ARSAND</t>
  </si>
  <si>
    <t>LEANDRO JOAQUIM EMILIO</t>
  </si>
  <si>
    <t>LEANDRO MENDES DOS SANTOS</t>
  </si>
  <si>
    <t>LEANDRO PEREIRA DE OLIVEIRA</t>
  </si>
  <si>
    <t>LEANDRO ROSPENDOWS</t>
  </si>
  <si>
    <t>LEANDRO SEBASTIAO DA SILVA</t>
  </si>
  <si>
    <t>LENANDRO JACQUES DOS SANTOS</t>
  </si>
  <si>
    <t>LEO MARTINS FERREIRA</t>
  </si>
  <si>
    <t>LEONARDO DA COSTA</t>
  </si>
  <si>
    <t>LEONARDO DE BRITO LIMA</t>
  </si>
  <si>
    <t>LEONARDO ELEOTERIO DA SILVA</t>
  </si>
  <si>
    <t>LEONARDO SILVA ALVES</t>
  </si>
  <si>
    <t>LEONARDO SILVA BUENO</t>
  </si>
  <si>
    <t>LEONARDO TEIXEIRA SANTOS</t>
  </si>
  <si>
    <t>LEONARDO VANDERLEI GIMENEZ</t>
  </si>
  <si>
    <t>LESSANDRO MATTOS DE OLIVEIRA</t>
  </si>
  <si>
    <t>LEUDO MONTEIRO DA SILVA</t>
  </si>
  <si>
    <t>LINDINEY NUNES ARAUJO</t>
  </si>
  <si>
    <t>LORIVAL ANICETO</t>
  </si>
  <si>
    <t>LUAN SOUSA DA SILVA</t>
  </si>
  <si>
    <t>LUCAS AMORIM DA SILVA</t>
  </si>
  <si>
    <t>LUCAS BORGES SAMPAIO</t>
  </si>
  <si>
    <t>LUCAS DA SILVA CRUZ</t>
  </si>
  <si>
    <t>LUCAS ERNESTO DE SOUZA</t>
  </si>
  <si>
    <t>LUCAS FELIX SPITTI</t>
  </si>
  <si>
    <t>LUCAS LINDOMAR DA SILVA</t>
  </si>
  <si>
    <t>LUCAS OLIVEIRA DE MELO</t>
  </si>
  <si>
    <t>LUCAS ROBERTO BARBOSA</t>
  </si>
  <si>
    <t>LUCIANE CRISTINA LOPES</t>
  </si>
  <si>
    <t>LUCIANO BRITO SILVA</t>
  </si>
  <si>
    <t>LUCIANO CINTRA DA SILVA</t>
  </si>
  <si>
    <t>LUCIANO DOS SANTOS GONCALVES</t>
  </si>
  <si>
    <t>LUCIANO FERNANDES MONTEIRO</t>
  </si>
  <si>
    <t>LUCIANO LIMA DE SOUZA</t>
  </si>
  <si>
    <t>LUCIANO MALACHIAS NOGUEIRA</t>
  </si>
  <si>
    <t>LUCIANO RODRIGUES DE OLIVEIRA</t>
  </si>
  <si>
    <t>LUCIO CESAR ATILIO</t>
  </si>
  <si>
    <t>LUCIOVANIO JOAO DA SILVA</t>
  </si>
  <si>
    <t>LUIS ALVES DE LUCENA</t>
  </si>
  <si>
    <t>LUIS ANTONIO LOURENCO</t>
  </si>
  <si>
    <t>LUIS CARLOS LIMA VALERIO</t>
  </si>
  <si>
    <t>LUIS CARLOS MARTINS</t>
  </si>
  <si>
    <t>LUIS CARLOS MORAES</t>
  </si>
  <si>
    <t>LUIS EDUARDO COSTA</t>
  </si>
  <si>
    <t>LUIS FERNANDO FARIA DOURADO</t>
  </si>
  <si>
    <t>LUIS HENRIQUE DE LIMA</t>
  </si>
  <si>
    <t>LUIS MARCOS SOUZA SILVA</t>
  </si>
  <si>
    <t>LUIS RICARDO RODRIGUES GOMES</t>
  </si>
  <si>
    <t>LUIS TARCISIO R. OLIVEIRA</t>
  </si>
  <si>
    <t>LUIZ ALBERTO DE MORAES</t>
  </si>
  <si>
    <t>LUIZ ALBETRTO DA SILVA</t>
  </si>
  <si>
    <t>LUIZ ANTONIO ALEXANDRE</t>
  </si>
  <si>
    <t>LUIZ ANTONIO DOS SANTOS</t>
  </si>
  <si>
    <t>LUIZ BEZERRA NETO</t>
  </si>
  <si>
    <t>LUIZ CARLOS DE CARVALHO</t>
  </si>
  <si>
    <t>LUIZ CARLOS DO NASCIMENTO</t>
  </si>
  <si>
    <t>LUIZ CARLOS FERREIRA</t>
  </si>
  <si>
    <t>LUIZ CARLOS MENDANHA</t>
  </si>
  <si>
    <t>LUIZ CARLOS RODRIGUES IOTTI</t>
  </si>
  <si>
    <t>LUIZ CARLOS TOMCEAC JUNIOR</t>
  </si>
  <si>
    <t>LUIZ CARLOS WLIAN</t>
  </si>
  <si>
    <t>LUIZ CLAUDIO CARMO DA SILVA</t>
  </si>
  <si>
    <t>LUIZ CLAUDIO CHAVES MARTINS</t>
  </si>
  <si>
    <t>LUIZ CLOVIS DE ARAUJO BARROS</t>
  </si>
  <si>
    <t>LUIZ DE MELO</t>
  </si>
  <si>
    <t>LUIZ EDUARDO ESTEVAM</t>
  </si>
  <si>
    <t>LUIZ FELIPE JOANINI ROSA</t>
  </si>
  <si>
    <t>LUIZ FERNANDO DE MOURA JUNIOR</t>
  </si>
  <si>
    <t>LUIZ FERNANDO LELIS</t>
  </si>
  <si>
    <t>LUIZ FERNANDO PEREIRA</t>
  </si>
  <si>
    <t>LUIZ FERNANDO ROSA</t>
  </si>
  <si>
    <t>LUIZ FERNANDO V DOS SANTOS</t>
  </si>
  <si>
    <t>LUIZ HENRIQUE FARIA ZIQUINATO</t>
  </si>
  <si>
    <t>LUIZ PAULO DA COSTA</t>
  </si>
  <si>
    <t>LUIZ ROBERTO DO PRADO</t>
  </si>
  <si>
    <t>LUZIANO ALVES</t>
  </si>
  <si>
    <t>LAZARO FERREIRA DA SILVA</t>
  </si>
  <si>
    <t>LAZARO OBALDO DE OLIVEIRA</t>
  </si>
  <si>
    <t>LEANDRO AUGUSTO DE OLIVEIRA</t>
  </si>
  <si>
    <t>LEANDRO CESCHI BROLEZZI</t>
  </si>
  <si>
    <t>LEANDRO HERCULANO DA SILVA</t>
  </si>
  <si>
    <t>LEANDRO ROBERTO DE SOUZA</t>
  </si>
  <si>
    <t>LEANDRO DA SILVA COSTA</t>
  </si>
  <si>
    <t>LEONARDO NUNES BARROS</t>
  </si>
  <si>
    <t>LEONARDO TAVARES</t>
  </si>
  <si>
    <t>LEONEL MAURO DE MEIRELES</t>
  </si>
  <si>
    <t>LUCAS MOTA ANDRADE</t>
  </si>
  <si>
    <t>LUCIANO TAVARES AZARIAS</t>
  </si>
  <si>
    <t>LUIS CELSO MAPA</t>
  </si>
  <si>
    <t>LUIS FELIPE PELLEGRINI MELONI</t>
  </si>
  <si>
    <t>LUIS FERNANDO PERES</t>
  </si>
  <si>
    <t>LUIS PAULO BARBOSA TEIXEIRA</t>
  </si>
  <si>
    <t>LUIZ ANTONIO MATHES DE GODOY</t>
  </si>
  <si>
    <t>LUIZ AUGUSTO GONCALVES</t>
  </si>
  <si>
    <t>MAGNO PEREIRA BISPO</t>
  </si>
  <si>
    <t>MANASES ALVES DOS SANTOS</t>
  </si>
  <si>
    <t>MANOEL CAVALCANTI DA ROCHA</t>
  </si>
  <si>
    <t>MANOEL COSME SANTOS LUIZ</t>
  </si>
  <si>
    <t>MANOEL GALDINO DE LIMA</t>
  </si>
  <si>
    <t>MANOEL MESSIAS BARBOSA</t>
  </si>
  <si>
    <t>MARCELINO NEVES COTRIM</t>
  </si>
  <si>
    <t>MARCELO ALVES DA SILVA</t>
  </si>
  <si>
    <t>MARCELO AMARO DA SILVA</t>
  </si>
  <si>
    <t>MARCELO APARECIDO DE ANDRADE</t>
  </si>
  <si>
    <t>MARCELO BATISTA CAZASSA</t>
  </si>
  <si>
    <t>MARCELO CARLOS SOLER PEREIRA</t>
  </si>
  <si>
    <t>MARCELO CORDEIRO</t>
  </si>
  <si>
    <t>MARCELO DA COSTA</t>
  </si>
  <si>
    <t>MARCELO DE ASSIS RAMOS LEAL</t>
  </si>
  <si>
    <t>MARCELO DOMINGUES AMORIM</t>
  </si>
  <si>
    <t>MARCELO DONIZETE DA SILVA</t>
  </si>
  <si>
    <t>MARCELO EUGENIO PINTO</t>
  </si>
  <si>
    <t>MARCELO FEREIRA DA SILVA</t>
  </si>
  <si>
    <t>MARCELO FERMNADES S. HERRERA</t>
  </si>
  <si>
    <t>MARCELO FURINI</t>
  </si>
  <si>
    <t>MARCELO GOLLOB</t>
  </si>
  <si>
    <t>MARCELO GUIMARAES CORREIA</t>
  </si>
  <si>
    <t>MARCELO HENRIQUE PEREIRA</t>
  </si>
  <si>
    <t>MARCELO LUIS DE ALMEIDA</t>
  </si>
  <si>
    <t>MARCELO MARQUES DA SILVA</t>
  </si>
  <si>
    <t>MARCELO MARTINS DA SILVA</t>
  </si>
  <si>
    <t>MARCELO PENHA RAMOS</t>
  </si>
  <si>
    <t>MARCELO PEREIRA BEZERRA</t>
  </si>
  <si>
    <t>MARCELO PEREIRA DA SILVA</t>
  </si>
  <si>
    <t>MARCELO RODRIGUES DE OLIVEIRA</t>
  </si>
  <si>
    <t>MARCELO RODRIGUES DE SOUZA</t>
  </si>
  <si>
    <t>MARCELO RODRIGUES VELOSO</t>
  </si>
  <si>
    <t>MARCELO TEO VERCESE</t>
  </si>
  <si>
    <t>MARCELO WELLINGTON DA SILVA</t>
  </si>
  <si>
    <t>MARCIANO TRINDADE DE MARINS</t>
  </si>
  <si>
    <t>MARCIEL COSTA CELESTINO</t>
  </si>
  <si>
    <t>MARCILEI DE PAULA OLIVEIRA</t>
  </si>
  <si>
    <t>MARCIO ADRIANO MARTINS</t>
  </si>
  <si>
    <t>MARCIO DA SILVA PARDINHO</t>
  </si>
  <si>
    <t>MARCIO JOSE DA SILVA</t>
  </si>
  <si>
    <t>MARCIO JOSE DE OLIVEIRA</t>
  </si>
  <si>
    <t>MARCIO MOREIRA CORDEIRO</t>
  </si>
  <si>
    <t>MARCIO ROBERTO CABEÇA</t>
  </si>
  <si>
    <t>MARCO ANTONIO DE GOES</t>
  </si>
  <si>
    <t>MARCO ANTONIO NORBERTO</t>
  </si>
  <si>
    <t>MARCO DOS SANTOS LEITAO</t>
  </si>
  <si>
    <t>MARCOS ALBERTO BOTIM</t>
  </si>
  <si>
    <t>MARCOS ANTONIO DE FARIA</t>
  </si>
  <si>
    <t>MARCOS ANTONIO DE OLIVEIRA</t>
  </si>
  <si>
    <t>MARCOS ANTONIO DELAPERSIA</t>
  </si>
  <si>
    <t>MARCOS BARNABÉ CALHEIROS</t>
  </si>
  <si>
    <t>MARCOS CARNEIRO</t>
  </si>
  <si>
    <t>MARCOS CARVALHO LICA</t>
  </si>
  <si>
    <t>MARCOS DA SILVA RIBEIRO</t>
  </si>
  <si>
    <t>MARCOS DE JESUS SANTOS</t>
  </si>
  <si>
    <t>MARCOS DIAS CASTRO</t>
  </si>
  <si>
    <t>MARCOS DUQUE HERRERA</t>
  </si>
  <si>
    <t>MARCOS EFIGENIO RODRIGUES</t>
  </si>
  <si>
    <t>MARCOS FERNANDO NUNES</t>
  </si>
  <si>
    <t>MARCOS FERREIRA BRANDAO</t>
  </si>
  <si>
    <t>MARCOS GODOY BEIRA</t>
  </si>
  <si>
    <t>MARCOS GOZZI</t>
  </si>
  <si>
    <t>MARCOS HENRIQUE D AVILA</t>
  </si>
  <si>
    <t>MARCOS JOHN LIMA UMBILINO</t>
  </si>
  <si>
    <t>MARCOS JOSE DA BROI SILVA</t>
  </si>
  <si>
    <t>MARCOS LUIS PINHEIRO</t>
  </si>
  <si>
    <t>MARCOS LUIZ DE ANDRADE</t>
  </si>
  <si>
    <t>MARCOS LUIZ JOSÉ SOARES</t>
  </si>
  <si>
    <t>MARCOS OLIVEIRA DE SOUSA</t>
  </si>
  <si>
    <t>MARCOS ROBERTO DOS REIS</t>
  </si>
  <si>
    <t>MARCOS ROBERTO VICENTE ALVES</t>
  </si>
  <si>
    <t>MARCOS SILVA DE CAMARGO</t>
  </si>
  <si>
    <t>MARIA EDUARDA GESTEIRA</t>
  </si>
  <si>
    <t>MARILDO OTAVIO SOARES</t>
  </si>
  <si>
    <t>MARINA NAZATO</t>
  </si>
  <si>
    <t>MARINHO GONÇALVES PALMA</t>
  </si>
  <si>
    <t>MARIO DIEGO ALBERTINI</t>
  </si>
  <si>
    <t>MARISVALDO DOS SANTOS SILVA</t>
  </si>
  <si>
    <t>MARLO ROBERTO GOMES DE MELLO</t>
  </si>
  <si>
    <t>MARTINHO FORMENTIN</t>
  </si>
  <si>
    <t>MATEUS PRAGA FERREIRA</t>
  </si>
  <si>
    <t>MATHEUS BARBOSA DE ARO</t>
  </si>
  <si>
    <t>MAUCINERIA FERREIRA</t>
  </si>
  <si>
    <t>MAURICIO RODRIGUES NEVES</t>
  </si>
  <si>
    <t>MAURINO GOMES DA SILVA</t>
  </si>
  <si>
    <t>MAURO CEZAR MOLINA</t>
  </si>
  <si>
    <t>MAURO JUSTINO DE LIMA</t>
  </si>
  <si>
    <t>MAURO PALARIA</t>
  </si>
  <si>
    <t>MAURO SERGIO DA SILVA</t>
  </si>
  <si>
    <t>MAXMILIANO SEMENSSATO LEITE</t>
  </si>
  <si>
    <t>MAYCON DOS ANJOS MIRANDA</t>
  </si>
  <si>
    <t>MARCELO ALVIS DOS SANTOS</t>
  </si>
  <si>
    <t>MENAHEN LEMES CALHEIROS</t>
  </si>
  <si>
    <t>MICHEL LUTERO DOS SANTOS</t>
  </si>
  <si>
    <t>MICHEL NEVES</t>
  </si>
  <si>
    <t>MIGUEL APARECIDO PEREIRA</t>
  </si>
  <si>
    <t>MIKAEL DE SOUZA SANTOS</t>
  </si>
  <si>
    <t>MILTON DONIZETE DE ABREU</t>
  </si>
  <si>
    <t>MILTON JUSTO DA SILVA</t>
  </si>
  <si>
    <t>MILTON MARCELO FELIX DE MOURA</t>
  </si>
  <si>
    <t>MIQUEIAS NATA DE LIMA</t>
  </si>
  <si>
    <t>MISAEL DE ALMEIDA</t>
  </si>
  <si>
    <t>MOACIR DE SOUZA</t>
  </si>
  <si>
    <t>MOISES RODRIGUES DA SILVA</t>
  </si>
  <si>
    <t>MURILO CESAR COLIMO</t>
  </si>
  <si>
    <t>MURILO PODSCLAN MARTINS</t>
  </si>
  <si>
    <t>MANOEL CARVALHO DANTAS</t>
  </si>
  <si>
    <t>MANOEL EDMAR</t>
  </si>
  <si>
    <t>MANOEL LUIZ DE CAMPOS</t>
  </si>
  <si>
    <t>MANUEL MARCIO ARAUJO DA SILVA</t>
  </si>
  <si>
    <t>MARCELA MOURA MARQUES DE JESUS</t>
  </si>
  <si>
    <t>MARCELO ALMEIDA FERNANDES</t>
  </si>
  <si>
    <t>MARCELO ANTONIO C DORTA</t>
  </si>
  <si>
    <t>MARCELO APARECIDO LOPES</t>
  </si>
  <si>
    <t>MARCELO C LIMA DE ASSIS</t>
  </si>
  <si>
    <t>MARCELO CAMARGO RODRIGUES</t>
  </si>
  <si>
    <t>MARCELO DEGRANDE</t>
  </si>
  <si>
    <t>MARCELO GUIMARAES FERNANDES</t>
  </si>
  <si>
    <t>MARCELO M. MATIAS DOS SANTOS</t>
  </si>
  <si>
    <t>MARCELO NUNES DOS REIS</t>
  </si>
  <si>
    <t>MARCILIO JOSIAS DA SILVA</t>
  </si>
  <si>
    <t>MARCIO ALVES DOS SANTOS</t>
  </si>
  <si>
    <t>MARCIO CAETANO DOS SANTOS</t>
  </si>
  <si>
    <t>MARCIO CRUZ DA SILVA</t>
  </si>
  <si>
    <t>MARCIO ROBERTO PELEGRINO</t>
  </si>
  <si>
    <t>MARCIO RODRIGUES TOMCEAC</t>
  </si>
  <si>
    <t>MARCIO VICENTE</t>
  </si>
  <si>
    <t>MARCO DONIZETE ALVES DE GODOY</t>
  </si>
  <si>
    <t>MARCO ANTONIO FIORAMONTE</t>
  </si>
  <si>
    <t>MARCOS ALBERTO SACHETI</t>
  </si>
  <si>
    <t>MARCOS ALVES</t>
  </si>
  <si>
    <t>MARCOS ANTONIO VITACCHI</t>
  </si>
  <si>
    <t>MARCOS ROBERTO CORAZIN</t>
  </si>
  <si>
    <t>MARCOS DE OLIVEIRA SANTOS</t>
  </si>
  <si>
    <t>MARIO LIMA DA SILVA</t>
  </si>
  <si>
    <t>MARIO LISSI</t>
  </si>
  <si>
    <t>MARK WESLLEI VILELA CORTEZ</t>
  </si>
  <si>
    <t>MARLON AMARAL</t>
  </si>
  <si>
    <t>MATEUS ADALBERTO DE BARROS</t>
  </si>
  <si>
    <t>MAURICIO OMITTO TEIXEIRA</t>
  </si>
  <si>
    <t>MAURICIO SILVA COLFERAI</t>
  </si>
  <si>
    <t>MAURILIO JOSE PEREIRA</t>
  </si>
  <si>
    <t>MAURILIO DOS REIS PEREIRA</t>
  </si>
  <si>
    <t>MAYCON ELOIR DARTICO</t>
  </si>
  <si>
    <t>MILLER DA SILVA COSTA</t>
  </si>
  <si>
    <t>MILTON ANTONIO BARBOSA</t>
  </si>
  <si>
    <t>MÁRCIO VIEIRA</t>
  </si>
  <si>
    <t>NAILDO GONÇALVES MORENO</t>
  </si>
  <si>
    <t>NAO UTILIZAR CSC - INVOICE</t>
  </si>
  <si>
    <t>NAO UTILIZAR CSC - REDE IDEAL</t>
  </si>
  <si>
    <t>NATANAEL RIBEIRO CUNHA</t>
  </si>
  <si>
    <t>NELSON CANDIDO FERREIRA GOMES</t>
  </si>
  <si>
    <t>NELSON CORREA TAVARES</t>
  </si>
  <si>
    <t>NELSON RODRIGUES CARDOSO</t>
  </si>
  <si>
    <t>NELSON ROSSI FILHO</t>
  </si>
  <si>
    <t>NELSON SOARES</t>
  </si>
  <si>
    <t>NILSON ALVES BRITO</t>
  </si>
  <si>
    <t>NILSON CESTARI JUNIOR</t>
  </si>
  <si>
    <t>NILSON FERNANDES VIEIRA</t>
  </si>
  <si>
    <t>NILSON JOAQUIM DA SILVA</t>
  </si>
  <si>
    <t>NILSON JOSE CARDOSO</t>
  </si>
  <si>
    <t>NILSON PEREIRA DOS SANTOS</t>
  </si>
  <si>
    <t>NILTON CESAR PACETTI DASSA</t>
  </si>
  <si>
    <t>NILTON FERREIRA MARTINS</t>
  </si>
  <si>
    <t>NILTON LOPES CAJAZEIRA</t>
  </si>
  <si>
    <t>NIVALDO JOSE PIRES GONCALVES</t>
  </si>
  <si>
    <t>NAILSON FERNANDES BENEVIDES</t>
  </si>
  <si>
    <t>NILSON SENA DA SILVA</t>
  </si>
  <si>
    <t>NILSON VIEIRA</t>
  </si>
  <si>
    <t>NÃO UTILIZAR CSC - INVOICE</t>
  </si>
  <si>
    <t>NÃO UTILIZAR CSC – INVOICE</t>
  </si>
  <si>
    <t>NÃO UTILIZAR CSCS - INVOICE</t>
  </si>
  <si>
    <t>ODAIR AMARAL DOS SANTOS</t>
  </si>
  <si>
    <t>ODAIR JOSE CARDOSO</t>
  </si>
  <si>
    <t>ONEIAS ALVES DA SILVA</t>
  </si>
  <si>
    <t>ONIVANE ONOFRE DA SILVA</t>
  </si>
  <si>
    <t>ORIDES BENVENUTO</t>
  </si>
  <si>
    <t>ORLANDO DA SILVA</t>
  </si>
  <si>
    <t>ORLANDO DAMASCENO A. FILHO</t>
  </si>
  <si>
    <t>ORLANDO SEVERO AMARO DE MELO</t>
  </si>
  <si>
    <t>OSCAR APARECIDO DA SILVA</t>
  </si>
  <si>
    <t>OSMAR MUNIZ RODRIGUES</t>
  </si>
  <si>
    <t>OSNIR DOS SANTOS</t>
  </si>
  <si>
    <t>OSVALDO P.P. JUNIOR</t>
  </si>
  <si>
    <t>OZEIAS NUNES LOPES DOS SANTOS</t>
  </si>
  <si>
    <t>OLIVEIRA DIAS ZANUTTO</t>
  </si>
  <si>
    <t>ONEI ONOFRE DA SILVA</t>
  </si>
  <si>
    <t>ORCELINO RIBEIRO</t>
  </si>
  <si>
    <t>OSMAR DE OLIVEIRA</t>
  </si>
  <si>
    <t>OSMAR PERES DE OLIVEIRA</t>
  </si>
  <si>
    <t>OTAVIANO MONTEIRO CHAVES NETO</t>
  </si>
  <si>
    <t>PABLO RODRIGUES DA SILVA</t>
  </si>
  <si>
    <t>PATRICIA DOS SANTOS</t>
  </si>
  <si>
    <t>PAULO ALESSANDRO RODRIGUES</t>
  </si>
  <si>
    <t>PAULO BENEDITO DA SILVA</t>
  </si>
  <si>
    <t>PAULO CARRINHO MACHADO</t>
  </si>
  <si>
    <t>PAULO CESAR ALVES</t>
  </si>
  <si>
    <t>PAULO CESAR ALVES DE SOUZA</t>
  </si>
  <si>
    <t>PAULO CESAR DE OLIVEIRA</t>
  </si>
  <si>
    <t>PAULO CESAR TARDELLI</t>
  </si>
  <si>
    <t>PAULO CEZAR ARAUJO</t>
  </si>
  <si>
    <t>PAULO DONIZETI MARTINS BORGES</t>
  </si>
  <si>
    <t>PAULO EDSON CAITES</t>
  </si>
  <si>
    <t>PAULO EDUARDO CASANOVA KEHR</t>
  </si>
  <si>
    <t>PAULO FELIX FRANCISCO ESPMERO</t>
  </si>
  <si>
    <t>PAULO GERLANIO GOMES</t>
  </si>
  <si>
    <t>PAULO GOMES</t>
  </si>
  <si>
    <t>PAULO HENRIQUE DA COSTA</t>
  </si>
  <si>
    <t>PAULO HENRIQUE DE AGUIAR</t>
  </si>
  <si>
    <t>PAULO HENRIQUE DOS SANTOS</t>
  </si>
  <si>
    <t>PAULO HENRIQUE SANTANA ROMANI</t>
  </si>
  <si>
    <t>PAULO MIGUEL DE SOUZA</t>
  </si>
  <si>
    <t>PAULO ROBERTO ARAUJO CARVALHO</t>
  </si>
  <si>
    <t>PAULO ROBERTO BELLINI CHAGAS</t>
  </si>
  <si>
    <t>PAULO ROBERTO VICTOR</t>
  </si>
  <si>
    <t>PAULO ROGERIO DOS SANTOS</t>
  </si>
  <si>
    <t>PAULO SERGIO DE OLIVEIRA</t>
  </si>
  <si>
    <t>PAULO SERGIO DE OLIVIRA GOMES</t>
  </si>
  <si>
    <t>PAULO SERGIO DE SOUZA MELLO</t>
  </si>
  <si>
    <t>PAULO SERGIO PEREIRA</t>
  </si>
  <si>
    <t>PAULO SERGIO SOLER ALBANESI</t>
  </si>
  <si>
    <t>PAULO VERONEZI JUNIOR</t>
  </si>
  <si>
    <t>PEDRO AUGUSTO MARTINS JUNIOR</t>
  </si>
  <si>
    <t>PEDRO FARIAS DOS REIS</t>
  </si>
  <si>
    <t>PEDRO ROSA JUNIOR</t>
  </si>
  <si>
    <t>PEDRO SANTOS MARINHO</t>
  </si>
  <si>
    <t>PEDRO TABONE</t>
  </si>
  <si>
    <t>PERLA DE SOUSA DANTAS</t>
  </si>
  <si>
    <t>PETRECK HELI NAPOLEAO</t>
  </si>
  <si>
    <t>POLIANO OLIVEIRA PINTO</t>
  </si>
  <si>
    <t>PABLO LUCAS OLIVEIRA DE JESUS</t>
  </si>
  <si>
    <t>PAULO ANTONIO BARBOSA</t>
  </si>
  <si>
    <t>PAULO HENRIQUE DE OLIVEIRA</t>
  </si>
  <si>
    <t>PAULO PINHEIRO POUPE</t>
  </si>
  <si>
    <t>PAULO ROBERTO GIAMPAULO</t>
  </si>
  <si>
    <t>PAULO SERGIO DA SILVA</t>
  </si>
  <si>
    <t>PAULO TEODORO RIBEIRO DE OLIVE</t>
  </si>
  <si>
    <t>PEDRO AILTON DE OLIVEIRA</t>
  </si>
  <si>
    <t>PEDRO GAMA SOBRINHO</t>
  </si>
  <si>
    <t>PEDRO NEVES DEALMEIDA JUNIOR</t>
  </si>
  <si>
    <t>PEDRO NUNERS CAZE</t>
  </si>
  <si>
    <t>PEDRO PARIMOSKI</t>
  </si>
  <si>
    <t>PLÁCIDO PROCÓPIO GOMES NETO</t>
  </si>
  <si>
    <t>QUEILA CRISTINA DA SILVA</t>
  </si>
  <si>
    <t>RAFAEL COSTA</t>
  </si>
  <si>
    <t>RAFAEL COSTA SILVA</t>
  </si>
  <si>
    <t>RAFAEL DA SILVA</t>
  </si>
  <si>
    <t>RAFAEL DIEGO DA CRUZ</t>
  </si>
  <si>
    <t>RAFAEL JOSE GIMENES SANCHES</t>
  </si>
  <si>
    <t>RAFAEL LUIZ DOS SANTOS</t>
  </si>
  <si>
    <t>RAFAEL ROCHA TEIXEIRA</t>
  </si>
  <si>
    <t>RANDERSON RUDINELI. RIBEIRO</t>
  </si>
  <si>
    <t>RAPHAEL PEREIRA DA SILVA</t>
  </si>
  <si>
    <t>REGINALDO COSTA GRUDMANN</t>
  </si>
  <si>
    <t>REGINALDO CUSTODIO DO PRADO</t>
  </si>
  <si>
    <t>REGINALDO LEOTERIO DA CRUZ</t>
  </si>
  <si>
    <t>REGINALDO MANOEL DOS SANTOS</t>
  </si>
  <si>
    <t>REGINALDO RODRIGUES DE LIMA</t>
  </si>
  <si>
    <t>REGINALDO SANTOS DE OLIVEIRA</t>
  </si>
  <si>
    <t>REGINALDO SOUZA DE JESUS</t>
  </si>
  <si>
    <t>REINALDO ADRIANO BERTHOLDO</t>
  </si>
  <si>
    <t>REINALDO ALVES MACHADO</t>
  </si>
  <si>
    <t>REINALDO APARECIDO SACHETTI</t>
  </si>
  <si>
    <t>REINALDO APARECIDO PEREIRA</t>
  </si>
  <si>
    <t>REINAN BRITO DE SANTANA</t>
  </si>
  <si>
    <t>RENAN FERNANDO TEIXEIRA</t>
  </si>
  <si>
    <t>RENATO ALAIR DE BARROS</t>
  </si>
  <si>
    <t>RENATO AUGUSTO BARBOSA</t>
  </si>
  <si>
    <t>RENATO CESAR DA SILVA</t>
  </si>
  <si>
    <t>RENATO DE ALMEIDA</t>
  </si>
  <si>
    <t>RENATO DIAS MACHADO</t>
  </si>
  <si>
    <t>RENATO DOS SANTOS</t>
  </si>
  <si>
    <t>RENATO GONCALVES DE ALMEIDA</t>
  </si>
  <si>
    <t>RENATO NOBRE DA SILVA</t>
  </si>
  <si>
    <t>RENATO RODRIGUES DE LIMA</t>
  </si>
  <si>
    <t>RICARDO ALVES DA SILVA</t>
  </si>
  <si>
    <t>RICARDO ANTONIO CHAVES</t>
  </si>
  <si>
    <t>RICARDO AUGUSTO VELOSO</t>
  </si>
  <si>
    <t>RICARDO DE FARIA ALMEIDA</t>
  </si>
  <si>
    <t>RICARDO DE OLIVEIRA SILVA</t>
  </si>
  <si>
    <t>RICARDO MARTINS FERNANDES</t>
  </si>
  <si>
    <t>RICARDO PABLO SOUZA FERNANDES</t>
  </si>
  <si>
    <t>RICARDO PINTO MAIA</t>
  </si>
  <si>
    <t>RICARDO RIBEIRO</t>
  </si>
  <si>
    <t>RICARDO ROBERTO TOLEDO</t>
  </si>
  <si>
    <t>RICARDO RODRIGUES DE JESUS</t>
  </si>
  <si>
    <t>ROBERSON BUENO DE GODOY</t>
  </si>
  <si>
    <t>ROBERT DA SILVA CUNHA</t>
  </si>
  <si>
    <t>ROBERT QUEVEDO DE LIMA</t>
  </si>
  <si>
    <t>ROBERTO ANTONIO LUIZ</t>
  </si>
  <si>
    <t>ROBERTO APARECIDO DE MELLO</t>
  </si>
  <si>
    <t>ROBERTO CARLOS DA SILVA</t>
  </si>
  <si>
    <t>ROBERTO CARLOS DE OLIVEIRA</t>
  </si>
  <si>
    <t>ROBERTO CARLOS GOMES</t>
  </si>
  <si>
    <t>ROBERTO CORREA DA COSTA</t>
  </si>
  <si>
    <t>ROBERTO CORREA DA SILVA</t>
  </si>
  <si>
    <t>ROBERTO GOMES DA SILVA</t>
  </si>
  <si>
    <t>ROBERTO GONCALVES DE OLIVEIRA</t>
  </si>
  <si>
    <t>ROBERTO MOREIRA DOS SANTOS</t>
  </si>
  <si>
    <t>ROBERTO PINHEIRO SILVA</t>
  </si>
  <si>
    <t>ROBERTO RUFINO DE AGUIAR</t>
  </si>
  <si>
    <t>ROBERVAL DA SILVA</t>
  </si>
  <si>
    <t>ROBSON CARLOS SILVA DAVID</t>
  </si>
  <si>
    <t>ROBSON DA SILVA COSTA</t>
  </si>
  <si>
    <t>ROBSON FERNANDO PAIVA</t>
  </si>
  <si>
    <t>ROBSON HENRIQUE GALDIN</t>
  </si>
  <si>
    <t>ROBSON LEANDRO JANCOSKI</t>
  </si>
  <si>
    <t>ROBSON MARQUES DE JESUS</t>
  </si>
  <si>
    <t>ROBSON SILVA SANTOS</t>
  </si>
  <si>
    <t>ROBTER AMARAL FRANKS</t>
  </si>
  <si>
    <t>RODECIO FLERIA BATAEL</t>
  </si>
  <si>
    <t>RODRIGO BENEDITO REPACHE</t>
  </si>
  <si>
    <t>RODRIGO CESAR MENDONCA</t>
  </si>
  <si>
    <t>RODRIGO DE SOUZA PONCIANO</t>
  </si>
  <si>
    <t>RODRIGO HENRIQUE MAGALHAES</t>
  </si>
  <si>
    <t>RODRIGO NARCISO</t>
  </si>
  <si>
    <t>RODRIGO NAVARRO</t>
  </si>
  <si>
    <t>RODRIGO SAMPAIO DA SILVA</t>
  </si>
  <si>
    <t>RODRIGO THOBIAS PAQUER</t>
  </si>
  <si>
    <t>RODRIGO VINICIUS DE CASTRO</t>
  </si>
  <si>
    <t>ROGERIO APARECIDO DA ROCHA</t>
  </si>
  <si>
    <t>ROGERIO APARECIDO DA SILVA</t>
  </si>
  <si>
    <t>ROGERIO BENEDITO FERREIRA</t>
  </si>
  <si>
    <t>ROGERIO BIAZON DA SILVA</t>
  </si>
  <si>
    <t>ROGERIO FRANCISCO PATUSSI</t>
  </si>
  <si>
    <t>ROGERIO GONÇALVES MENDES</t>
  </si>
  <si>
    <t>ROGERIO LAZARINI</t>
  </si>
  <si>
    <t>ROGERIO LUIZ PASSARELLI TIAGO</t>
  </si>
  <si>
    <t>ROGERIO NOGUEIRA DA SILVA</t>
  </si>
  <si>
    <t>ROGERIO PEREIRA LIMA</t>
  </si>
  <si>
    <t>ROGERIO VIEIRA FICHIO</t>
  </si>
  <si>
    <t>ROGERIO WERNEK DE ANDRADE</t>
  </si>
  <si>
    <t>ROGÉRIO BORASCHI BRITO</t>
  </si>
  <si>
    <t>ROMILDO DE ASSIS FERREIRA</t>
  </si>
  <si>
    <t>ROMULO ALVES MACHADO</t>
  </si>
  <si>
    <t>RONALDO ADRINO DANIEL</t>
  </si>
  <si>
    <t>RONALDO ALVES DOS SANTOS</t>
  </si>
  <si>
    <t>RONALDO BATISTA SILVA ROSA</t>
  </si>
  <si>
    <t>RONALDO CAMARGO DE LIMA</t>
  </si>
  <si>
    <t>RONALDO CAVALCANTE ARAUJO</t>
  </si>
  <si>
    <t>RONALDO CAZUZA</t>
  </si>
  <si>
    <t>RONALDO CESAR VIERA</t>
  </si>
  <si>
    <t>RONALDO DOS SANTOS CARNIEL</t>
  </si>
  <si>
    <t>RONALDO JOSE DE LIMA JUNIOR</t>
  </si>
  <si>
    <t>RONALDO SANTOS FUMAGALLI</t>
  </si>
  <si>
    <t>RONEI MAURÍCIO</t>
  </si>
  <si>
    <t>RONELSON ALVEZ GAMA</t>
  </si>
  <si>
    <t>RONILDO EDIVARDE DE PAULA</t>
  </si>
  <si>
    <t>RONIVAL GERALDO NUNES</t>
  </si>
  <si>
    <t>ROSELINO DE AMORIM SILVA</t>
  </si>
  <si>
    <t>ROSINALDO GOMES CRUZ</t>
  </si>
  <si>
    <t>ROVILSON BIBIANO</t>
  </si>
  <si>
    <t>RUAN CESAR DE MACEDO FARIAS</t>
  </si>
  <si>
    <t>RUBENS LYRA DE OLIVEIRA</t>
  </si>
  <si>
    <t>RUBENS RODRIGUES DE ALMEIDA</t>
  </si>
  <si>
    <t>RUBERLEI CORREIA DOS SANTOS</t>
  </si>
  <si>
    <t>RAFAEL ALTERO GARCIA</t>
  </si>
  <si>
    <t>RAFAEL ALVES FORTUNATO</t>
  </si>
  <si>
    <t>RAFAEL DANTAS DE OLIVEIRA</t>
  </si>
  <si>
    <t>RAFAEL FERNANDES MATIAS</t>
  </si>
  <si>
    <t>RAFAEL PIRES</t>
  </si>
  <si>
    <t>RAFAEL RODRIGUES DE OLIVEIRA</t>
  </si>
  <si>
    <t>RAFAEL DE GODOY RODRIGUES</t>
  </si>
  <si>
    <t>RAILDO SALDANHA SOUZA</t>
  </si>
  <si>
    <t>RANIKLEI ALVES DE SOUSA</t>
  </si>
  <si>
    <t>RAONIZ LOUGON DO NASCIMENTO</t>
  </si>
  <si>
    <t>RAPHAEL ALVES DE ALMEIDA</t>
  </si>
  <si>
    <t>RAPHAEL HENRIQUE DE SOUZA</t>
  </si>
  <si>
    <t>REGINALDO GOMES DE SOUZA</t>
  </si>
  <si>
    <t>REGINALDO LEANDRO DA SILVA</t>
  </si>
  <si>
    <t>REINALDO DUARTE</t>
  </si>
  <si>
    <t>REINIVAN BRITO DE SANTANA</t>
  </si>
  <si>
    <t>RENATA ADORNO PENEDO</t>
  </si>
  <si>
    <t>RENATO JESUS DA SILVA</t>
  </si>
  <si>
    <t>RENATO MACIEL</t>
  </si>
  <si>
    <t>RENATO MARQUES DE JEUS</t>
  </si>
  <si>
    <t>RENATO ZOCOLIM FRONTEIRA</t>
  </si>
  <si>
    <t>RENATO DE PAULA GALBES</t>
  </si>
  <si>
    <t>RICARDO JULIO DE CAMPOS</t>
  </si>
  <si>
    <t>RICARDO ROGERIO PEREIRA MUNIZ</t>
  </si>
  <si>
    <t>RINALDO GIANCRISTOFARO</t>
  </si>
  <si>
    <t>ROBERTO DOS SANTOS</t>
  </si>
  <si>
    <t>ROBERVAL DOS SANTOS SILVA</t>
  </si>
  <si>
    <t>ROBSON CAZARIN VILLANOVA</t>
  </si>
  <si>
    <t>RODRIGO BRIDES PRIETO</t>
  </si>
  <si>
    <t>RODRIGO FERNANDES</t>
  </si>
  <si>
    <t>RODRIGO LUIZ LEMOS CRIPPA</t>
  </si>
  <si>
    <t>RODRIGO PERAS FERNABDES</t>
  </si>
  <si>
    <t>RONALDO CUNHA CLARO</t>
  </si>
  <si>
    <t>RONALDO JOAO DA SILVA</t>
  </si>
  <si>
    <t>RONALDO DE SOUZA RODRIGUES</t>
  </si>
  <si>
    <t>RONALDO DOS REIS LIMA</t>
  </si>
  <si>
    <t>RONALDSON ALVES RODRIGUES</t>
  </si>
  <si>
    <t>RONI PETERSON PIMENTEL</t>
  </si>
  <si>
    <t>RONILDO APARECIDO DE ALMEIDA</t>
  </si>
  <si>
    <t>RONILSON GONÇALVES FLORES</t>
  </si>
  <si>
    <t>RONIVALDO DONOZETE DE SOUZA</t>
  </si>
  <si>
    <t>ROSANGELO SOARES</t>
  </si>
  <si>
    <t>RUAN PADILHA</t>
  </si>
  <si>
    <t>SALOMAO ROBERT DA SILVA BENTO</t>
  </si>
  <si>
    <t>SANDRO ALVES PEREIRA</t>
  </si>
  <si>
    <t>SEBASTIAO CARLOS MACEDO</t>
  </si>
  <si>
    <t>SEBASTIAO GARCIA DA SILVA</t>
  </si>
  <si>
    <t>SEBASTIAO JOSE FERREIRA</t>
  </si>
  <si>
    <t>SEBASTIAO OLIVEIRA DE SOUZA</t>
  </si>
  <si>
    <t>SERGIO ALMIR MINGONI</t>
  </si>
  <si>
    <t>SERGIO APARECIDO BORTOLUCCI</t>
  </si>
  <si>
    <t>SERGIO DE ALMEIDA</t>
  </si>
  <si>
    <t>SERGIO FERREIRA DE MELO</t>
  </si>
  <si>
    <t>SERGIO GONCALVES ROSA</t>
  </si>
  <si>
    <t>SERGIO MARAGONE VIEIRA</t>
  </si>
  <si>
    <t>SERGIO RAMOS GAZZETTA</t>
  </si>
  <si>
    <t>SERGIO RICARDO BRAZ</t>
  </si>
  <si>
    <t>SERGIO ROBERTO BIACCA</t>
  </si>
  <si>
    <t>SERGIO TORRES DA SILVA</t>
  </si>
  <si>
    <t>SERJO MARTINS GODINHO</t>
  </si>
  <si>
    <t>SERVILHO HOMURA</t>
  </si>
  <si>
    <t>SHRIRLEI GOMES DE MOURA</t>
  </si>
  <si>
    <t>SIDNEI LUIS ROSA</t>
  </si>
  <si>
    <t>SIDNEI SANTANA COSTA</t>
  </si>
  <si>
    <t>SIDNEI SILVA OLIVEIRA</t>
  </si>
  <si>
    <t>SIDNEY ANDRADE ALVES</t>
  </si>
  <si>
    <t>SILVANEI RIBEIRO DA SILVA</t>
  </si>
  <si>
    <t>SILVANO ALVES</t>
  </si>
  <si>
    <t>SILVESTRE SOUZA GOMES</t>
  </si>
  <si>
    <t>SILVIO ROGERIO DA SILVA</t>
  </si>
  <si>
    <t>SILVIO SOUZA CRUZ</t>
  </si>
  <si>
    <t>STEFANO CARLOS DOS SANTOS</t>
  </si>
  <si>
    <t>STENIO FRANCISCO DOS SANTOS</t>
  </si>
  <si>
    <t>SANDRO ROELLI</t>
  </si>
  <si>
    <t>SAYMON SOARES MAZIERO</t>
  </si>
  <si>
    <t>SEBASTIÃO DA CRUZ EVANGELISTA</t>
  </si>
  <si>
    <t>SERGIO OLIVEIRA DE JESUS</t>
  </si>
  <si>
    <t>SERGIO SOARES DA SILVA</t>
  </si>
  <si>
    <t>SERGIO VICENTE DA SILVA</t>
  </si>
  <si>
    <t>SEVERINO FELIX DA COSTA JUNIOR</t>
  </si>
  <si>
    <t>SIDNEY VIANA MOREIRA</t>
  </si>
  <si>
    <t>SIDNEY DA CRUZ SOUSA</t>
  </si>
  <si>
    <t>SIDNEY PINTO DA SILVA</t>
  </si>
  <si>
    <t>SILVANO ANDRADE DIVINO</t>
  </si>
  <si>
    <t>TADEUS GOMES DA SILVA</t>
  </si>
  <si>
    <t>THELMA CHARKANI DE SOUZA</t>
  </si>
  <si>
    <t>THIAGO ALTAVIS ELIZI</t>
  </si>
  <si>
    <t>THIAGO BELIZARIO</t>
  </si>
  <si>
    <t>THIAGO CANDIDO CAIRES</t>
  </si>
  <si>
    <t>THIAGO CARLOS KIL</t>
  </si>
  <si>
    <t>THIAGO FERNANDES DE OLIVEIRA</t>
  </si>
  <si>
    <t>THIAGO FERNANDO BORGHI</t>
  </si>
  <si>
    <t>THIAGO GOMES DA SILVA</t>
  </si>
  <si>
    <t>THIAGO HENRIQUE PRADO BARBOSA</t>
  </si>
  <si>
    <t>THIAGO MINICHELI</t>
  </si>
  <si>
    <t>TIAGO BASSAN SILVA</t>
  </si>
  <si>
    <t>TIAGO FERNANDES RODRIGUES</t>
  </si>
  <si>
    <t>TIAGO FLAVIO PAVANELLI</t>
  </si>
  <si>
    <t>TIAGO HENRIQUE DA SILVA</t>
  </si>
  <si>
    <t>TIAGO MATSUDA</t>
  </si>
  <si>
    <t>TIAGO QUINTILIANO SILVESTRE</t>
  </si>
  <si>
    <t>TIAGO VIEIRA DOS SANTOS</t>
  </si>
  <si>
    <t>TIAGO VINICIUS BRAZ DA CRUZ</t>
  </si>
  <si>
    <t>TONI RAMOS DA SILVA</t>
  </si>
  <si>
    <t>THATIANA ARMANI GOULART</t>
  </si>
  <si>
    <t>THIAGO FERNANDO DE OLIVEIRA</t>
  </si>
  <si>
    <t>TIAGO ALVEZ PEREIRA DA SILVA</t>
  </si>
  <si>
    <t>TIAGO CARGNIN</t>
  </si>
  <si>
    <t>TIAGO JOSE ANDRADE RIBEIRO</t>
  </si>
  <si>
    <t>TIAGO LUIZ GARCIA</t>
  </si>
  <si>
    <t>TIAGO PEREIRA DOS SANTOS</t>
  </si>
  <si>
    <t>UBIRAJARA DE SA</t>
  </si>
  <si>
    <t>UBIRAJARA MARTINS LOPES</t>
  </si>
  <si>
    <t>UELIO DOS SANTOS SOUZA</t>
  </si>
  <si>
    <t>UILIAN DE JESUS SANTOS</t>
  </si>
  <si>
    <t>ULIS CESAR PEREIRA FARIAS</t>
  </si>
  <si>
    <t>UBIRATÃ PINHEIRO DA SILVA</t>
  </si>
  <si>
    <t>VAGNER DOS SANTOS SILVA</t>
  </si>
  <si>
    <t>VAGNER ELIAS DA CUNHA</t>
  </si>
  <si>
    <t>VAGNER FERNANDES DAGUANO</t>
  </si>
  <si>
    <t>VAGNER MUNIZ CORDEIRO</t>
  </si>
  <si>
    <t>VAGNER NASCIMENTO BORGES</t>
  </si>
  <si>
    <t>VALDECI CUSTODIO DOS SANTOS</t>
  </si>
  <si>
    <t>VALDECI PEREIRA</t>
  </si>
  <si>
    <t>VALDECI SILVA JUNIOR</t>
  </si>
  <si>
    <t>VALDEILSON DOS SANTOS SILVA</t>
  </si>
  <si>
    <t>VALDEIR TEODORO ESTEVES VIANA</t>
  </si>
  <si>
    <t>VALDELIRIO PADILHA</t>
  </si>
  <si>
    <t>VALDEMAR CHAGAS DE LIMA</t>
  </si>
  <si>
    <t>VALDEMI BATISTA DOS SANTOS</t>
  </si>
  <si>
    <t>VALDEMIR GOMES</t>
  </si>
  <si>
    <t>VALDENE KATO PAVAO</t>
  </si>
  <si>
    <t>VALDENOR DA SILVA MELO</t>
  </si>
  <si>
    <t>VALDIMAR SILVA CONCEICAO</t>
  </si>
  <si>
    <t>VALDINEI APARECIDO DA SILVA</t>
  </si>
  <si>
    <t>VALDINEI APARECIDO DE ASSIS</t>
  </si>
  <si>
    <t>VALDIR ALVES PAULINO JUNIOR</t>
  </si>
  <si>
    <t>VALDIR ALVES RAMALHO</t>
  </si>
  <si>
    <t>VALDIR CARDOSO DE SA</t>
  </si>
  <si>
    <t>VALDIR GOMES DOS SANTOS</t>
  </si>
  <si>
    <t>VALDIR HENRIQUE MONTINI</t>
  </si>
  <si>
    <t>VALDIR PEDRO HINKEL FILHO</t>
  </si>
  <si>
    <t>VALDIR PEREIRA DE SA</t>
  </si>
  <si>
    <t>VALDIR TRAJANO BARRETO</t>
  </si>
  <si>
    <t>VALDOMIRO DIAS</t>
  </si>
  <si>
    <t>VALDOMIRO NEVES</t>
  </si>
  <si>
    <t>VALERIO SCREMIN</t>
  </si>
  <si>
    <t>VALMIR APARECIDO PEREIRA</t>
  </si>
  <si>
    <t>VALTAIR VAUNA</t>
  </si>
  <si>
    <t>VALTER APARECIDO SOARES</t>
  </si>
  <si>
    <t>VANDERLEI COSTA FERRANTE</t>
  </si>
  <si>
    <t>VANDERLEI DAMASCENO COELHO</t>
  </si>
  <si>
    <t>VANDERLEI GALEMBECH JUNIOR</t>
  </si>
  <si>
    <t>VANDERLEI GODINHO DOS SANTOS</t>
  </si>
  <si>
    <t>VANDERLEI JOSÉ DA SILVA</t>
  </si>
  <si>
    <t>VANDERLEI MARTINS</t>
  </si>
  <si>
    <t>VANDERLEI PEREIRA DA FONSECA</t>
  </si>
  <si>
    <t>VANDERLEI VITORINO DE SOUZA</t>
  </si>
  <si>
    <t>VANDINEI RODRIGUES BEZERRA</t>
  </si>
  <si>
    <t>VENILSON NUMES DA SILVA</t>
  </si>
  <si>
    <t>VICTOR CUNHA DE SOUZA</t>
  </si>
  <si>
    <t>VICTOR RAMOS MEIRELLES</t>
  </si>
  <si>
    <t>VICTOR TERCI</t>
  </si>
  <si>
    <t>VILSON ROBERTO ORLANDINI</t>
  </si>
  <si>
    <t>VINICIUS MENEZES DOS SANTOS</t>
  </si>
  <si>
    <t>VINICIUS SANTOS SILVA</t>
  </si>
  <si>
    <t>VLADIMIR AP. BEVILACQUA</t>
  </si>
  <si>
    <t>VAGNER SILVA DE SOUZA</t>
  </si>
  <si>
    <t>VALDECIR DE MARIA MARCOLINO</t>
  </si>
  <si>
    <t>VALDEMIR CLEMENTE</t>
  </si>
  <si>
    <t>VALDINEI FERREIRA DOS SANTOS</t>
  </si>
  <si>
    <t>VALDINEI LIMA DE CASTRO</t>
  </si>
  <si>
    <t>VALDIR ANASTACIO DA SILVA</t>
  </si>
  <si>
    <t>VALDIR SOARES PEREIRA</t>
  </si>
  <si>
    <t>VALDOMIRO VILARIM DA SILVA</t>
  </si>
  <si>
    <t>VALMIR BATISTA DOS SANTOS</t>
  </si>
  <si>
    <t>VALMON INACIO DA SILVA</t>
  </si>
  <si>
    <t>VANDER TOBIAS</t>
  </si>
  <si>
    <t>VANDERLEI GUIRALDELO</t>
  </si>
  <si>
    <t>VANDIRLICSON FERNANDO CARVALHO</t>
  </si>
  <si>
    <t>VANILSON NERIS</t>
  </si>
  <si>
    <t>VICTOR AUGUSTO AFONSO WARD</t>
  </si>
  <si>
    <t>VINICIUS AFONSO DO NASCIMENTO</t>
  </si>
  <si>
    <t>VINICIUS CONTESINI</t>
  </si>
  <si>
    <t>WAGNER ALVES PEREIRA</t>
  </si>
  <si>
    <t>WAGNER JOSÉ DOS SANTOS</t>
  </si>
  <si>
    <t>WAGNER NARDO</t>
  </si>
  <si>
    <t>WAGNER RODRIGUES DE OLIVEIRA</t>
  </si>
  <si>
    <t>WALDEMIR CHINARELLI</t>
  </si>
  <si>
    <t>WALYSON MARTINS DE OLIVEIRA</t>
  </si>
  <si>
    <t>WANDSON CORREIA DA SILVA</t>
  </si>
  <si>
    <t>WASHINGTON CARLOS P DA SILVA</t>
  </si>
  <si>
    <t>WEDER LEONARDO DE SOUZA</t>
  </si>
  <si>
    <t>WELINGTON ALVES DAMASCENO</t>
  </si>
  <si>
    <t>WELINTON ROSA FERNANDES</t>
  </si>
  <si>
    <t>WELLIN RODRIGO PEREIRA SOUSA</t>
  </si>
  <si>
    <t>WELLINGTON JOSE DA SILVA</t>
  </si>
  <si>
    <t>WELLINGTON MARCELO DOS SANTOS</t>
  </si>
  <si>
    <t>WELTON RODRIGUES FRATZ</t>
  </si>
  <si>
    <t>WEMERSON JUVENAL BRAGA</t>
  </si>
  <si>
    <t>WENDER MEIDES DA SILVA</t>
  </si>
  <si>
    <t>WESLEI DE SOUZA</t>
  </si>
  <si>
    <t>WESLEY BARBOSA DE SOUZA</t>
  </si>
  <si>
    <t>WESLEY BEZERRA SOUSA</t>
  </si>
  <si>
    <t>WESLEY DE SOUZA OLIVEIRA</t>
  </si>
  <si>
    <t>WESLEY FERNADO DA SILVA</t>
  </si>
  <si>
    <t>WESLEY FERREIRA DOS SANTOS</t>
  </si>
  <si>
    <t>WEVERTON DAVI PEREIR</t>
  </si>
  <si>
    <t>WEVERTON HENRIQUE DOS SANTOS</t>
  </si>
  <si>
    <t>WILLIAM CESAR PIRES</t>
  </si>
  <si>
    <t>WILLIAM LIMA DE SOUZA</t>
  </si>
  <si>
    <t>WILLIAM SANTOS DE OLIVEIRA</t>
  </si>
  <si>
    <t>WILLIAN DE CARVALHO CASTELANI</t>
  </si>
  <si>
    <t>WILLIAN MARQUES DOS SANTOS</t>
  </si>
  <si>
    <t>WILLIAN REZENDE</t>
  </si>
  <si>
    <t>WILLY CAVALCANTE DA ROCHA</t>
  </si>
  <si>
    <t>WILSON DA SILVA ARANTES</t>
  </si>
  <si>
    <t>WILSON DE LIMA</t>
  </si>
  <si>
    <t>WILSON NOVAES SOUZA</t>
  </si>
  <si>
    <t>WILSON PIRES DE ARAUJO</t>
  </si>
  <si>
    <t>WILTON RIBEIRO DA SILVA</t>
  </si>
  <si>
    <t>WIRES BARBOSA SANTIAGO</t>
  </si>
  <si>
    <t>WLADMIR FURLAN</t>
  </si>
  <si>
    <t>WAGNER RODRIGUES PIRES</t>
  </si>
  <si>
    <t>WARNER ANTONIO CUSTODIO</t>
  </si>
  <si>
    <t>WELINTON NATAN NUNES</t>
  </si>
  <si>
    <t>WELLIGTON NASCIMENTO DE SOUZA</t>
  </si>
  <si>
    <t>WELLINGTON FERNANDO DA SILVA</t>
  </si>
  <si>
    <t>WILIAN PEREIRA LIMA</t>
  </si>
  <si>
    <t>WILLIAM FERREIRA DA SILVA</t>
  </si>
  <si>
    <t>WILLIAN SILVA SOUSA</t>
  </si>
  <si>
    <t>WILLIANS ARAUJO DA SILVA</t>
  </si>
  <si>
    <t>WILSON ARAUJO DOS SANTOS</t>
  </si>
  <si>
    <t>WILSON JHONI AMARO DIAS</t>
  </si>
  <si>
    <t>WILSON PELAQUIM</t>
  </si>
  <si>
    <t>WILSON SILVA DE FIGUEIREDO</t>
  </si>
  <si>
    <t>WLADIMIR ANTONIO BUENO</t>
  </si>
  <si>
    <t>YURI SYRIO B. DE SÁ DO VALLE</t>
  </si>
  <si>
    <t>ZADIMIR GOMES DOS SANTOS</t>
  </si>
  <si>
    <t>ZERENILDO BISPO BOMFIM</t>
  </si>
  <si>
    <t>ZILTON CARLOS MARQUES CARDOSO</t>
  </si>
  <si>
    <t>CLAUDIO ROBERTO DE SOUZA</t>
  </si>
  <si>
    <t>EDMILSON DONIZETE LOURENÇO</t>
  </si>
  <si>
    <t>EDMILSON JOAQUIM DA SILVA</t>
  </si>
  <si>
    <t>EURIDES LEITE DE MIRANDA FILHO</t>
  </si>
  <si>
    <t>IVAN MIRANDA SENA DOS ANJOS</t>
  </si>
  <si>
    <t>JOSE ELOINO SANDES</t>
  </si>
  <si>
    <t>JOAO CARLOS ROSA FILHO</t>
  </si>
  <si>
    <t>LEOMAR CARNEIRO DE FARIA</t>
  </si>
  <si>
    <t>MARCIO ADRIANO RODRIGUES</t>
  </si>
  <si>
    <t>MARCOS ANTONIO FERREIRA</t>
  </si>
  <si>
    <t>MAURICIO APARECIDO LOPES</t>
  </si>
  <si>
    <t>SILVIO LEANDRO DA SILVA</t>
  </si>
  <si>
    <t>VAGNER ALVES HENRIQUE</t>
  </si>
  <si>
    <t>VANDERLEI GABRAL TEIXEIRA</t>
  </si>
  <si>
    <t>VANILSON DA SILVA OLIVEIRA</t>
  </si>
  <si>
    <t xml:space="preserve">SETEMBRO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</si>
</sst>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;@"/>
  </numFmts>
  <fonts count="30" x14ac:knownFonts="1">
    <font>
      <sz val="11"/>
      <name val="Calibri"/>
    </font>
    <font>
      <sz val="11"/>
      <color rgb="FF9C0006"/>
      <name val="Calibri Light"/>
      <family val="2"/>
      <scheme val="minor"/>
    </font>
    <font>
      <sz val="8"/>
      <name val="Calibri"/>
      <family val="2"/>
    </font>
    <font>
      <b/>
      <sz val="11"/>
      <color rgb="FF9C0006"/>
      <name val="Calibri Light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color rgb="FF293239"/>
      <name val="Segoe UI"/>
      <family val="2"/>
    </font>
    <font>
      <sz val="11"/>
      <color rgb="FF9C5700"/>
      <name val="Calibri Light"/>
      <family val="2"/>
      <scheme val="minor"/>
    </font>
    <font>
      <b/>
      <sz val="11"/>
      <color rgb="FF9C5700"/>
      <name val="Calibri Light"/>
      <family val="2"/>
      <scheme val="minor"/>
    </font>
    <font>
      <b/>
      <sz val="11"/>
      <color theme="1"/>
      <name val="Calibri Light"/>
      <family val="2"/>
      <scheme val="minor"/>
    </font>
    <font>
      <b/>
      <sz val="11"/>
      <name val="Calibri Light"/>
      <family val="2"/>
      <scheme val="minor"/>
    </font>
    <font>
      <sz val="11"/>
      <name val="Calibri Light"/>
      <family val="2"/>
      <scheme val="minor"/>
    </font>
    <font>
      <b/>
      <sz val="11"/>
      <color theme="4" tint="-0.249977111117893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rgb="FF707372"/>
      <name val="Arial"/>
      <family val="2"/>
    </font>
    <font>
      <sz val="11"/>
      <color theme="4" tint="-0.249977111117893"/>
      <name val="Calibri"/>
      <family val="2"/>
    </font>
    <font>
      <sz val="11"/>
      <color theme="0" tint="-0.499984740745262"/>
      <name val="Calibri"/>
      <family val="2"/>
    </font>
    <font>
      <b/>
      <sz val="11"/>
      <name val="Calibri"/>
      <family val="2"/>
    </font>
    <font>
      <sz val="11"/>
      <color theme="0" tint="-0.499984740745262"/>
      <name val="Arial"/>
      <family val="2"/>
    </font>
    <font>
      <sz val="11"/>
      <color rgb="FF2F3941"/>
      <name val="Segoe UI"/>
      <family val="2"/>
    </font>
    <font>
      <sz val="9"/>
      <color rgb="FF293239"/>
      <name val="Segoe UI"/>
      <family val="2"/>
    </font>
    <font>
      <sz val="10"/>
      <color theme="4" tint="-0.249977111117893"/>
      <name val="Segoe UI"/>
      <family val="2"/>
    </font>
    <font>
      <b/>
      <sz val="12"/>
      <name val="Calibri"/>
      <family val="2"/>
    </font>
    <font>
      <sz val="11"/>
      <color theme="0" tint="-0.499984740745262"/>
      <name val="Segoe UI"/>
      <family val="2"/>
    </font>
    <font>
      <b/>
      <sz val="11"/>
      <color theme="4" tint="-0.249977111117893"/>
      <name val="Segoe UI"/>
      <family val="2"/>
    </font>
    <font>
      <u/>
      <sz val="11"/>
      <color rgb="FF707372"/>
      <name val="Arial"/>
      <family val="2"/>
    </font>
    <font>
      <b/>
      <sz val="11"/>
      <color theme="0"/>
      <name val="Calibri"/>
      <family val="2"/>
    </font>
    <font>
      <b/>
      <sz val="11"/>
      <color theme="4" tint="-0.249977111117893"/>
      <name val="Calibri"/>
    </font>
    <font>
      <b/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3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49" fontId="3" fillId="2" borderId="0" xfId="1" applyNumberFormat="1" applyFont="1" applyBorder="1"/>
    <xf numFmtId="14" fontId="4" fillId="0" borderId="0" xfId="0" applyNumberFormat="1" applyFont="1" applyBorder="1"/>
    <xf numFmtId="0" fontId="6" fillId="0" borderId="0" xfId="0" applyFont="1" applyBorder="1"/>
    <xf numFmtId="14" fontId="9" fillId="0" borderId="0" xfId="0" applyNumberFormat="1" applyFont="1"/>
    <xf numFmtId="0" fontId="12" fillId="0" borderId="2" xfId="0" applyFont="1" applyBorder="1"/>
    <xf numFmtId="0" fontId="12" fillId="6" borderId="0" xfId="0" applyFont="1" applyFill="1" applyBorder="1"/>
    <xf numFmtId="0" fontId="12" fillId="0" borderId="0" xfId="0" applyFont="1" applyBorder="1"/>
    <xf numFmtId="0" fontId="8" fillId="3" borderId="0" xfId="2" applyFont="1" applyFill="1" applyBorder="1"/>
    <xf numFmtId="0" fontId="12" fillId="0" borderId="0" xfId="0" applyFont="1"/>
    <xf numFmtId="0" fontId="10" fillId="4" borderId="4" xfId="0" applyFont="1" applyFill="1" applyBorder="1"/>
    <xf numFmtId="0" fontId="10" fillId="4" borderId="5" xfId="0" applyFont="1" applyFill="1" applyBorder="1" applyAlignment="1">
      <alignment horizontal="center"/>
    </xf>
    <xf numFmtId="164" fontId="11" fillId="5" borderId="6" xfId="0" applyNumberFormat="1" applyFont="1" applyFill="1" applyBorder="1"/>
    <xf numFmtId="164" fontId="11" fillId="5" borderId="8" xfId="0" applyNumberFormat="1" applyFont="1" applyFill="1" applyBorder="1"/>
    <xf numFmtId="164" fontId="10" fillId="4" borderId="10" xfId="0" applyNumberFormat="1" applyFont="1" applyFill="1" applyBorder="1"/>
    <xf numFmtId="0" fontId="0" fillId="0" borderId="3" xfId="0" applyBorder="1"/>
    <xf numFmtId="2" fontId="10" fillId="4" borderId="11" xfId="0" applyNumberFormat="1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4" fillId="7" borderId="0" xfId="0" applyFont="1" applyFill="1" applyBorder="1"/>
    <xf numFmtId="0" fontId="0" fillId="7" borderId="0" xfId="0" applyFill="1"/>
    <xf numFmtId="0" fontId="4" fillId="7" borderId="0" xfId="0" applyFont="1" applyFill="1"/>
    <xf numFmtId="0" fontId="14" fillId="8" borderId="0" xfId="0" applyFont="1" applyFill="1"/>
    <xf numFmtId="0" fontId="0" fillId="9" borderId="0" xfId="0" applyFill="1"/>
    <xf numFmtId="0" fontId="0" fillId="0" borderId="0" xfId="0" applyBorder="1"/>
    <xf numFmtId="0" fontId="13" fillId="0" borderId="0" xfId="0" applyFont="1" applyBorder="1"/>
    <xf numFmtId="0" fontId="4" fillId="0" borderId="0" xfId="0" applyNumberFormat="1" applyFont="1" applyBorder="1"/>
    <xf numFmtId="0" fontId="16" fillId="0" borderId="0" xfId="0" applyFont="1" applyBorder="1"/>
    <xf numFmtId="0" fontId="4" fillId="0" borderId="0" xfId="0" applyFont="1" applyFill="1"/>
    <xf numFmtId="0" fontId="18" fillId="0" borderId="0" xfId="0" applyNumberFormat="1" applyFont="1" applyBorder="1"/>
    <xf numFmtId="0" fontId="13" fillId="0" borderId="0" xfId="0" applyFont="1"/>
    <xf numFmtId="49" fontId="3" fillId="2" borderId="0" xfId="1" quotePrefix="1" applyNumberFormat="1" applyFont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14" fontId="4" fillId="0" borderId="0" xfId="0" applyNumberFormat="1" applyFont="1"/>
    <xf numFmtId="0" fontId="18" fillId="0" borderId="0" xfId="0" applyFont="1"/>
    <xf numFmtId="0" fontId="23" fillId="0" borderId="0" xfId="0" applyFont="1"/>
    <xf numFmtId="0" fontId="18" fillId="0" borderId="0" xfId="0" applyNumberFormat="1" applyFont="1"/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/>
    <xf numFmtId="0" fontId="28" fillId="0" borderId="0" xfId="0" applyFont="1"/>
    <xf numFmtId="0" fontId="29" fillId="0" borderId="0" xfId="0" applyNumberFormat="1" applyFont="1" applyBorder="1"/>
    <xf numFmtId="2" fontId="19" fillId="0" borderId="0" xfId="0" applyNumberFormat="1" applyFont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10" borderId="0" xfId="0" applyFont="1" applyFill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9" fillId="0" borderId="0" xfId="0" applyFont="1"/>
    <xf numFmtId="0" fontId="17" fillId="0" borderId="0" xfId="0" applyFont="1" applyBorder="1"/>
    <xf numFmtId="0" fontId="17" fillId="0" borderId="0" xfId="0" applyFont="1"/>
    <xf numFmtId="0" fontId="4" fillId="0" borderId="0" xfId="0" applyFont="1"/>
    <xf numFmtId="14" fontId="13" fillId="0" borderId="0" xfId="0" applyNumberFormat="1" applyFont="1" applyBorder="1"/>
    <xf numFmtId="14" fontId="13" fillId="0" borderId="0" xfId="0" applyNumberFormat="1" applyFont="1"/>
    <xf numFmtId="49" fontId="17" fillId="0" borderId="0" xfId="0" applyNumberFormat="1" applyFont="1" applyBorder="1" applyAlignment="1">
      <alignment horizontal="center" vertical="center"/>
    </xf>
  </cellXfs>
  <cellStyles count="3">
    <cellStyle name="Neutro" xfId="2" builtinId="28"/>
    <cellStyle name="Normal" xfId="0" builtinId="0"/>
    <cellStyle name="Ruim" xfId="1" builtinId="27"/>
  </cellStyles>
  <dxfs count="57">
    <dxf>
      <font>
        <color rgb="FF9C0006"/>
      </font>
      <fill>
        <patternFill>
          <bgColor rgb="FFFFC7CE"/>
        </patternFill>
      </fill>
    </dxf>
    <dxf>
      <font>
        <b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</font>
    </dxf>
    <dxf>
      <font>
        <b/>
        <family val="2"/>
      </font>
    </dxf>
    <dxf>
      <font>
        <b/>
      </font>
    </dxf>
    <dxf>
      <font>
        <b/>
      </font>
      <numFmt numFmtId="30" formatCode="@"/>
    </dxf>
    <dxf>
      <font>
        <b/>
      </font>
      <numFmt numFmtId="19" formatCode="dd/mm/yyyy"/>
    </dxf>
    <dxf>
      <font>
        <b val="0"/>
        <family val="2"/>
      </font>
      <numFmt numFmtId="19" formatCode="dd/mm/yyyy"/>
    </dxf>
    <dxf>
      <font>
        <b val="0"/>
        <strike val="0"/>
        <outline val="0"/>
        <shadow val="0"/>
        <u val="none"/>
        <vertAlign val="baseline"/>
        <sz val="11"/>
        <color theme="0" tint="-0.499984740745262"/>
      </font>
    </dxf>
    <dxf>
      <font>
        <b val="0"/>
        <strike val="0"/>
        <outline val="0"/>
        <shadow val="0"/>
        <u val="none"/>
        <vertAlign val="baseline"/>
        <sz val="11"/>
        <color theme="0" tint="-0.499984740745262"/>
      </font>
      <numFmt numFmtId="2" formatCode="0.00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4" tint="-0.249977111117893"/>
      </font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none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olidFill>
                  <a:schemeClr val="bg1"/>
                </a:solidFill>
              </a:rPr>
              <a:t>PARETO DETRATORES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7605661524835096E-2"/>
          <c:y val="2.2415119026994917E-2"/>
          <c:w val="0.88481554066885582"/>
          <c:h val="0.77754190289905334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MOTIVO!$D$2:$D$8</c:f>
              <c:strCache>
                <c:ptCount val="7"/>
                <c:pt idx="0">
                  <c:v>Avarias no produto</c:v>
                </c:pt>
                <c:pt idx="1">
                  <c:v>Entrega atrasada ou não realizada</c:v>
                </c:pt>
                <c:pt idx="2">
                  <c:v>Outros</c:v>
                </c:pt>
                <c:pt idx="3">
                  <c:v>Problemas com o transportador</c:v>
                </c:pt>
                <c:pt idx="4">
                  <c:v>Produtos errados</c:v>
                </c:pt>
                <c:pt idx="5">
                  <c:v>Quantidade errada</c:v>
                </c:pt>
                <c:pt idx="6">
                  <c:v>Pedido cancelado</c:v>
                </c:pt>
              </c:strCache>
            </c:strRef>
          </c:cat>
          <c:val>
            <c:numRef>
              <c:f>MOTIVO!$E$2:$E$8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F-46AB-8B37-7CF2C28B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007168"/>
        <c:axId val="256005632"/>
      </c:barChart>
      <c:valAx>
        <c:axId val="256005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pt-BR"/>
          </a:p>
        </c:txPr>
        <c:crossAx val="256007168"/>
        <c:crosses val="max"/>
        <c:crossBetween val="between"/>
      </c:valAx>
      <c:catAx>
        <c:axId val="25600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pt-BR"/>
          </a:p>
        </c:txPr>
        <c:crossAx val="256005632"/>
        <c:crosses val="autoZero"/>
        <c:auto val="1"/>
        <c:lblAlgn val="ctr"/>
        <c:lblOffset val="100"/>
        <c:noMultiLvlLbl val="0"/>
      </c:catAx>
      <c:spPr>
        <a:solidFill>
          <a:schemeClr val="tx1"/>
        </a:solidFill>
      </c:spPr>
    </c:plotArea>
    <c:plotVisOnly val="1"/>
    <c:dispBlanksAs val="zero"/>
    <c:showDLblsOverMax val="0"/>
  </c:chart>
  <c:spPr>
    <a:solidFill>
      <a:sysClr val="windowText" lastClr="000000"/>
    </a:solidFill>
  </c:spPr>
  <c:printSettings>
    <c:headerFooter/>
    <c:pageMargins b="0.78740157499999996" l="0.511811024" r="0.511811024" t="0.78740157499999996" header="0.31496062000000691" footer="0.3149606200000069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152400</xdr:rowOff>
    </xdr:from>
    <xdr:to>
      <xdr:col>14</xdr:col>
      <xdr:colOff>130970</xdr:colOff>
      <xdr:row>18</xdr:row>
      <xdr:rowOff>161927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A42629-6FE0-4FC8-AB87-25264C224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365C0-21F2-4356-8333-B11C42554DE1}" name="Tabela3" displayName="Tabela3" ref="A1:K157" totalsRowShown="0" headerRowDxfId="14" dataDxfId="13" tableBorderDxfId="12">
  <autoFilter ref="A1:K157" xr:uid="{DCA365C0-21F2-4356-8333-B11C42554DE1}"/>
  <tableColumns count="11">
    <tableColumn id="1" xr3:uid="{1320C5CB-F98C-4308-A77D-B7EBDFAA8215}" name="PDV" dataDxfId="11"/>
    <tableColumn id="16" xr3:uid="{3250D372-A5E5-4BC3-8D4B-8FA7506BFA78}" name="NOME PDV" dataDxfId="10"/>
    <tableColumn id="9" xr3:uid="{F02AF8F5-6BC5-4807-A255-C23467B64F3B}" name="CONTATO PDV" dataDxfId="9"/>
    <tableColumn id="6" xr3:uid="{CB436643-46CF-417A-B63C-1D12A286BEF6}" name="MOTORISTA" dataDxfId="8"/>
    <tableColumn id="2" xr3:uid="{F61CC49D-F1DB-41B8-8B06-37FC384868FF}" name="DATA CHAMADA " dataDxfId="7"/>
    <tableColumn id="3" xr3:uid="{A3CD4723-C0BB-4149-9090-60FEB88127BC}" name="DATA ATENDIMENTO " dataDxfId="6"/>
    <tableColumn id="4" xr3:uid="{BDECD7C7-4AD7-4442-BF95-AEEE467DDB5D}" name="STATUS" dataDxfId="5" dataCellStyle="Ruim" totalsRowCellStyle="Ruim"/>
    <tableColumn id="5" xr3:uid="{2E714856-CAF9-416C-8249-F4C29ABEEA8D}" name="MOTIVO" dataDxfId="4"/>
    <tableColumn id="7" xr3:uid="{813781DB-241A-41C8-B612-7DE8FDE0490F}" name="RESOLUÇÃO" dataDxfId="3" dataCellStyle="Normal"/>
    <tableColumn id="8" xr3:uid="{1E5B6B21-649E-4B9F-A1BC-978898130303}" name="OBS" dataDxfId="2"/>
    <tableColumn id="10" xr3:uid="{A3836A3D-8FED-4B55-B155-4D906BEBCCC3}" name="ARRUMAR" dataDxfId="1">
      <calculatedColumnFormula>TRIM(UPPER(Tabela3[[#This Row],[MOTORISTA]]))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Metropolitano">
  <a:themeElements>
    <a:clrScheme name="Metropolitano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o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6"/>
  <sheetViews>
    <sheetView topLeftCell="C6" zoomScaleNormal="100" workbookViewId="0">
      <selection activeCell="D10" sqref="D10"/>
    </sheetView>
  </sheetViews>
  <sheetFormatPr defaultRowHeight="15" x14ac:dyDescent="0.25"/>
  <cols>
    <col min="1" max="1" width="10.7109375" bestFit="1" customWidth="1"/>
    <col min="3" max="3" width="14.42578125" bestFit="1" customWidth="1"/>
    <col min="4" max="4" width="10.85546875" bestFit="1" customWidth="1"/>
    <col min="5" max="5" width="11.85546875" bestFit="1" customWidth="1"/>
    <col min="6" max="6" width="10.85546875" bestFit="1" customWidth="1"/>
    <col min="7" max="7" width="25" bestFit="1" customWidth="1"/>
    <col min="8" max="8" width="16.85546875" bestFit="1" customWidth="1"/>
    <col min="9" max="9" width="8.140625" bestFit="1" customWidth="1"/>
    <col min="10" max="10" width="31.140625" bestFit="1" customWidth="1"/>
    <col min="11" max="11" width="105.28515625" bestFit="1" customWidth="1"/>
    <col min="12" max="12" width="36.85546875" customWidth="1"/>
    <col min="13" max="13" width="34.140625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/>
      <c r="B2" s="3"/>
      <c r="E2" s="4"/>
    </row>
    <row r="3" spans="1:13" x14ac:dyDescent="0.25">
      <c r="A3" s="2"/>
      <c r="B3" s="3"/>
      <c r="E3" s="4"/>
    </row>
    <row r="4" spans="1:13" x14ac:dyDescent="0.25">
      <c r="A4" s="2"/>
      <c r="B4" s="3"/>
      <c r="E4" s="4"/>
    </row>
    <row r="5" spans="1:13" x14ac:dyDescent="0.25">
      <c r="A5" s="2"/>
      <c r="B5" s="3"/>
      <c r="E5" s="4"/>
    </row>
    <row r="6" spans="1:13" x14ac:dyDescent="0.25">
      <c r="A6" s="2"/>
      <c r="B6" s="3"/>
      <c r="E6" s="4"/>
    </row>
    <row r="7" spans="1:13" x14ac:dyDescent="0.25">
      <c r="A7" s="2"/>
      <c r="B7" s="3"/>
      <c r="E7" s="4"/>
    </row>
    <row r="8" spans="1:13" x14ac:dyDescent="0.25">
      <c r="A8" s="2"/>
      <c r="B8" s="3"/>
      <c r="E8" s="4"/>
    </row>
    <row r="9" spans="1:13" x14ac:dyDescent="0.25">
      <c r="A9" s="2"/>
      <c r="B9" s="3"/>
      <c r="E9" s="4"/>
    </row>
    <row r="10" spans="1:13" x14ac:dyDescent="0.25">
      <c r="A10" s="2"/>
      <c r="B10" s="3"/>
      <c r="E10" s="4"/>
    </row>
    <row r="11" spans="1:13" x14ac:dyDescent="0.25">
      <c r="A11" s="2"/>
      <c r="B11" s="3"/>
      <c r="E11" s="4"/>
    </row>
    <row r="12" spans="1:13" x14ac:dyDescent="0.25">
      <c r="A12" s="2"/>
      <c r="B12" s="3"/>
      <c r="E12" s="4"/>
    </row>
    <row r="13" spans="1:13" x14ac:dyDescent="0.25">
      <c r="A13" s="2"/>
      <c r="B13" s="3"/>
      <c r="E13" s="4"/>
    </row>
    <row r="14" spans="1:13" x14ac:dyDescent="0.25">
      <c r="A14" s="2"/>
      <c r="B14" s="3"/>
      <c r="E14" s="4"/>
    </row>
    <row r="15" spans="1:13" x14ac:dyDescent="0.25">
      <c r="A15" s="2"/>
      <c r="B15" s="3"/>
      <c r="E15" s="4"/>
    </row>
    <row r="16" spans="1:13" x14ac:dyDescent="0.25">
      <c r="A16" s="2"/>
      <c r="B16" s="3"/>
      <c r="E16" s="4"/>
    </row>
    <row r="17" spans="1:5" x14ac:dyDescent="0.25">
      <c r="A17" s="2"/>
      <c r="B17" s="3"/>
      <c r="E17" s="4"/>
    </row>
    <row r="18" spans="1:5" x14ac:dyDescent="0.25">
      <c r="A18" s="2"/>
      <c r="B18" s="3"/>
      <c r="E18" s="4"/>
    </row>
    <row r="19" spans="1:5" x14ac:dyDescent="0.25">
      <c r="A19" s="2"/>
      <c r="B19" s="3"/>
      <c r="E19" s="4"/>
    </row>
    <row r="20" spans="1:5" x14ac:dyDescent="0.25">
      <c r="A20" s="2"/>
      <c r="B20" s="3"/>
      <c r="E20" s="4"/>
    </row>
    <row r="21" spans="1:5" x14ac:dyDescent="0.25">
      <c r="A21" s="2"/>
      <c r="B21" s="3"/>
      <c r="E21" s="4"/>
    </row>
    <row r="22" spans="1:5" x14ac:dyDescent="0.25">
      <c r="A22" s="2"/>
      <c r="B22" s="3"/>
      <c r="E22" s="4"/>
    </row>
    <row r="23" spans="1:5" x14ac:dyDescent="0.25">
      <c r="A23" s="2"/>
      <c r="B23" s="3"/>
      <c r="E23" s="4"/>
    </row>
    <row r="24" spans="1:5" x14ac:dyDescent="0.25">
      <c r="A24" s="2"/>
      <c r="B24" s="3"/>
      <c r="E24" s="4"/>
    </row>
    <row r="25" spans="1:5" x14ac:dyDescent="0.25">
      <c r="A25" s="2"/>
      <c r="B25" s="3"/>
      <c r="E25" s="4"/>
    </row>
    <row r="26" spans="1:5" x14ac:dyDescent="0.25">
      <c r="A26" s="2"/>
      <c r="B26" s="3"/>
      <c r="E26" s="4"/>
    </row>
    <row r="27" spans="1:5" x14ac:dyDescent="0.25">
      <c r="A27" s="2"/>
      <c r="B27" s="3"/>
      <c r="E27" s="4"/>
    </row>
    <row r="28" spans="1:5" x14ac:dyDescent="0.25">
      <c r="A28" s="2"/>
      <c r="B28" s="3"/>
      <c r="E28" s="4"/>
    </row>
    <row r="29" spans="1:5" x14ac:dyDescent="0.25">
      <c r="A29" s="2"/>
      <c r="B29" s="3"/>
      <c r="E29" s="4"/>
    </row>
    <row r="30" spans="1:5" x14ac:dyDescent="0.25">
      <c r="A30" s="2"/>
      <c r="B30" s="3"/>
      <c r="E30" s="4"/>
    </row>
    <row r="31" spans="1:5" x14ac:dyDescent="0.25">
      <c r="A31" s="2"/>
      <c r="B31" s="3"/>
      <c r="E31" s="4"/>
    </row>
    <row r="32" spans="1:5" x14ac:dyDescent="0.25">
      <c r="A32" s="2"/>
      <c r="B32" s="3"/>
      <c r="E32" s="4"/>
    </row>
    <row r="33" spans="1:5" x14ac:dyDescent="0.25">
      <c r="A33" s="2"/>
      <c r="B33" s="3"/>
      <c r="E33" s="4"/>
    </row>
    <row r="34" spans="1:5" x14ac:dyDescent="0.25">
      <c r="A34" s="2"/>
      <c r="B34" s="3"/>
      <c r="E34" s="4"/>
    </row>
    <row r="35" spans="1:5" x14ac:dyDescent="0.25">
      <c r="A35" s="2"/>
      <c r="B35" s="3"/>
      <c r="E35" s="4"/>
    </row>
    <row r="36" spans="1:5" x14ac:dyDescent="0.25">
      <c r="A36" s="2"/>
      <c r="B36" s="3"/>
      <c r="E36" s="4"/>
    </row>
    <row r="37" spans="1:5" x14ac:dyDescent="0.25">
      <c r="A37" s="2"/>
      <c r="B37" s="3"/>
      <c r="E37" s="4"/>
    </row>
    <row r="38" spans="1:5" x14ac:dyDescent="0.25">
      <c r="A38" s="2"/>
      <c r="B38" s="3"/>
      <c r="E38" s="4"/>
    </row>
    <row r="39" spans="1:5" x14ac:dyDescent="0.25">
      <c r="A39" s="2"/>
      <c r="B39" s="3"/>
      <c r="E39" s="4"/>
    </row>
    <row r="40" spans="1:5" x14ac:dyDescent="0.25">
      <c r="A40" s="2"/>
      <c r="B40" s="3"/>
      <c r="E40" s="4"/>
    </row>
    <row r="41" spans="1:5" x14ac:dyDescent="0.25">
      <c r="A41" s="2"/>
      <c r="B41" s="3"/>
      <c r="E41" s="4"/>
    </row>
    <row r="42" spans="1:5" x14ac:dyDescent="0.25">
      <c r="A42" s="2"/>
      <c r="B42" s="3"/>
      <c r="E42" s="4"/>
    </row>
    <row r="43" spans="1:5" x14ac:dyDescent="0.25">
      <c r="A43" s="2"/>
      <c r="B43" s="3"/>
      <c r="E43" s="4"/>
    </row>
    <row r="44" spans="1:5" x14ac:dyDescent="0.25">
      <c r="A44" s="2"/>
      <c r="B44" s="3"/>
      <c r="E44" s="4"/>
    </row>
    <row r="45" spans="1:5" x14ac:dyDescent="0.25">
      <c r="A45" s="2"/>
      <c r="B45" s="3"/>
      <c r="E45" s="4"/>
    </row>
    <row r="46" spans="1:5" x14ac:dyDescent="0.25">
      <c r="A46" s="2"/>
      <c r="B46" s="3"/>
      <c r="E46" s="4"/>
    </row>
    <row r="47" spans="1:5" x14ac:dyDescent="0.25">
      <c r="A47" s="2"/>
      <c r="B47" s="3"/>
      <c r="E47" s="4"/>
    </row>
    <row r="48" spans="1:5" x14ac:dyDescent="0.25">
      <c r="A48" s="2"/>
      <c r="B48" s="3"/>
      <c r="E48" s="4"/>
    </row>
    <row r="49" spans="1:5" x14ac:dyDescent="0.25">
      <c r="A49" s="2"/>
      <c r="B49" s="3"/>
      <c r="E49" s="4"/>
    </row>
    <row r="50" spans="1:5" x14ac:dyDescent="0.25">
      <c r="A50" s="2"/>
      <c r="B50" s="3"/>
      <c r="E50" s="4"/>
    </row>
    <row r="51" spans="1:5" x14ac:dyDescent="0.25">
      <c r="A51" s="2"/>
      <c r="B51" s="3"/>
      <c r="E51" s="4"/>
    </row>
    <row r="52" spans="1:5" x14ac:dyDescent="0.25">
      <c r="A52" s="2"/>
      <c r="B52" s="3"/>
      <c r="E52" s="4"/>
    </row>
    <row r="53" spans="1:5" x14ac:dyDescent="0.25">
      <c r="A53" s="2"/>
      <c r="B53" s="3"/>
      <c r="E53" s="4"/>
    </row>
    <row r="54" spans="1:5" x14ac:dyDescent="0.25">
      <c r="A54" s="2"/>
      <c r="B54" s="3"/>
      <c r="E54" s="4"/>
    </row>
    <row r="55" spans="1:5" x14ac:dyDescent="0.25">
      <c r="A55" s="2"/>
      <c r="B55" s="3"/>
      <c r="E55" s="4"/>
    </row>
    <row r="56" spans="1:5" x14ac:dyDescent="0.25">
      <c r="A56" s="2"/>
      <c r="B56" s="3"/>
      <c r="E56" s="4"/>
    </row>
    <row r="57" spans="1:5" x14ac:dyDescent="0.25">
      <c r="A57" s="2"/>
      <c r="B57" s="3"/>
      <c r="E57" s="4"/>
    </row>
    <row r="58" spans="1:5" x14ac:dyDescent="0.25">
      <c r="A58" s="2"/>
      <c r="B58" s="3"/>
      <c r="E58" s="4"/>
    </row>
    <row r="59" spans="1:5" x14ac:dyDescent="0.25">
      <c r="A59" s="2"/>
      <c r="B59" s="3"/>
      <c r="E59" s="4"/>
    </row>
    <row r="60" spans="1:5" x14ac:dyDescent="0.25">
      <c r="A60" s="2"/>
      <c r="B60" s="3"/>
      <c r="E60" s="4"/>
    </row>
    <row r="61" spans="1:5" x14ac:dyDescent="0.25">
      <c r="A61" s="2"/>
      <c r="B61" s="3"/>
      <c r="E61" s="4"/>
    </row>
    <row r="62" spans="1:5" x14ac:dyDescent="0.25">
      <c r="A62" s="2"/>
      <c r="B62" s="3"/>
      <c r="E62" s="4"/>
    </row>
    <row r="63" spans="1:5" x14ac:dyDescent="0.25">
      <c r="A63" s="2"/>
      <c r="B63" s="3"/>
      <c r="E63" s="4"/>
    </row>
    <row r="64" spans="1:5" x14ac:dyDescent="0.25">
      <c r="A64" s="2"/>
      <c r="B64" s="3"/>
      <c r="E64" s="4"/>
    </row>
    <row r="65" spans="1:5" x14ac:dyDescent="0.25">
      <c r="A65" s="2"/>
      <c r="B65" s="3"/>
      <c r="E65" s="4"/>
    </row>
    <row r="66" spans="1:5" x14ac:dyDescent="0.25">
      <c r="A66" s="2"/>
      <c r="B66" s="3"/>
      <c r="E66" s="4"/>
    </row>
    <row r="67" spans="1:5" x14ac:dyDescent="0.25">
      <c r="A67" s="2"/>
      <c r="B67" s="3"/>
      <c r="E67" s="4"/>
    </row>
    <row r="68" spans="1:5" x14ac:dyDescent="0.25">
      <c r="A68" s="2"/>
      <c r="B68" s="3"/>
      <c r="E68" s="4"/>
    </row>
    <row r="69" spans="1:5" x14ac:dyDescent="0.25">
      <c r="A69" s="2"/>
      <c r="B69" s="3"/>
      <c r="E69" s="4"/>
    </row>
    <row r="70" spans="1:5" x14ac:dyDescent="0.25">
      <c r="A70" s="2"/>
      <c r="B70" s="3"/>
      <c r="E70" s="4"/>
    </row>
    <row r="71" spans="1:5" x14ac:dyDescent="0.25">
      <c r="A71" s="2"/>
      <c r="B71" s="3"/>
      <c r="E71" s="4"/>
    </row>
    <row r="72" spans="1:5" x14ac:dyDescent="0.25">
      <c r="A72" s="2"/>
      <c r="B72" s="3"/>
      <c r="E72" s="4"/>
    </row>
    <row r="73" spans="1:5" x14ac:dyDescent="0.25">
      <c r="A73" s="2"/>
      <c r="B73" s="3"/>
      <c r="E73" s="4"/>
    </row>
    <row r="74" spans="1:5" x14ac:dyDescent="0.25">
      <c r="A74" s="2"/>
      <c r="B74" s="3"/>
      <c r="E74" s="4"/>
    </row>
    <row r="75" spans="1:5" x14ac:dyDescent="0.25">
      <c r="A75" s="2"/>
      <c r="B75" s="3"/>
      <c r="E75" s="4"/>
    </row>
    <row r="76" spans="1:5" x14ac:dyDescent="0.25">
      <c r="A76" s="2"/>
      <c r="B76" s="3"/>
      <c r="E76" s="4"/>
    </row>
    <row r="77" spans="1:5" x14ac:dyDescent="0.25">
      <c r="A77" s="2"/>
      <c r="B77" s="3"/>
      <c r="E77" s="4"/>
    </row>
    <row r="78" spans="1:5" x14ac:dyDescent="0.25">
      <c r="A78" s="2"/>
      <c r="B78" s="3"/>
      <c r="E78" s="4"/>
    </row>
    <row r="79" spans="1:5" x14ac:dyDescent="0.25">
      <c r="A79" s="2"/>
      <c r="B79" s="3"/>
      <c r="E79" s="4"/>
    </row>
    <row r="80" spans="1:5" x14ac:dyDescent="0.25">
      <c r="A80" s="2"/>
      <c r="B80" s="3"/>
      <c r="E80" s="4"/>
    </row>
    <row r="81" spans="1:5" x14ac:dyDescent="0.25">
      <c r="A81" s="2"/>
      <c r="B81" s="3"/>
      <c r="E81" s="4"/>
    </row>
    <row r="82" spans="1:5" x14ac:dyDescent="0.25">
      <c r="A82" s="2"/>
      <c r="B82" s="3"/>
      <c r="E82" s="4"/>
    </row>
    <row r="83" spans="1:5" x14ac:dyDescent="0.25">
      <c r="A83" s="2"/>
      <c r="B83" s="3"/>
      <c r="E83" s="4"/>
    </row>
    <row r="84" spans="1:5" x14ac:dyDescent="0.25">
      <c r="A84" s="2"/>
      <c r="B84" s="3"/>
      <c r="E84" s="4"/>
    </row>
    <row r="85" spans="1:5" x14ac:dyDescent="0.25">
      <c r="A85" s="2"/>
      <c r="B85" s="3"/>
      <c r="E85" s="4"/>
    </row>
    <row r="86" spans="1:5" x14ac:dyDescent="0.25">
      <c r="A86" s="2"/>
      <c r="B86" s="3"/>
      <c r="E86" s="4"/>
    </row>
    <row r="87" spans="1:5" x14ac:dyDescent="0.25">
      <c r="A87" s="2"/>
      <c r="B87" s="3"/>
      <c r="E87" s="4"/>
    </row>
    <row r="88" spans="1:5" x14ac:dyDescent="0.25">
      <c r="A88" s="2"/>
      <c r="B88" s="3"/>
      <c r="E88" s="4"/>
    </row>
    <row r="89" spans="1:5" x14ac:dyDescent="0.25">
      <c r="A89" s="2"/>
      <c r="B89" s="3"/>
      <c r="E89" s="4"/>
    </row>
    <row r="90" spans="1:5" x14ac:dyDescent="0.25">
      <c r="A90" s="2"/>
      <c r="B90" s="3"/>
      <c r="E90" s="4"/>
    </row>
    <row r="91" spans="1:5" x14ac:dyDescent="0.25">
      <c r="A91" s="2"/>
      <c r="B91" s="3"/>
      <c r="E91" s="4"/>
    </row>
    <row r="92" spans="1:5" x14ac:dyDescent="0.25">
      <c r="A92" s="2"/>
      <c r="B92" s="3"/>
      <c r="E92" s="4"/>
    </row>
    <row r="93" spans="1:5" x14ac:dyDescent="0.25">
      <c r="A93" s="2"/>
      <c r="B93" s="3"/>
      <c r="E93" s="4"/>
    </row>
    <row r="94" spans="1:5" x14ac:dyDescent="0.25">
      <c r="A94" s="2"/>
      <c r="B94" s="3"/>
      <c r="E94" s="4"/>
    </row>
    <row r="95" spans="1:5" x14ac:dyDescent="0.25">
      <c r="A95" s="2"/>
      <c r="B95" s="3"/>
      <c r="E95" s="4"/>
    </row>
    <row r="96" spans="1:5" x14ac:dyDescent="0.25">
      <c r="A96" s="2"/>
      <c r="B96" s="3"/>
      <c r="E96" s="4"/>
    </row>
    <row r="97" spans="1:5" x14ac:dyDescent="0.25">
      <c r="A97" s="2"/>
      <c r="B97" s="3"/>
      <c r="E97" s="4"/>
    </row>
    <row r="98" spans="1:5" x14ac:dyDescent="0.25">
      <c r="A98" s="2"/>
      <c r="B98" s="3"/>
      <c r="E98" s="4"/>
    </row>
    <row r="99" spans="1:5" x14ac:dyDescent="0.25">
      <c r="A99" s="2"/>
      <c r="B99" s="3"/>
      <c r="E99" s="4"/>
    </row>
    <row r="100" spans="1:5" x14ac:dyDescent="0.25">
      <c r="A100" s="2"/>
      <c r="B100" s="3"/>
      <c r="E100" s="4"/>
    </row>
    <row r="101" spans="1:5" x14ac:dyDescent="0.25">
      <c r="A101" s="2"/>
      <c r="B101" s="3"/>
      <c r="E101" s="4"/>
    </row>
    <row r="102" spans="1:5" x14ac:dyDescent="0.25">
      <c r="A102" s="2"/>
      <c r="B102" s="3"/>
      <c r="E102" s="4"/>
    </row>
    <row r="103" spans="1:5" x14ac:dyDescent="0.25">
      <c r="A103" s="2"/>
      <c r="B103" s="3"/>
      <c r="E103" s="4"/>
    </row>
    <row r="104" spans="1:5" x14ac:dyDescent="0.25">
      <c r="A104" s="2"/>
      <c r="B104" s="3"/>
      <c r="E104" s="4"/>
    </row>
    <row r="105" spans="1:5" x14ac:dyDescent="0.25">
      <c r="A105" s="2"/>
      <c r="B105" s="3"/>
      <c r="E105" s="4"/>
    </row>
    <row r="106" spans="1:5" x14ac:dyDescent="0.25">
      <c r="A106" s="2"/>
      <c r="B106" s="3"/>
      <c r="E106" s="4"/>
    </row>
    <row r="107" spans="1:5" x14ac:dyDescent="0.25">
      <c r="A107" s="2"/>
      <c r="B107" s="3"/>
      <c r="E107" s="4"/>
    </row>
    <row r="108" spans="1:5" x14ac:dyDescent="0.25">
      <c r="A108" s="2"/>
      <c r="B108" s="3"/>
      <c r="E108" s="4"/>
    </row>
    <row r="109" spans="1:5" x14ac:dyDescent="0.25">
      <c r="A109" s="2"/>
      <c r="B109" s="3"/>
      <c r="E109" s="4"/>
    </row>
    <row r="110" spans="1:5" x14ac:dyDescent="0.25">
      <c r="A110" s="2"/>
      <c r="B110" s="3"/>
      <c r="E110" s="4"/>
    </row>
    <row r="111" spans="1:5" x14ac:dyDescent="0.25">
      <c r="A111" s="2"/>
      <c r="B111" s="3"/>
      <c r="E111" s="4"/>
    </row>
    <row r="112" spans="1:5" x14ac:dyDescent="0.25">
      <c r="A112" s="2"/>
      <c r="B112" s="3"/>
      <c r="E112" s="4"/>
    </row>
    <row r="113" spans="1:5" x14ac:dyDescent="0.25">
      <c r="A113" s="2"/>
      <c r="B113" s="3"/>
      <c r="E113" s="4"/>
    </row>
    <row r="114" spans="1:5" x14ac:dyDescent="0.25">
      <c r="A114" s="2"/>
      <c r="B114" s="3"/>
      <c r="E114" s="4"/>
    </row>
    <row r="115" spans="1:5" x14ac:dyDescent="0.25">
      <c r="A115" s="2"/>
      <c r="B115" s="3"/>
      <c r="E115" s="4"/>
    </row>
    <row r="116" spans="1:5" x14ac:dyDescent="0.25">
      <c r="A116" s="2"/>
      <c r="B116" s="3"/>
      <c r="E116" s="4"/>
    </row>
    <row r="117" spans="1:5" x14ac:dyDescent="0.25">
      <c r="A117" s="2"/>
      <c r="B117" s="3"/>
      <c r="E117" s="4"/>
    </row>
    <row r="118" spans="1:5" x14ac:dyDescent="0.25">
      <c r="A118" s="2"/>
      <c r="B118" s="3"/>
      <c r="E118" s="4"/>
    </row>
    <row r="119" spans="1:5" x14ac:dyDescent="0.25">
      <c r="A119" s="2"/>
      <c r="B119" s="3"/>
      <c r="E119" s="4"/>
    </row>
    <row r="120" spans="1:5" x14ac:dyDescent="0.25">
      <c r="A120" s="2"/>
      <c r="B120" s="3"/>
      <c r="E120" s="4"/>
    </row>
    <row r="121" spans="1:5" x14ac:dyDescent="0.25">
      <c r="A121" s="2"/>
      <c r="B121" s="3"/>
      <c r="E121" s="4"/>
    </row>
    <row r="122" spans="1:5" x14ac:dyDescent="0.25">
      <c r="A122" s="2"/>
      <c r="B122" s="3"/>
      <c r="E122" s="4"/>
    </row>
    <row r="123" spans="1:5" x14ac:dyDescent="0.25">
      <c r="A123" s="2"/>
      <c r="B123" s="3"/>
      <c r="E123" s="4"/>
    </row>
    <row r="124" spans="1:5" x14ac:dyDescent="0.25">
      <c r="A124" s="2"/>
      <c r="B124" s="3"/>
      <c r="E124" s="4"/>
    </row>
    <row r="125" spans="1:5" x14ac:dyDescent="0.25">
      <c r="A125" s="2"/>
      <c r="B125" s="3"/>
      <c r="E125" s="4"/>
    </row>
    <row r="126" spans="1:5" x14ac:dyDescent="0.25">
      <c r="A126" s="2"/>
      <c r="B126" s="3"/>
      <c r="E126" s="4"/>
    </row>
    <row r="127" spans="1:5" x14ac:dyDescent="0.25">
      <c r="A127" s="2"/>
      <c r="B127" s="3"/>
      <c r="E127" s="4"/>
    </row>
    <row r="128" spans="1:5" x14ac:dyDescent="0.25">
      <c r="A128" s="2"/>
      <c r="B128" s="3"/>
      <c r="E128" s="4"/>
    </row>
    <row r="129" spans="1:5" x14ac:dyDescent="0.25">
      <c r="A129" s="2"/>
      <c r="B129" s="3"/>
      <c r="E129" s="4"/>
    </row>
    <row r="130" spans="1:5" x14ac:dyDescent="0.25">
      <c r="A130" s="2"/>
      <c r="B130" s="3"/>
      <c r="E130" s="4"/>
    </row>
    <row r="131" spans="1:5" x14ac:dyDescent="0.25">
      <c r="A131" s="2"/>
      <c r="B131" s="3"/>
      <c r="E131" s="4"/>
    </row>
    <row r="132" spans="1:5" x14ac:dyDescent="0.25">
      <c r="A132" s="2"/>
      <c r="B132" s="3"/>
      <c r="E132" s="4"/>
    </row>
    <row r="133" spans="1:5" x14ac:dyDescent="0.25">
      <c r="A133" s="2"/>
      <c r="B133" s="3"/>
      <c r="E133" s="4"/>
    </row>
    <row r="134" spans="1:5" x14ac:dyDescent="0.25">
      <c r="A134" s="2"/>
      <c r="B134" s="3"/>
      <c r="E134" s="4"/>
    </row>
    <row r="135" spans="1:5" x14ac:dyDescent="0.25">
      <c r="A135" s="2"/>
      <c r="B135" s="3"/>
      <c r="E135" s="4"/>
    </row>
    <row r="136" spans="1:5" x14ac:dyDescent="0.25">
      <c r="A136" s="2"/>
      <c r="B136" s="3"/>
      <c r="E136" s="4"/>
    </row>
    <row r="137" spans="1:5" x14ac:dyDescent="0.25">
      <c r="A137" s="2"/>
      <c r="B137" s="3"/>
      <c r="E137" s="4"/>
    </row>
    <row r="138" spans="1:5" x14ac:dyDescent="0.25">
      <c r="A138" s="2"/>
      <c r="B138" s="3"/>
      <c r="E138" s="4"/>
    </row>
    <row r="139" spans="1:5" x14ac:dyDescent="0.25">
      <c r="A139" s="2"/>
      <c r="B139" s="3"/>
      <c r="E139" s="4"/>
    </row>
    <row r="140" spans="1:5" x14ac:dyDescent="0.25">
      <c r="A140" s="2"/>
      <c r="B140" s="3"/>
      <c r="E140" s="4"/>
    </row>
    <row r="141" spans="1:5" x14ac:dyDescent="0.25">
      <c r="A141" s="2"/>
      <c r="B141" s="3"/>
      <c r="E141" s="4"/>
    </row>
    <row r="142" spans="1:5" x14ac:dyDescent="0.25">
      <c r="A142" s="2"/>
      <c r="B142" s="3"/>
      <c r="E142" s="4"/>
    </row>
    <row r="143" spans="1:5" x14ac:dyDescent="0.25">
      <c r="A143" s="2"/>
      <c r="B143" s="3"/>
      <c r="E143" s="4"/>
    </row>
    <row r="144" spans="1:5" x14ac:dyDescent="0.25">
      <c r="A144" s="2"/>
      <c r="B144" s="3"/>
      <c r="E144" s="4"/>
    </row>
    <row r="145" spans="1:5" x14ac:dyDescent="0.25">
      <c r="A145" s="2"/>
      <c r="B145" s="3"/>
      <c r="E145" s="4"/>
    </row>
    <row r="146" spans="1:5" x14ac:dyDescent="0.25">
      <c r="A146" s="2"/>
      <c r="B146" s="3"/>
      <c r="E146" s="4"/>
    </row>
    <row r="147" spans="1:5" x14ac:dyDescent="0.25">
      <c r="A147" s="2"/>
      <c r="B147" s="3"/>
      <c r="E147" s="4"/>
    </row>
    <row r="148" spans="1:5" x14ac:dyDescent="0.25">
      <c r="A148" s="2"/>
      <c r="B148" s="3"/>
      <c r="E148" s="4"/>
    </row>
    <row r="149" spans="1:5" x14ac:dyDescent="0.25">
      <c r="A149" s="2"/>
      <c r="B149" s="3"/>
      <c r="E149" s="4"/>
    </row>
    <row r="150" spans="1:5" x14ac:dyDescent="0.25">
      <c r="A150" s="2"/>
      <c r="B150" s="3"/>
      <c r="E150" s="4"/>
    </row>
    <row r="151" spans="1:5" x14ac:dyDescent="0.25">
      <c r="A151" s="2"/>
      <c r="B151" s="3"/>
      <c r="E151" s="4"/>
    </row>
    <row r="152" spans="1:5" x14ac:dyDescent="0.25">
      <c r="A152" s="2"/>
      <c r="B152" s="3"/>
      <c r="E152" s="4"/>
    </row>
    <row r="153" spans="1:5" x14ac:dyDescent="0.25">
      <c r="A153" s="2"/>
      <c r="B153" s="3"/>
      <c r="E153" s="4"/>
    </row>
    <row r="154" spans="1:5" x14ac:dyDescent="0.25">
      <c r="A154" s="2"/>
      <c r="B154" s="3"/>
      <c r="E154" s="4"/>
    </row>
    <row r="155" spans="1:5" x14ac:dyDescent="0.25">
      <c r="A155" s="2"/>
      <c r="B155" s="3"/>
      <c r="E155" s="4"/>
    </row>
    <row r="156" spans="1:5" x14ac:dyDescent="0.25">
      <c r="A156" s="2"/>
      <c r="B156" s="3"/>
      <c r="E156" s="4"/>
    </row>
    <row r="157" spans="1:5" x14ac:dyDescent="0.25">
      <c r="A157" s="2"/>
      <c r="B157" s="3"/>
      <c r="E157" s="4"/>
    </row>
    <row r="158" spans="1:5" x14ac:dyDescent="0.25">
      <c r="A158" s="2"/>
      <c r="B158" s="3"/>
      <c r="E158" s="4"/>
    </row>
    <row r="159" spans="1:5" x14ac:dyDescent="0.25">
      <c r="A159" s="2"/>
      <c r="B159" s="3"/>
      <c r="E159" s="4"/>
    </row>
    <row r="160" spans="1:5" x14ac:dyDescent="0.25">
      <c r="A160" s="2"/>
      <c r="B160" s="3"/>
      <c r="E160" s="4"/>
    </row>
    <row r="161" spans="1:5" x14ac:dyDescent="0.25">
      <c r="A161" s="2"/>
      <c r="B161" s="3"/>
      <c r="E161" s="4"/>
    </row>
    <row r="162" spans="1:5" x14ac:dyDescent="0.25">
      <c r="A162" s="2"/>
      <c r="B162" s="3"/>
      <c r="E162" s="4"/>
    </row>
    <row r="163" spans="1:5" x14ac:dyDescent="0.25">
      <c r="A163" s="2"/>
      <c r="B163" s="3"/>
      <c r="E163" s="4"/>
    </row>
    <row r="164" spans="1:5" x14ac:dyDescent="0.25">
      <c r="A164" s="2"/>
      <c r="B164" s="3"/>
      <c r="E164" s="4"/>
    </row>
    <row r="165" spans="1:5" x14ac:dyDescent="0.25">
      <c r="A165" s="2"/>
      <c r="B165" s="3"/>
      <c r="E165" s="4"/>
    </row>
    <row r="166" spans="1:5" x14ac:dyDescent="0.25">
      <c r="A166" s="2"/>
      <c r="B166" s="3"/>
      <c r="E166" s="4"/>
    </row>
    <row r="167" spans="1:5" x14ac:dyDescent="0.25">
      <c r="A167" s="2"/>
      <c r="B167" s="3"/>
      <c r="E167" s="4"/>
    </row>
    <row r="168" spans="1:5" x14ac:dyDescent="0.25">
      <c r="A168" s="2"/>
      <c r="B168" s="3"/>
      <c r="E168" s="4"/>
    </row>
    <row r="169" spans="1:5" x14ac:dyDescent="0.25">
      <c r="A169" s="2"/>
      <c r="B169" s="3"/>
      <c r="E169" s="4"/>
    </row>
    <row r="170" spans="1:5" x14ac:dyDescent="0.25">
      <c r="A170" s="2"/>
      <c r="B170" s="3"/>
      <c r="E170" s="4"/>
    </row>
    <row r="171" spans="1:5" x14ac:dyDescent="0.25">
      <c r="A171" s="2"/>
      <c r="B171" s="3"/>
      <c r="E171" s="4"/>
    </row>
    <row r="172" spans="1:5" x14ac:dyDescent="0.25">
      <c r="A172" s="2"/>
      <c r="B172" s="3"/>
      <c r="E172" s="4"/>
    </row>
    <row r="173" spans="1:5" x14ac:dyDescent="0.25">
      <c r="A173" s="2"/>
      <c r="B173" s="3"/>
      <c r="E173" s="4"/>
    </row>
    <row r="174" spans="1:5" x14ac:dyDescent="0.25">
      <c r="A174" s="2"/>
      <c r="B174" s="3"/>
      <c r="E174" s="4"/>
    </row>
    <row r="175" spans="1:5" x14ac:dyDescent="0.25">
      <c r="A175" s="2"/>
      <c r="B175" s="3"/>
      <c r="E175" s="4"/>
    </row>
    <row r="176" spans="1:5" x14ac:dyDescent="0.25">
      <c r="A176" s="2"/>
      <c r="B176" s="3"/>
      <c r="E176" s="4"/>
    </row>
    <row r="177" spans="1:5" x14ac:dyDescent="0.25">
      <c r="A177" s="2"/>
      <c r="B177" s="3"/>
      <c r="E177" s="4"/>
    </row>
    <row r="178" spans="1:5" x14ac:dyDescent="0.25">
      <c r="A178" s="2"/>
      <c r="B178" s="3"/>
      <c r="E178" s="4"/>
    </row>
    <row r="179" spans="1:5" x14ac:dyDescent="0.25">
      <c r="A179" s="2"/>
      <c r="B179" s="3"/>
      <c r="E179" s="4"/>
    </row>
    <row r="180" spans="1:5" x14ac:dyDescent="0.25">
      <c r="A180" s="2"/>
      <c r="B180" s="3"/>
      <c r="E180" s="4"/>
    </row>
    <row r="181" spans="1:5" x14ac:dyDescent="0.25">
      <c r="A181" s="2"/>
      <c r="B181" s="3"/>
      <c r="E181" s="4"/>
    </row>
    <row r="182" spans="1:5" x14ac:dyDescent="0.25">
      <c r="A182" s="2"/>
      <c r="B182" s="3"/>
      <c r="E182" s="4"/>
    </row>
    <row r="183" spans="1:5" x14ac:dyDescent="0.25">
      <c r="A183" s="2"/>
      <c r="B183" s="3"/>
      <c r="E183" s="4"/>
    </row>
    <row r="184" spans="1:5" x14ac:dyDescent="0.25">
      <c r="A184" s="2"/>
      <c r="B184" s="3"/>
      <c r="E184" s="4"/>
    </row>
    <row r="185" spans="1:5" x14ac:dyDescent="0.25">
      <c r="A185" s="2"/>
      <c r="B185" s="3"/>
      <c r="E185" s="4"/>
    </row>
    <row r="186" spans="1:5" x14ac:dyDescent="0.25">
      <c r="A186" s="2"/>
      <c r="B186" s="3"/>
      <c r="E186" s="4"/>
    </row>
    <row r="187" spans="1:5" x14ac:dyDescent="0.25">
      <c r="A187" s="2"/>
      <c r="B187" s="3"/>
      <c r="E187" s="4"/>
    </row>
    <row r="188" spans="1:5" x14ac:dyDescent="0.25">
      <c r="A188" s="2"/>
      <c r="B188" s="3"/>
      <c r="E188" s="4"/>
    </row>
    <row r="189" spans="1:5" x14ac:dyDescent="0.25">
      <c r="A189" s="2"/>
      <c r="B189" s="3"/>
      <c r="E189" s="4"/>
    </row>
    <row r="190" spans="1:5" x14ac:dyDescent="0.25">
      <c r="A190" s="2"/>
      <c r="B190" s="3"/>
      <c r="E190" s="4"/>
    </row>
    <row r="191" spans="1:5" x14ac:dyDescent="0.25">
      <c r="A191" s="2"/>
      <c r="B191" s="3"/>
      <c r="E191" s="4"/>
    </row>
    <row r="192" spans="1:5" x14ac:dyDescent="0.25">
      <c r="A192" s="2"/>
      <c r="B192" s="3"/>
      <c r="E192" s="4"/>
    </row>
    <row r="193" spans="1:5" x14ac:dyDescent="0.25">
      <c r="A193" s="2"/>
      <c r="B193" s="3"/>
      <c r="E193" s="4"/>
    </row>
    <row r="194" spans="1:5" x14ac:dyDescent="0.25">
      <c r="A194" s="2"/>
      <c r="B194" s="3"/>
      <c r="E194" s="4"/>
    </row>
    <row r="195" spans="1:5" x14ac:dyDescent="0.25">
      <c r="A195" s="2"/>
      <c r="B195" s="3"/>
      <c r="E195" s="4"/>
    </row>
    <row r="196" spans="1:5" x14ac:dyDescent="0.25">
      <c r="A196" s="2"/>
      <c r="B196" s="3"/>
      <c r="E196" s="4"/>
    </row>
    <row r="197" spans="1:5" x14ac:dyDescent="0.25">
      <c r="A197" s="2"/>
      <c r="B197" s="3"/>
      <c r="E197" s="4"/>
    </row>
    <row r="198" spans="1:5" x14ac:dyDescent="0.25">
      <c r="A198" s="2"/>
      <c r="B198" s="3"/>
      <c r="E198" s="4"/>
    </row>
    <row r="199" spans="1:5" x14ac:dyDescent="0.25">
      <c r="A199" s="2"/>
      <c r="B199" s="3"/>
      <c r="E199" s="4"/>
    </row>
    <row r="200" spans="1:5" x14ac:dyDescent="0.25">
      <c r="A200" s="2"/>
      <c r="B200" s="3"/>
      <c r="E200" s="4"/>
    </row>
    <row r="201" spans="1:5" x14ac:dyDescent="0.25">
      <c r="A201" s="2"/>
      <c r="B201" s="3"/>
      <c r="E201" s="4"/>
    </row>
    <row r="202" spans="1:5" x14ac:dyDescent="0.25">
      <c r="A202" s="2"/>
      <c r="B202" s="3"/>
      <c r="E202" s="4"/>
    </row>
    <row r="203" spans="1:5" x14ac:dyDescent="0.25">
      <c r="A203" s="2"/>
      <c r="B203" s="3"/>
      <c r="E203" s="4"/>
    </row>
    <row r="204" spans="1:5" x14ac:dyDescent="0.25">
      <c r="A204" s="2"/>
      <c r="B204" s="3"/>
      <c r="E204" s="4"/>
    </row>
    <row r="205" spans="1:5" x14ac:dyDescent="0.25">
      <c r="A205" s="2"/>
      <c r="B205" s="3"/>
      <c r="E205" s="4"/>
    </row>
    <row r="206" spans="1:5" x14ac:dyDescent="0.25">
      <c r="A206" s="2"/>
      <c r="B206" s="3"/>
      <c r="E206" s="4"/>
    </row>
    <row r="207" spans="1:5" x14ac:dyDescent="0.25">
      <c r="A207" s="2"/>
      <c r="B207" s="3"/>
      <c r="E207" s="4"/>
    </row>
    <row r="208" spans="1:5" x14ac:dyDescent="0.25">
      <c r="A208" s="2"/>
      <c r="B208" s="3"/>
      <c r="E208" s="4"/>
    </row>
    <row r="209" spans="1:5" x14ac:dyDescent="0.25">
      <c r="A209" s="2"/>
      <c r="B209" s="3"/>
      <c r="E209" s="4"/>
    </row>
    <row r="210" spans="1:5" x14ac:dyDescent="0.25">
      <c r="A210" s="2"/>
      <c r="B210" s="3"/>
      <c r="E210" s="4"/>
    </row>
    <row r="211" spans="1:5" x14ac:dyDescent="0.25">
      <c r="A211" s="2"/>
      <c r="B211" s="3"/>
      <c r="E211" s="4"/>
    </row>
    <row r="212" spans="1:5" x14ac:dyDescent="0.25">
      <c r="A212" s="2"/>
      <c r="B212" s="3"/>
      <c r="E212" s="4"/>
    </row>
    <row r="213" spans="1:5" x14ac:dyDescent="0.25">
      <c r="A213" s="2"/>
      <c r="B213" s="3"/>
      <c r="E213" s="4"/>
    </row>
    <row r="214" spans="1:5" x14ac:dyDescent="0.25">
      <c r="A214" s="2"/>
      <c r="B214" s="3"/>
      <c r="E214" s="4"/>
    </row>
    <row r="215" spans="1:5" x14ac:dyDescent="0.25">
      <c r="A215" s="2"/>
      <c r="B215" s="3"/>
      <c r="E215" s="4"/>
    </row>
    <row r="216" spans="1:5" x14ac:dyDescent="0.25">
      <c r="A216" s="2"/>
      <c r="B216" s="3"/>
      <c r="E216" s="4"/>
    </row>
    <row r="217" spans="1:5" x14ac:dyDescent="0.25">
      <c r="A217" s="2"/>
      <c r="B217" s="3"/>
      <c r="E217" s="4"/>
    </row>
    <row r="218" spans="1:5" x14ac:dyDescent="0.25">
      <c r="A218" s="2"/>
      <c r="B218" s="3"/>
      <c r="E218" s="4"/>
    </row>
    <row r="219" spans="1:5" x14ac:dyDescent="0.25">
      <c r="A219" s="2"/>
      <c r="B219" s="3"/>
      <c r="E219" s="4"/>
    </row>
    <row r="220" spans="1:5" x14ac:dyDescent="0.25">
      <c r="A220" s="2"/>
      <c r="B220" s="3"/>
      <c r="E220" s="4"/>
    </row>
    <row r="221" spans="1:5" x14ac:dyDescent="0.25">
      <c r="A221" s="2"/>
      <c r="B221" s="3"/>
      <c r="E221" s="4"/>
    </row>
    <row r="222" spans="1:5" x14ac:dyDescent="0.25">
      <c r="A222" s="2"/>
      <c r="B222" s="3"/>
      <c r="E222" s="4"/>
    </row>
    <row r="223" spans="1:5" x14ac:dyDescent="0.25">
      <c r="A223" s="2"/>
      <c r="B223" s="3"/>
      <c r="E223" s="4"/>
    </row>
    <row r="224" spans="1:5" x14ac:dyDescent="0.25">
      <c r="A224" s="2"/>
      <c r="B224" s="3"/>
      <c r="E224" s="4"/>
    </row>
    <row r="225" spans="1:5" x14ac:dyDescent="0.25">
      <c r="A225" s="2"/>
      <c r="B225" s="3"/>
      <c r="E225" s="4"/>
    </row>
    <row r="226" spans="1:5" x14ac:dyDescent="0.25">
      <c r="A226" s="2"/>
      <c r="B226" s="3"/>
      <c r="E226" s="4"/>
    </row>
    <row r="227" spans="1:5" x14ac:dyDescent="0.25">
      <c r="A227" s="2"/>
      <c r="B227" s="3"/>
      <c r="E227" s="4"/>
    </row>
    <row r="228" spans="1:5" x14ac:dyDescent="0.25">
      <c r="A228" s="2"/>
      <c r="B228" s="3"/>
      <c r="E228" s="4"/>
    </row>
    <row r="229" spans="1:5" x14ac:dyDescent="0.25">
      <c r="A229" s="2"/>
      <c r="B229" s="3"/>
      <c r="E229" s="4"/>
    </row>
    <row r="230" spans="1:5" x14ac:dyDescent="0.25">
      <c r="A230" s="2"/>
      <c r="B230" s="3"/>
      <c r="E230" s="4"/>
    </row>
    <row r="231" spans="1:5" x14ac:dyDescent="0.25">
      <c r="A231" s="2"/>
      <c r="B231" s="3"/>
      <c r="E231" s="4"/>
    </row>
    <row r="232" spans="1:5" x14ac:dyDescent="0.25">
      <c r="A232" s="2"/>
      <c r="B232" s="3"/>
      <c r="E232" s="4"/>
    </row>
    <row r="233" spans="1:5" x14ac:dyDescent="0.25">
      <c r="A233" s="2"/>
      <c r="B233" s="3"/>
      <c r="E233" s="4"/>
    </row>
    <row r="234" spans="1:5" x14ac:dyDescent="0.25">
      <c r="A234" s="2"/>
      <c r="B234" s="3"/>
      <c r="E234" s="4"/>
    </row>
    <row r="235" spans="1:5" x14ac:dyDescent="0.25">
      <c r="A235" s="2"/>
      <c r="B235" s="3"/>
      <c r="E235" s="4"/>
    </row>
    <row r="236" spans="1:5" x14ac:dyDescent="0.25">
      <c r="A236" s="2"/>
      <c r="B236" s="3"/>
      <c r="E236" s="4"/>
    </row>
    <row r="237" spans="1:5" x14ac:dyDescent="0.25">
      <c r="A237" s="2"/>
      <c r="B237" s="3"/>
      <c r="E237" s="4"/>
    </row>
    <row r="238" spans="1:5" x14ac:dyDescent="0.25">
      <c r="A238" s="2"/>
      <c r="B238" s="3"/>
      <c r="E238" s="4"/>
    </row>
    <row r="239" spans="1:5" x14ac:dyDescent="0.25">
      <c r="A239" s="2"/>
      <c r="B239" s="3"/>
      <c r="E239" s="4"/>
    </row>
    <row r="240" spans="1:5" x14ac:dyDescent="0.25">
      <c r="A240" s="2"/>
      <c r="B240" s="3"/>
      <c r="E240" s="4"/>
    </row>
    <row r="241" spans="1:5" x14ac:dyDescent="0.25">
      <c r="A241" s="2"/>
      <c r="B241" s="3"/>
      <c r="E241" s="4"/>
    </row>
    <row r="242" spans="1:5" x14ac:dyDescent="0.25">
      <c r="A242" s="2"/>
      <c r="B242" s="3"/>
      <c r="E242" s="4"/>
    </row>
    <row r="243" spans="1:5" x14ac:dyDescent="0.25">
      <c r="A243" s="2"/>
      <c r="B243" s="3"/>
      <c r="E243" s="4"/>
    </row>
    <row r="244" spans="1:5" x14ac:dyDescent="0.25">
      <c r="A244" s="2"/>
      <c r="B244" s="3"/>
      <c r="E244" s="4"/>
    </row>
    <row r="245" spans="1:5" x14ac:dyDescent="0.25">
      <c r="A245" s="2"/>
      <c r="B245" s="3"/>
      <c r="E245" s="4"/>
    </row>
    <row r="246" spans="1:5" x14ac:dyDescent="0.25">
      <c r="A246" s="2"/>
      <c r="B246" s="3"/>
      <c r="E246" s="4"/>
    </row>
    <row r="247" spans="1:5" x14ac:dyDescent="0.25">
      <c r="A247" s="2"/>
      <c r="B247" s="3"/>
      <c r="E247" s="4"/>
    </row>
    <row r="248" spans="1:5" x14ac:dyDescent="0.25">
      <c r="A248" s="2"/>
      <c r="B248" s="3"/>
      <c r="E248" s="4"/>
    </row>
    <row r="249" spans="1:5" x14ac:dyDescent="0.25">
      <c r="A249" s="2"/>
      <c r="B249" s="3"/>
      <c r="E249" s="4"/>
    </row>
    <row r="250" spans="1:5" x14ac:dyDescent="0.25">
      <c r="A250" s="2"/>
      <c r="B250" s="3"/>
      <c r="E250" s="4"/>
    </row>
    <row r="251" spans="1:5" x14ac:dyDescent="0.25">
      <c r="A251" s="2"/>
      <c r="B251" s="3"/>
      <c r="E251" s="4"/>
    </row>
    <row r="252" spans="1:5" x14ac:dyDescent="0.25">
      <c r="A252" s="2"/>
      <c r="B252" s="3"/>
      <c r="E252" s="4"/>
    </row>
    <row r="253" spans="1:5" x14ac:dyDescent="0.25">
      <c r="A253" s="2"/>
      <c r="B253" s="3"/>
      <c r="E253" s="4"/>
    </row>
    <row r="254" spans="1:5" x14ac:dyDescent="0.25">
      <c r="A254" s="2"/>
      <c r="B254" s="3"/>
      <c r="E254" s="4"/>
    </row>
    <row r="255" spans="1:5" x14ac:dyDescent="0.25">
      <c r="A255" s="2"/>
      <c r="B255" s="3"/>
      <c r="E255" s="4"/>
    </row>
    <row r="256" spans="1:5" x14ac:dyDescent="0.25">
      <c r="A256" s="2"/>
      <c r="B256" s="3"/>
      <c r="E256" s="4"/>
    </row>
    <row r="257" spans="1:5" x14ac:dyDescent="0.25">
      <c r="A257" s="2"/>
      <c r="B257" s="3"/>
      <c r="E257" s="4"/>
    </row>
    <row r="258" spans="1:5" x14ac:dyDescent="0.25">
      <c r="A258" s="2"/>
      <c r="B258" s="3"/>
      <c r="E258" s="4"/>
    </row>
    <row r="259" spans="1:5" x14ac:dyDescent="0.25">
      <c r="A259" s="2"/>
      <c r="B259" s="3"/>
      <c r="E259" s="4"/>
    </row>
    <row r="260" spans="1:5" x14ac:dyDescent="0.25">
      <c r="A260" s="2"/>
      <c r="B260" s="3"/>
      <c r="E260" s="4"/>
    </row>
    <row r="261" spans="1:5" x14ac:dyDescent="0.25">
      <c r="A261" s="2"/>
      <c r="B261" s="3"/>
      <c r="E261" s="4"/>
    </row>
    <row r="262" spans="1:5" x14ac:dyDescent="0.25">
      <c r="A262" s="2"/>
      <c r="B262" s="3"/>
      <c r="E262" s="4"/>
    </row>
    <row r="263" spans="1:5" x14ac:dyDescent="0.25">
      <c r="A263" s="2"/>
      <c r="B263" s="3"/>
      <c r="E263" s="4"/>
    </row>
    <row r="264" spans="1:5" x14ac:dyDescent="0.25">
      <c r="A264" s="2"/>
      <c r="B264" s="3"/>
      <c r="E264" s="4"/>
    </row>
    <row r="265" spans="1:5" x14ac:dyDescent="0.25">
      <c r="A265" s="2"/>
      <c r="B265" s="3"/>
      <c r="E265" s="4"/>
    </row>
    <row r="266" spans="1:5" x14ac:dyDescent="0.25">
      <c r="A266" s="2"/>
      <c r="B266" s="3"/>
      <c r="E266" s="4"/>
    </row>
    <row r="267" spans="1:5" x14ac:dyDescent="0.25">
      <c r="A267" s="2"/>
      <c r="B267" s="3"/>
      <c r="E267" s="4"/>
    </row>
    <row r="268" spans="1:5" x14ac:dyDescent="0.25">
      <c r="A268" s="2"/>
      <c r="B268" s="3"/>
      <c r="E268" s="4"/>
    </row>
    <row r="269" spans="1:5" x14ac:dyDescent="0.25">
      <c r="A269" s="2"/>
      <c r="B269" s="3"/>
      <c r="E269" s="4"/>
    </row>
    <row r="270" spans="1:5" x14ac:dyDescent="0.25">
      <c r="A270" s="2"/>
      <c r="B270" s="3"/>
      <c r="E270" s="4"/>
    </row>
    <row r="271" spans="1:5" x14ac:dyDescent="0.25">
      <c r="A271" s="2"/>
      <c r="B271" s="3"/>
      <c r="E271" s="4"/>
    </row>
    <row r="272" spans="1:5" x14ac:dyDescent="0.25">
      <c r="A272" s="2"/>
      <c r="B272" s="3"/>
      <c r="E272" s="4"/>
    </row>
    <row r="273" spans="1:5" x14ac:dyDescent="0.25">
      <c r="A273" s="2"/>
      <c r="B273" s="3"/>
      <c r="E273" s="4"/>
    </row>
    <row r="274" spans="1:5" x14ac:dyDescent="0.25">
      <c r="A274" s="2"/>
      <c r="B274" s="3"/>
      <c r="E274" s="4"/>
    </row>
    <row r="275" spans="1:5" x14ac:dyDescent="0.25">
      <c r="A275" s="2"/>
      <c r="B275" s="3"/>
      <c r="E275" s="4"/>
    </row>
    <row r="276" spans="1:5" x14ac:dyDescent="0.25">
      <c r="A276" s="2"/>
      <c r="B276" s="3"/>
      <c r="E276" s="4"/>
    </row>
    <row r="277" spans="1:5" x14ac:dyDescent="0.25">
      <c r="A277" s="2"/>
      <c r="B277" s="3"/>
      <c r="E277" s="4"/>
    </row>
    <row r="278" spans="1:5" x14ac:dyDescent="0.25">
      <c r="A278" s="2"/>
      <c r="B278" s="3"/>
      <c r="E278" s="4"/>
    </row>
    <row r="279" spans="1:5" x14ac:dyDescent="0.25">
      <c r="A279" s="2"/>
      <c r="B279" s="3"/>
      <c r="E279" s="4"/>
    </row>
    <row r="280" spans="1:5" x14ac:dyDescent="0.25">
      <c r="A280" s="2"/>
      <c r="B280" s="3"/>
      <c r="E280" s="4"/>
    </row>
    <row r="281" spans="1:5" x14ac:dyDescent="0.25">
      <c r="A281" s="2"/>
      <c r="B281" s="3"/>
      <c r="E281" s="4"/>
    </row>
    <row r="282" spans="1:5" x14ac:dyDescent="0.25">
      <c r="A282" s="2"/>
      <c r="B282" s="3"/>
      <c r="E282" s="4"/>
    </row>
    <row r="283" spans="1:5" x14ac:dyDescent="0.25">
      <c r="A283" s="2"/>
      <c r="B283" s="3"/>
      <c r="E283" s="4"/>
    </row>
    <row r="284" spans="1:5" x14ac:dyDescent="0.25">
      <c r="A284" s="2"/>
      <c r="B284" s="3"/>
      <c r="E284" s="4"/>
    </row>
    <row r="285" spans="1:5" x14ac:dyDescent="0.25">
      <c r="A285" s="2"/>
      <c r="B285" s="3"/>
      <c r="E285" s="4"/>
    </row>
    <row r="286" spans="1:5" x14ac:dyDescent="0.25">
      <c r="A286" s="2"/>
      <c r="B286" s="3"/>
      <c r="E286" s="4"/>
    </row>
    <row r="287" spans="1:5" x14ac:dyDescent="0.25">
      <c r="A287" s="2"/>
      <c r="B287" s="3"/>
      <c r="E287" s="4"/>
    </row>
    <row r="288" spans="1:5" x14ac:dyDescent="0.25">
      <c r="A288" s="2"/>
      <c r="B288" s="3"/>
      <c r="E288" s="4"/>
    </row>
    <row r="289" spans="1:5" x14ac:dyDescent="0.25">
      <c r="A289" s="2"/>
      <c r="B289" s="3"/>
      <c r="E289" s="4"/>
    </row>
    <row r="290" spans="1:5" x14ac:dyDescent="0.25">
      <c r="A290" s="2"/>
      <c r="B290" s="3"/>
      <c r="E290" s="4"/>
    </row>
    <row r="291" spans="1:5" x14ac:dyDescent="0.25">
      <c r="A291" s="2"/>
      <c r="B291" s="3"/>
      <c r="E291" s="4"/>
    </row>
    <row r="292" spans="1:5" x14ac:dyDescent="0.25">
      <c r="A292" s="2"/>
      <c r="B292" s="3"/>
      <c r="E292" s="4"/>
    </row>
    <row r="293" spans="1:5" x14ac:dyDescent="0.25">
      <c r="A293" s="2"/>
      <c r="B293" s="3"/>
      <c r="E293" s="4"/>
    </row>
    <row r="294" spans="1:5" x14ac:dyDescent="0.25">
      <c r="A294" s="2"/>
      <c r="B294" s="3"/>
      <c r="E294" s="4"/>
    </row>
    <row r="295" spans="1:5" x14ac:dyDescent="0.25">
      <c r="A295" s="2"/>
      <c r="B295" s="3"/>
      <c r="E295" s="4"/>
    </row>
    <row r="296" spans="1:5" x14ac:dyDescent="0.25">
      <c r="A296" s="2"/>
      <c r="B296" s="3"/>
      <c r="E296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F0F3-F96F-423A-8212-FB384A0FDD4B}">
  <sheetPr>
    <tabColor theme="4" tint="0.59999389629810485"/>
  </sheetPr>
  <dimension ref="A1:K157"/>
  <sheetViews>
    <sheetView showGridLines="0" tabSelected="1" zoomScale="70" zoomScaleNormal="70" workbookViewId="0">
      <selection activeCell="E10" sqref="E10"/>
    </sheetView>
  </sheetViews>
  <sheetFormatPr defaultRowHeight="15.75" x14ac:dyDescent="0.25"/>
  <cols>
    <col min="1" max="1" width="10" style="14" bestFit="1" customWidth="1"/>
    <col min="2" max="2" width="32.42578125" style="14" bestFit="1" customWidth="1"/>
    <col min="3" max="3" width="22.5703125" style="5" customWidth="1"/>
    <col min="4" max="4" width="45.7109375" style="34" bestFit="1" customWidth="1"/>
    <col min="5" max="5" width="24.42578125" style="5" bestFit="1" customWidth="1"/>
    <col min="6" max="6" width="22.7109375" style="9" bestFit="1" customWidth="1"/>
    <col min="7" max="7" width="14.42578125" style="8" bestFit="1" customWidth="1"/>
    <col min="8" max="8" width="33.7109375" style="5" bestFit="1" customWidth="1"/>
    <col min="9" max="9" width="33.140625" style="5" customWidth="1"/>
    <col min="10" max="10" width="36.85546875" style="7" customWidth="1"/>
    <col min="11" max="11" width="35.85546875" style="31" bestFit="1" customWidth="1"/>
    <col min="12" max="16384" width="9.140625" style="31"/>
  </cols>
  <sheetData>
    <row r="1" spans="1:11" x14ac:dyDescent="0.25">
      <c r="A1" s="14" t="s">
        <v>5</v>
      </c>
      <c r="B1" s="14" t="s">
        <v>6</v>
      </c>
      <c r="C1" s="5" t="s">
        <v>7</v>
      </c>
      <c r="D1" s="34" t="s">
        <v>8</v>
      </c>
      <c r="E1" s="5" t="s">
        <v>9</v>
      </c>
      <c r="F1" s="9" t="s">
        <v>10</v>
      </c>
      <c r="G1" s="8" t="s">
        <v>11</v>
      </c>
      <c r="H1" s="5" t="s">
        <v>12</v>
      </c>
      <c r="I1" s="5" t="s">
        <v>13</v>
      </c>
      <c r="J1" s="7" t="s">
        <v>14</v>
      </c>
      <c r="K1" s="5" t="s">
        <v>1726</v>
      </c>
    </row>
    <row r="2" spans="1:11" ht="17.25" x14ac:dyDescent="0.3">
      <c r="A2" s="34"/>
      <c r="C2" s="51"/>
      <c r="D2" s="63"/>
      <c r="E2" s="66"/>
      <c r="H2" s="32"/>
      <c r="I2" s="6"/>
      <c r="J2" s="10"/>
      <c r="K2" s="5" t="str">
        <f>TRIM(UPPER(Tabela3[[#This Row],[MOTORISTA]]))</f>
        <v/>
      </c>
    </row>
    <row r="3" spans="1:11" ht="17.25" x14ac:dyDescent="0.3">
      <c r="A3" s="34"/>
      <c r="C3" s="51"/>
      <c r="D3" s="62"/>
      <c r="E3" s="66"/>
      <c r="H3" s="31"/>
      <c r="I3" s="6"/>
      <c r="J3" s="10"/>
      <c r="K3" s="5" t="str">
        <f>TRIM(UPPER(Tabela3[[#This Row],[MOTORISTA]]))</f>
        <v/>
      </c>
    </row>
    <row r="4" spans="1:11" ht="17.25" x14ac:dyDescent="0.3">
      <c r="A4" s="34"/>
      <c r="C4" s="51"/>
      <c r="D4" s="63"/>
      <c r="E4" s="66"/>
      <c r="H4" s="31"/>
      <c r="I4" s="6"/>
      <c r="J4" s="10"/>
      <c r="K4" s="5" t="str">
        <f>TRIM(UPPER(Tabela3[[#This Row],[MOTORISTA]]))</f>
        <v/>
      </c>
    </row>
    <row r="5" spans="1:11" ht="17.25" x14ac:dyDescent="0.3">
      <c r="A5" s="34"/>
      <c r="C5" s="51"/>
      <c r="D5" s="62"/>
      <c r="E5" s="66"/>
      <c r="H5" s="31"/>
      <c r="I5" s="6"/>
      <c r="J5" s="10"/>
      <c r="K5" s="5" t="str">
        <f>TRIM(UPPER(Tabela3[[#This Row],[MOTORISTA]]))</f>
        <v/>
      </c>
    </row>
    <row r="6" spans="1:11" ht="17.25" x14ac:dyDescent="0.3">
      <c r="A6" s="34"/>
      <c r="C6" s="51"/>
      <c r="D6" s="62"/>
      <c r="E6" s="66"/>
      <c r="H6" s="32"/>
      <c r="I6" s="6"/>
      <c r="J6" s="10"/>
      <c r="K6" s="5" t="str">
        <f>TRIM(UPPER(Tabela3[[#This Row],[MOTORISTA]]))</f>
        <v/>
      </c>
    </row>
    <row r="7" spans="1:11" ht="17.25" x14ac:dyDescent="0.3">
      <c r="A7" s="34"/>
      <c r="C7" s="51"/>
      <c r="D7" s="62"/>
      <c r="E7" s="66"/>
      <c r="H7" s="31"/>
      <c r="I7" s="6"/>
      <c r="J7" s="10"/>
      <c r="K7" s="5" t="str">
        <f>TRIM(UPPER(Tabela3[[#This Row],[MOTORISTA]]))</f>
        <v/>
      </c>
    </row>
    <row r="8" spans="1:11" ht="17.25" x14ac:dyDescent="0.3">
      <c r="A8" s="34"/>
      <c r="C8" s="51"/>
      <c r="D8" s="62"/>
      <c r="E8" s="66"/>
      <c r="H8" s="31"/>
      <c r="I8" s="6"/>
      <c r="J8" s="10"/>
      <c r="K8" s="5" t="str">
        <f>TRIM(UPPER(Tabela3[[#This Row],[MOTORISTA]]))</f>
        <v/>
      </c>
    </row>
    <row r="9" spans="1:11" ht="17.25" x14ac:dyDescent="0.3">
      <c r="A9" s="34"/>
      <c r="C9" s="52"/>
      <c r="D9" s="62"/>
      <c r="E9" s="66"/>
      <c r="H9" s="32"/>
      <c r="I9" s="6"/>
      <c r="J9" s="10"/>
      <c r="K9" s="5" t="str">
        <f>TRIM(UPPER(Tabela3[[#This Row],[MOTORISTA]]))</f>
        <v/>
      </c>
    </row>
    <row r="10" spans="1:11" ht="16.5" x14ac:dyDescent="0.25">
      <c r="A10" s="34"/>
      <c r="B10" s="47"/>
      <c r="C10" s="52"/>
      <c r="D10" s="62"/>
      <c r="E10" s="66"/>
      <c r="H10" s="31"/>
      <c r="I10" s="6"/>
      <c r="K10" s="33" t="str">
        <f>TRIM(UPPER(Tabela3[[#This Row],[MOTORISTA]]))</f>
        <v/>
      </c>
    </row>
    <row r="11" spans="1:11" ht="15" x14ac:dyDescent="0.25">
      <c r="A11" s="16"/>
      <c r="B11" s="16"/>
      <c r="C11" s="51"/>
      <c r="D11" s="62"/>
      <c r="E11" s="67"/>
      <c r="H11"/>
      <c r="I11" s="6"/>
      <c r="J11"/>
      <c r="K11" s="36" t="str">
        <f>TRIM(UPPER(Tabela3[[#This Row],[MOTORISTA]]))</f>
        <v/>
      </c>
    </row>
    <row r="12" spans="1:11" ht="15" x14ac:dyDescent="0.25">
      <c r="A12" s="16"/>
      <c r="B12" s="16"/>
      <c r="C12" s="51"/>
      <c r="D12" s="62"/>
      <c r="E12" s="67"/>
      <c r="H12" s="37"/>
      <c r="I12" s="6"/>
      <c r="J12"/>
      <c r="K12" s="36" t="str">
        <f>TRIM(UPPER(Tabela3[[#This Row],[MOTORISTA]]))</f>
        <v/>
      </c>
    </row>
    <row r="13" spans="1:11" ht="15" x14ac:dyDescent="0.25">
      <c r="A13" s="16"/>
      <c r="B13" s="16"/>
      <c r="C13" s="51"/>
      <c r="D13" s="62"/>
      <c r="E13" s="67"/>
      <c r="H13" s="37"/>
      <c r="I13" s="6"/>
      <c r="J13"/>
      <c r="K13" s="36" t="str">
        <f>TRIM(UPPER(Tabela3[[#This Row],[MOTORISTA]]))</f>
        <v/>
      </c>
    </row>
    <row r="14" spans="1:11" ht="15" x14ac:dyDescent="0.25">
      <c r="A14" s="16"/>
      <c r="B14" s="16"/>
      <c r="C14" s="51"/>
      <c r="D14" s="62"/>
      <c r="E14" s="67"/>
      <c r="H14"/>
      <c r="I14" s="6"/>
      <c r="J14"/>
      <c r="K14" s="36" t="str">
        <f>TRIM(UPPER(Tabela3[[#This Row],[MOTORISTA]]))</f>
        <v/>
      </c>
    </row>
    <row r="15" spans="1:11" ht="15" x14ac:dyDescent="0.25">
      <c r="A15" s="16"/>
      <c r="B15" s="16"/>
      <c r="C15" s="51"/>
      <c r="D15" s="62"/>
      <c r="E15" s="67"/>
      <c r="H15" s="37"/>
      <c r="I15" s="35"/>
      <c r="J15"/>
      <c r="K15" s="36" t="str">
        <f>TRIM(UPPER(Tabela3[[#This Row],[MOTORISTA]]))</f>
        <v/>
      </c>
    </row>
    <row r="16" spans="1:11" ht="15" x14ac:dyDescent="0.25">
      <c r="A16" s="16"/>
      <c r="B16" s="16"/>
      <c r="C16" s="51"/>
      <c r="D16" s="62"/>
      <c r="E16" s="67"/>
      <c r="H16" s="37"/>
      <c r="I16" s="35"/>
      <c r="J16"/>
      <c r="K16" s="36" t="str">
        <f>TRIM(UPPER(Tabela3[[#This Row],[MOTORISTA]]))</f>
        <v/>
      </c>
    </row>
    <row r="17" spans="1:11" ht="15" x14ac:dyDescent="0.25">
      <c r="A17" s="16"/>
      <c r="B17" s="16"/>
      <c r="C17" s="51"/>
      <c r="D17" s="62"/>
      <c r="E17" s="67"/>
      <c r="H17"/>
      <c r="I17" s="35"/>
      <c r="J17"/>
      <c r="K17" s="36" t="str">
        <f>TRIM(UPPER(Tabela3[[#This Row],[MOTORISTA]]))</f>
        <v/>
      </c>
    </row>
    <row r="18" spans="1:11" ht="15" x14ac:dyDescent="0.25">
      <c r="A18"/>
      <c r="B18" s="16"/>
      <c r="C18" s="51"/>
      <c r="D18" s="62"/>
      <c r="E18" s="67"/>
      <c r="H18" s="31"/>
      <c r="I18" s="35"/>
      <c r="J18"/>
      <c r="K18" s="33" t="str">
        <f>TRIM(UPPER(Tabela3[[#This Row],[MOTORISTA]]))</f>
        <v/>
      </c>
    </row>
    <row r="19" spans="1:11" ht="15" x14ac:dyDescent="0.25">
      <c r="A19"/>
      <c r="B19" s="16"/>
      <c r="C19" s="51"/>
      <c r="D19" s="62"/>
      <c r="E19" s="67"/>
      <c r="H19"/>
      <c r="I19" s="35"/>
      <c r="J19"/>
      <c r="K19" s="33" t="str">
        <f>TRIM(UPPER(Tabela3[[#This Row],[MOTORISTA]]))</f>
        <v/>
      </c>
    </row>
    <row r="20" spans="1:11" ht="15" x14ac:dyDescent="0.25">
      <c r="A20"/>
      <c r="B20" s="16"/>
      <c r="C20" s="51"/>
      <c r="D20" s="62"/>
      <c r="E20" s="67"/>
      <c r="H20"/>
      <c r="I20" s="35"/>
      <c r="J20"/>
      <c r="K20" s="33" t="str">
        <f>TRIM(UPPER(Tabela3[[#This Row],[MOTORISTA]]))</f>
        <v/>
      </c>
    </row>
    <row r="21" spans="1:11" ht="15" x14ac:dyDescent="0.25">
      <c r="A21"/>
      <c r="B21" s="16"/>
      <c r="C21" s="51"/>
      <c r="D21" s="62"/>
      <c r="E21" s="67"/>
      <c r="H21"/>
      <c r="I21" s="35"/>
      <c r="J21"/>
      <c r="K21" s="33" t="str">
        <f>TRIM(UPPER(Tabela3[[#This Row],[MOTORISTA]]))</f>
        <v/>
      </c>
    </row>
    <row r="22" spans="1:11" ht="15" x14ac:dyDescent="0.25">
      <c r="A22"/>
      <c r="B22" s="16"/>
      <c r="C22" s="51"/>
      <c r="D22" s="62"/>
      <c r="E22" s="67"/>
      <c r="H22" s="37"/>
      <c r="I22" s="35"/>
      <c r="J22"/>
      <c r="K22" s="33" t="str">
        <f>TRIM(UPPER(Tabela3[[#This Row],[MOTORISTA]]))</f>
        <v/>
      </c>
    </row>
    <row r="23" spans="1:11" ht="15" x14ac:dyDescent="0.25">
      <c r="A23"/>
      <c r="B23" s="16"/>
      <c r="C23" s="51"/>
      <c r="D23" s="62"/>
      <c r="E23" s="67"/>
      <c r="H23" s="37"/>
      <c r="I23" s="6"/>
      <c r="J23"/>
      <c r="K23" s="33" t="str">
        <f>TRIM(UPPER(Tabela3[[#This Row],[MOTORISTA]]))</f>
        <v/>
      </c>
    </row>
    <row r="24" spans="1:11" ht="15" x14ac:dyDescent="0.25">
      <c r="A24"/>
      <c r="B24" s="16"/>
      <c r="C24" s="51"/>
      <c r="D24" s="62"/>
      <c r="E24" s="67"/>
      <c r="H24" s="37"/>
      <c r="I24" s="35"/>
      <c r="J24"/>
      <c r="K24" s="33" t="str">
        <f>TRIM(UPPER(Tabela3[[#This Row],[MOTORISTA]]))</f>
        <v/>
      </c>
    </row>
    <row r="25" spans="1:11" ht="15" x14ac:dyDescent="0.25">
      <c r="A25"/>
      <c r="B25" s="16"/>
      <c r="C25" s="51"/>
      <c r="D25" s="62"/>
      <c r="E25" s="67"/>
      <c r="H25" s="37"/>
      <c r="I25" s="35"/>
      <c r="J25"/>
      <c r="K25" s="33" t="str">
        <f>TRIM(UPPER(Tabela3[[#This Row],[MOTORISTA]]))</f>
        <v/>
      </c>
    </row>
    <row r="26" spans="1:11" ht="15" x14ac:dyDescent="0.25">
      <c r="A26"/>
      <c r="B26" s="16"/>
      <c r="C26" s="51"/>
      <c r="D26" s="62"/>
      <c r="E26" s="67"/>
      <c r="H26" s="37"/>
      <c r="I26" s="35"/>
      <c r="J26"/>
      <c r="K26" s="33" t="str">
        <f>TRIM(UPPER(Tabela3[[#This Row],[MOTORISTA]]))</f>
        <v/>
      </c>
    </row>
    <row r="27" spans="1:11" ht="15" x14ac:dyDescent="0.25">
      <c r="A27"/>
      <c r="B27" s="16"/>
      <c r="C27" s="51"/>
      <c r="D27" s="62"/>
      <c r="E27" s="67"/>
      <c r="H27" s="37"/>
      <c r="I27" s="6"/>
      <c r="J27"/>
      <c r="K27" s="33" t="str">
        <f>TRIM(UPPER(Tabela3[[#This Row],[MOTORISTA]]))</f>
        <v/>
      </c>
    </row>
    <row r="28" spans="1:11" ht="15" x14ac:dyDescent="0.25">
      <c r="A28"/>
      <c r="B28" s="16"/>
      <c r="C28" s="51"/>
      <c r="D28" s="62"/>
      <c r="E28" s="67"/>
      <c r="H28" s="37"/>
      <c r="I28" s="35"/>
      <c r="J28"/>
      <c r="K28" s="33" t="str">
        <f>TRIM(UPPER(Tabela3[[#This Row],[MOTORISTA]]))</f>
        <v/>
      </c>
    </row>
    <row r="29" spans="1:11" ht="15" x14ac:dyDescent="0.25">
      <c r="A29"/>
      <c r="B29" s="16"/>
      <c r="C29" s="51"/>
      <c r="D29" s="62"/>
      <c r="E29" s="67"/>
      <c r="H29" s="37"/>
      <c r="I29" s="35"/>
      <c r="J29"/>
      <c r="K29" s="33" t="str">
        <f>TRIM(UPPER(Tabela3[[#This Row],[MOTORISTA]]))</f>
        <v/>
      </c>
    </row>
    <row r="30" spans="1:11" ht="15" x14ac:dyDescent="0.25">
      <c r="A30"/>
      <c r="B30" s="16"/>
      <c r="C30" s="51"/>
      <c r="D30" s="62"/>
      <c r="E30" s="67"/>
      <c r="H30"/>
      <c r="I30" s="35"/>
      <c r="J30"/>
      <c r="K30" s="33" t="str">
        <f>TRIM(UPPER(Tabela3[[#This Row],[MOTORISTA]]))</f>
        <v/>
      </c>
    </row>
    <row r="31" spans="1:11" ht="15" x14ac:dyDescent="0.25">
      <c r="A31"/>
      <c r="B31" s="16"/>
      <c r="C31" s="51"/>
      <c r="D31" s="62"/>
      <c r="E31" s="67"/>
      <c r="H31" s="37"/>
      <c r="I31" s="35"/>
      <c r="J31"/>
      <c r="K31" s="33" t="str">
        <f>TRIM(UPPER(Tabela3[[#This Row],[MOTORISTA]]))</f>
        <v/>
      </c>
    </row>
    <row r="32" spans="1:11" ht="15" x14ac:dyDescent="0.25">
      <c r="A32"/>
      <c r="B32" s="16"/>
      <c r="C32" s="51"/>
      <c r="D32" s="62"/>
      <c r="E32" s="67"/>
      <c r="H32" s="37"/>
      <c r="I32" s="35"/>
      <c r="J32"/>
      <c r="K32" s="33" t="str">
        <f>TRIM(UPPER(Tabela3[[#This Row],[MOTORISTA]]))</f>
        <v/>
      </c>
    </row>
    <row r="33" spans="1:11" ht="15" x14ac:dyDescent="0.25">
      <c r="A33"/>
      <c r="B33" s="16"/>
      <c r="C33" s="51"/>
      <c r="D33" s="62"/>
      <c r="E33" s="67"/>
      <c r="H33" s="37"/>
      <c r="I33" s="35"/>
      <c r="J33"/>
      <c r="K33" s="33" t="str">
        <f>TRIM(UPPER(Tabela3[[#This Row],[MOTORISTA]]))</f>
        <v/>
      </c>
    </row>
    <row r="34" spans="1:11" ht="15" x14ac:dyDescent="0.25">
      <c r="A34"/>
      <c r="B34" s="16"/>
      <c r="C34" s="52"/>
      <c r="D34" s="63"/>
      <c r="E34" s="67"/>
      <c r="H34"/>
      <c r="I34" s="35"/>
      <c r="J34"/>
      <c r="K34" s="33" t="str">
        <f>TRIM(UPPER(Tabela3[[#This Row],[MOTORISTA]]))</f>
        <v/>
      </c>
    </row>
    <row r="35" spans="1:11" ht="15" x14ac:dyDescent="0.25">
      <c r="A35"/>
      <c r="B35" s="16"/>
      <c r="C35" s="51"/>
      <c r="D35" s="63"/>
      <c r="E35" s="67"/>
      <c r="H35"/>
      <c r="I35" s="35"/>
      <c r="J35"/>
      <c r="K35" s="33" t="str">
        <f>TRIM(UPPER(Tabela3[[#This Row],[MOTORISTA]]))</f>
        <v/>
      </c>
    </row>
    <row r="36" spans="1:11" ht="15" x14ac:dyDescent="0.25">
      <c r="A36"/>
      <c r="B36" s="16"/>
      <c r="C36" s="51"/>
      <c r="D36" s="62"/>
      <c r="E36" s="67"/>
      <c r="H36" s="37"/>
      <c r="I36" s="35"/>
      <c r="J36"/>
      <c r="K36" s="33" t="str">
        <f>TRIM(UPPER(Tabela3[[#This Row],[MOTORISTA]]))</f>
        <v/>
      </c>
    </row>
    <row r="37" spans="1:11" ht="15" x14ac:dyDescent="0.25">
      <c r="A37"/>
      <c r="B37" s="16"/>
      <c r="C37" s="51"/>
      <c r="D37" s="63"/>
      <c r="E37" s="67"/>
      <c r="G37" s="38"/>
      <c r="H37"/>
      <c r="I37" s="35"/>
      <c r="J37"/>
      <c r="K37" s="33" t="str">
        <f>TRIM(UPPER(Tabela3[[#This Row],[MOTORISTA]]))</f>
        <v/>
      </c>
    </row>
    <row r="38" spans="1:11" ht="15" x14ac:dyDescent="0.25">
      <c r="A38"/>
      <c r="B38" s="16"/>
      <c r="C38" s="52"/>
      <c r="D38" s="63"/>
      <c r="E38" s="67"/>
      <c r="H38"/>
      <c r="I38" s="35"/>
      <c r="J38"/>
      <c r="K38" s="33" t="str">
        <f>TRIM(UPPER(Tabela3[[#This Row],[MOTORISTA]]))</f>
        <v/>
      </c>
    </row>
    <row r="39" spans="1:11" ht="15" x14ac:dyDescent="0.25">
      <c r="A39"/>
      <c r="B39" s="16"/>
      <c r="C39" s="52"/>
      <c r="D39" s="63"/>
      <c r="E39" s="67"/>
      <c r="H39"/>
      <c r="I39" s="35"/>
      <c r="J39"/>
      <c r="K39" s="33" t="str">
        <f>TRIM(UPPER(Tabela3[[#This Row],[MOTORISTA]]))</f>
        <v/>
      </c>
    </row>
    <row r="40" spans="1:11" ht="15" x14ac:dyDescent="0.25">
      <c r="A40"/>
      <c r="B40" s="16"/>
      <c r="C40" s="51"/>
      <c r="D40" s="63"/>
      <c r="E40" s="67"/>
      <c r="H40" s="37"/>
      <c r="I40" s="35"/>
      <c r="J40"/>
      <c r="K40" s="33" t="str">
        <f>TRIM(UPPER(Tabela3[[#This Row],[MOTORISTA]]))</f>
        <v/>
      </c>
    </row>
    <row r="41" spans="1:11" ht="15" x14ac:dyDescent="0.25">
      <c r="A41"/>
      <c r="B41" s="16"/>
      <c r="C41" s="51"/>
      <c r="D41" s="63"/>
      <c r="E41" s="67"/>
      <c r="H41" s="37"/>
      <c r="I41" s="35"/>
      <c r="J41"/>
      <c r="K41" s="33" t="str">
        <f>TRIM(UPPER(Tabela3[[#This Row],[MOTORISTA]]))</f>
        <v/>
      </c>
    </row>
    <row r="42" spans="1:11" ht="15" x14ac:dyDescent="0.25">
      <c r="A42"/>
      <c r="B42" s="16"/>
      <c r="C42" s="51"/>
      <c r="D42" s="63"/>
      <c r="E42" s="67"/>
      <c r="H42" s="37"/>
      <c r="I42" s="35"/>
      <c r="J42" s="37"/>
      <c r="K42" s="33" t="str">
        <f>TRIM(UPPER(Tabela3[[#This Row],[MOTORISTA]]))</f>
        <v/>
      </c>
    </row>
    <row r="43" spans="1:11" ht="15" x14ac:dyDescent="0.25">
      <c r="A43"/>
      <c r="B43" s="16"/>
      <c r="C43" s="52"/>
      <c r="D43" s="63"/>
      <c r="E43" s="67"/>
      <c r="H43"/>
      <c r="I43" s="35"/>
      <c r="J43"/>
      <c r="K43" s="33" t="str">
        <f>TRIM(UPPER(Tabela3[[#This Row],[MOTORISTA]]))</f>
        <v/>
      </c>
    </row>
    <row r="44" spans="1:11" ht="15" x14ac:dyDescent="0.25">
      <c r="A44"/>
      <c r="B44" s="16"/>
      <c r="C44" s="51"/>
      <c r="D44" s="63"/>
      <c r="E44" s="67"/>
      <c r="H44" s="37"/>
      <c r="I44" s="35"/>
      <c r="J44"/>
      <c r="K44" s="33" t="str">
        <f>TRIM(UPPER(Tabela3[[#This Row],[MOTORISTA]]))</f>
        <v/>
      </c>
    </row>
    <row r="45" spans="1:11" ht="15" x14ac:dyDescent="0.25">
      <c r="A45"/>
      <c r="B45" s="16"/>
      <c r="C45" s="51"/>
      <c r="D45" s="63"/>
      <c r="E45" s="67"/>
      <c r="H45" s="37"/>
      <c r="I45" s="35"/>
      <c r="J45"/>
      <c r="K45" s="36" t="str">
        <f>TRIM(UPPER(Tabela3[[#This Row],[MOTORISTA]]))</f>
        <v/>
      </c>
    </row>
    <row r="46" spans="1:11" ht="15" x14ac:dyDescent="0.25">
      <c r="A46"/>
      <c r="B46" s="16"/>
      <c r="C46" s="51"/>
      <c r="D46" s="63"/>
      <c r="E46" s="67"/>
      <c r="H46" s="37"/>
      <c r="I46" s="35"/>
      <c r="J46"/>
      <c r="K46" s="36" t="str">
        <f>TRIM(UPPER(Tabela3[[#This Row],[MOTORISTA]]))</f>
        <v/>
      </c>
    </row>
    <row r="47" spans="1:11" ht="15" x14ac:dyDescent="0.25">
      <c r="A47"/>
      <c r="B47" s="16"/>
      <c r="C47" s="51"/>
      <c r="D47" s="63"/>
      <c r="E47" s="67"/>
      <c r="H47"/>
      <c r="I47" s="35"/>
      <c r="J47"/>
      <c r="K47" s="36" t="str">
        <f>TRIM(UPPER(Tabela3[[#This Row],[MOTORISTA]]))</f>
        <v/>
      </c>
    </row>
    <row r="48" spans="1:11" ht="15" x14ac:dyDescent="0.25">
      <c r="A48"/>
      <c r="B48" s="16"/>
      <c r="C48" s="51"/>
      <c r="D48" s="62"/>
      <c r="E48" s="67"/>
      <c r="H48" s="37"/>
      <c r="I48" s="35"/>
      <c r="J48"/>
      <c r="K48" s="36" t="str">
        <f>TRIM(UPPER(Tabela3[[#This Row],[MOTORISTA]]))</f>
        <v/>
      </c>
    </row>
    <row r="49" spans="1:11" ht="15" x14ac:dyDescent="0.25">
      <c r="A49"/>
      <c r="B49" s="16"/>
      <c r="C49" s="52"/>
      <c r="D49" s="63"/>
      <c r="E49" s="67"/>
      <c r="H49"/>
      <c r="I49" s="35"/>
      <c r="J49"/>
      <c r="K49" s="36" t="str">
        <f>TRIM(UPPER(Tabela3[[#This Row],[MOTORISTA]]))</f>
        <v/>
      </c>
    </row>
    <row r="50" spans="1:11" ht="15" x14ac:dyDescent="0.25">
      <c r="A50"/>
      <c r="B50" s="16"/>
      <c r="C50" s="51"/>
      <c r="D50" s="63"/>
      <c r="E50" s="67"/>
      <c r="H50" s="37"/>
      <c r="I50" s="35"/>
      <c r="J50"/>
      <c r="K50" s="36" t="str">
        <f>TRIM(UPPER(Tabela3[[#This Row],[MOTORISTA]]))</f>
        <v/>
      </c>
    </row>
    <row r="51" spans="1:11" ht="15" x14ac:dyDescent="0.25">
      <c r="A51"/>
      <c r="B51" s="16"/>
      <c r="C51" s="51"/>
      <c r="D51" s="62"/>
      <c r="E51" s="67"/>
      <c r="H51"/>
      <c r="I51" s="35"/>
      <c r="J51"/>
      <c r="K51" s="36" t="str">
        <f>TRIM(UPPER(Tabela3[[#This Row],[MOTORISTA]]))</f>
        <v/>
      </c>
    </row>
    <row r="52" spans="1:11" ht="15" x14ac:dyDescent="0.25">
      <c r="A52"/>
      <c r="B52" s="16"/>
      <c r="C52" s="51"/>
      <c r="D52" s="62"/>
      <c r="E52" s="67"/>
      <c r="H52"/>
      <c r="I52" s="35"/>
      <c r="J52"/>
      <c r="K52" s="36" t="str">
        <f>TRIM(UPPER(Tabela3[[#This Row],[MOTORISTA]]))</f>
        <v/>
      </c>
    </row>
    <row r="53" spans="1:11" ht="15" x14ac:dyDescent="0.25">
      <c r="A53"/>
      <c r="B53" s="16"/>
      <c r="C53" s="51"/>
      <c r="D53" s="62"/>
      <c r="E53" s="67"/>
      <c r="H53" s="37"/>
      <c r="I53" s="35"/>
      <c r="J53"/>
      <c r="K53" s="36" t="str">
        <f>TRIM(UPPER(Tabela3[[#This Row],[MOTORISTA]]))</f>
        <v/>
      </c>
    </row>
    <row r="54" spans="1:11" ht="15" x14ac:dyDescent="0.25">
      <c r="A54"/>
      <c r="B54" s="16"/>
      <c r="C54" s="51"/>
      <c r="D54" s="62"/>
      <c r="E54" s="67"/>
      <c r="H54"/>
      <c r="I54" s="35"/>
      <c r="J54"/>
      <c r="K54" s="36" t="str">
        <f>TRIM(UPPER(Tabela3[[#This Row],[MOTORISTA]]))</f>
        <v/>
      </c>
    </row>
    <row r="55" spans="1:11" ht="15" x14ac:dyDescent="0.25">
      <c r="A55"/>
      <c r="B55" s="16"/>
      <c r="C55" s="51"/>
      <c r="D55" s="63"/>
      <c r="E55" s="67"/>
      <c r="H55"/>
      <c r="I55" s="35"/>
      <c r="J55"/>
      <c r="K55" s="36" t="str">
        <f>TRIM(UPPER(Tabela3[[#This Row],[MOTORISTA]]))</f>
        <v/>
      </c>
    </row>
    <row r="56" spans="1:11" ht="15" x14ac:dyDescent="0.25">
      <c r="A56"/>
      <c r="B56" s="16"/>
      <c r="C56" s="51"/>
      <c r="D56" s="63"/>
      <c r="E56" s="67"/>
      <c r="H56" s="37"/>
      <c r="I56" s="35"/>
      <c r="J56"/>
      <c r="K56" s="36" t="str">
        <f>TRIM(UPPER(Tabela3[[#This Row],[MOTORISTA]]))</f>
        <v/>
      </c>
    </row>
    <row r="57" spans="1:11" ht="15" x14ac:dyDescent="0.25">
      <c r="A57"/>
      <c r="B57" s="16"/>
      <c r="C57" s="51"/>
      <c r="D57" s="63"/>
      <c r="E57" s="67"/>
      <c r="H57"/>
      <c r="I57" s="35"/>
      <c r="J57"/>
      <c r="K57" s="36" t="str">
        <f>TRIM(UPPER(Tabela3[[#This Row],[MOTORISTA]]))</f>
        <v/>
      </c>
    </row>
    <row r="58" spans="1:11" ht="15" x14ac:dyDescent="0.25">
      <c r="A58"/>
      <c r="B58" s="16"/>
      <c r="C58" s="51"/>
      <c r="D58" s="63"/>
      <c r="E58" s="67"/>
      <c r="H58" s="37"/>
      <c r="I58" s="35"/>
      <c r="J58"/>
      <c r="K58" s="36" t="str">
        <f>TRIM(UPPER(Tabela3[[#This Row],[MOTORISTA]]))</f>
        <v/>
      </c>
    </row>
    <row r="59" spans="1:11" ht="15" x14ac:dyDescent="0.25">
      <c r="A59"/>
      <c r="B59" s="16"/>
      <c r="C59" s="51"/>
      <c r="D59" s="63"/>
      <c r="E59" s="67"/>
      <c r="H59"/>
      <c r="I59" s="35"/>
      <c r="J59"/>
      <c r="K59" s="36" t="str">
        <f>TRIM(UPPER(Tabela3[[#This Row],[MOTORISTA]]))</f>
        <v/>
      </c>
    </row>
    <row r="60" spans="1:11" ht="15" x14ac:dyDescent="0.25">
      <c r="A60"/>
      <c r="B60" s="16"/>
      <c r="C60" s="51"/>
      <c r="D60" s="63"/>
      <c r="E60" s="67"/>
      <c r="H60"/>
      <c r="I60" s="35"/>
      <c r="J60"/>
      <c r="K60" s="36" t="str">
        <f>TRIM(UPPER(Tabela3[[#This Row],[MOTORISTA]]))</f>
        <v/>
      </c>
    </row>
    <row r="61" spans="1:11" ht="15" x14ac:dyDescent="0.25">
      <c r="A61"/>
      <c r="B61" s="16"/>
      <c r="C61" s="51"/>
      <c r="D61" s="63"/>
      <c r="E61" s="67"/>
      <c r="H61" s="37"/>
      <c r="I61" s="35"/>
      <c r="J61"/>
      <c r="K61" s="36" t="str">
        <f>TRIM(UPPER(Tabela3[[#This Row],[MOTORISTA]]))</f>
        <v/>
      </c>
    </row>
    <row r="62" spans="1:11" ht="15" x14ac:dyDescent="0.25">
      <c r="A62"/>
      <c r="B62" s="16"/>
      <c r="C62" s="51"/>
      <c r="D62" s="63"/>
      <c r="E62" s="67"/>
      <c r="H62"/>
      <c r="I62" s="35"/>
      <c r="J62"/>
      <c r="K62" s="36" t="str">
        <f>TRIM(UPPER(Tabela3[[#This Row],[MOTORISTA]]))</f>
        <v/>
      </c>
    </row>
    <row r="63" spans="1:11" ht="15" x14ac:dyDescent="0.25">
      <c r="A63"/>
      <c r="B63" s="16"/>
      <c r="C63" s="51"/>
      <c r="D63" s="63"/>
      <c r="E63" s="67"/>
      <c r="H63"/>
      <c r="I63" s="35"/>
      <c r="J63"/>
      <c r="K63" s="36" t="str">
        <f>TRIM(UPPER(Tabela3[[#This Row],[MOTORISTA]]))</f>
        <v/>
      </c>
    </row>
    <row r="64" spans="1:11" ht="15" x14ac:dyDescent="0.25">
      <c r="A64" s="16"/>
      <c r="B64" s="16"/>
      <c r="C64" s="51"/>
      <c r="D64" s="63"/>
      <c r="E64" s="67"/>
      <c r="H64" s="37"/>
      <c r="I64" s="35"/>
      <c r="J64"/>
      <c r="K64" s="36" t="str">
        <f>TRIM(UPPER(Tabela3[[#This Row],[MOTORISTA]]))</f>
        <v/>
      </c>
    </row>
    <row r="65" spans="1:11" ht="15" x14ac:dyDescent="0.25">
      <c r="A65" s="16"/>
      <c r="B65" s="16"/>
      <c r="C65" s="52"/>
      <c r="D65" s="63"/>
      <c r="E65" s="67"/>
      <c r="H65"/>
      <c r="I65" s="35"/>
      <c r="J65"/>
      <c r="K65" s="36" t="str">
        <f>TRIM(UPPER(Tabela3[[#This Row],[MOTORISTA]]))</f>
        <v/>
      </c>
    </row>
    <row r="66" spans="1:11" ht="15" x14ac:dyDescent="0.25">
      <c r="A66" s="16"/>
      <c r="B66" s="16"/>
      <c r="C66" s="51"/>
      <c r="D66" s="62"/>
      <c r="E66" s="67"/>
      <c r="H66"/>
      <c r="I66" s="35"/>
      <c r="J66"/>
      <c r="K66" s="36" t="str">
        <f>TRIM(UPPER(Tabela3[[#This Row],[MOTORISTA]]))</f>
        <v/>
      </c>
    </row>
    <row r="67" spans="1:11" ht="15" x14ac:dyDescent="0.25">
      <c r="A67" s="16"/>
      <c r="B67" s="16"/>
      <c r="C67" s="51"/>
      <c r="D67" s="63"/>
      <c r="E67" s="67"/>
      <c r="H67"/>
      <c r="I67" s="35"/>
      <c r="J67"/>
      <c r="K67" s="36" t="str">
        <f>TRIM(UPPER(Tabela3[[#This Row],[MOTORISTA]]))</f>
        <v/>
      </c>
    </row>
    <row r="68" spans="1:11" ht="15" x14ac:dyDescent="0.25">
      <c r="A68" s="16"/>
      <c r="B68" s="16"/>
      <c r="C68" s="51"/>
      <c r="D68" s="63"/>
      <c r="E68" s="67"/>
      <c r="H68" s="37"/>
      <c r="I68" s="35"/>
      <c r="J68"/>
      <c r="K68" s="36" t="str">
        <f>TRIM(UPPER(Tabela3[[#This Row],[MOTORISTA]]))</f>
        <v/>
      </c>
    </row>
    <row r="69" spans="1:11" ht="15" x14ac:dyDescent="0.25">
      <c r="A69" s="16"/>
      <c r="B69" s="16"/>
      <c r="C69" s="52"/>
      <c r="D69" s="63"/>
      <c r="E69" s="67"/>
      <c r="H69"/>
      <c r="I69" s="35"/>
      <c r="J69"/>
      <c r="K69" s="36" t="str">
        <f>TRIM(UPPER(Tabela3[[#This Row],[MOTORISTA]]))</f>
        <v/>
      </c>
    </row>
    <row r="70" spans="1:11" ht="15" x14ac:dyDescent="0.25">
      <c r="A70" s="16"/>
      <c r="B70" s="16"/>
      <c r="C70" s="51"/>
      <c r="D70" s="63"/>
      <c r="E70" s="67"/>
      <c r="H70"/>
      <c r="I70" s="35"/>
      <c r="J70"/>
      <c r="K70" s="36" t="str">
        <f>TRIM(UPPER(Tabela3[[#This Row],[MOTORISTA]]))</f>
        <v/>
      </c>
    </row>
    <row r="71" spans="1:11" ht="15" x14ac:dyDescent="0.25">
      <c r="A71" s="16"/>
      <c r="B71" s="16"/>
      <c r="C71" s="52"/>
      <c r="D71" s="63"/>
      <c r="E71" s="67"/>
      <c r="H71" s="37"/>
      <c r="I71" s="35"/>
      <c r="J71"/>
      <c r="K71" s="36" t="str">
        <f>TRIM(UPPER(Tabela3[[#This Row],[MOTORISTA]]))</f>
        <v/>
      </c>
    </row>
    <row r="72" spans="1:11" ht="15" x14ac:dyDescent="0.25">
      <c r="A72" s="16"/>
      <c r="B72" s="16"/>
      <c r="C72" s="52"/>
      <c r="D72" s="63"/>
      <c r="E72" s="67"/>
      <c r="H72"/>
      <c r="I72" s="35"/>
      <c r="J72"/>
      <c r="K72" s="36" t="str">
        <f>TRIM(UPPER(Tabela3[[#This Row],[MOTORISTA]]))</f>
        <v/>
      </c>
    </row>
    <row r="73" spans="1:11" ht="15" x14ac:dyDescent="0.25">
      <c r="A73" s="16"/>
      <c r="B73" s="16"/>
      <c r="C73" s="51"/>
      <c r="D73" s="63"/>
      <c r="E73" s="67"/>
      <c r="H73" s="37"/>
      <c r="I73" s="35"/>
      <c r="J73"/>
      <c r="K73" s="36" t="str">
        <f>TRIM(UPPER(Tabela3[[#This Row],[MOTORISTA]]))</f>
        <v/>
      </c>
    </row>
    <row r="74" spans="1:11" ht="15" x14ac:dyDescent="0.25">
      <c r="A74" s="16"/>
      <c r="B74" s="16"/>
      <c r="C74" s="51"/>
      <c r="D74" s="63"/>
      <c r="E74" s="67"/>
      <c r="H74"/>
      <c r="I74" s="35"/>
      <c r="J74"/>
      <c r="K74" s="36" t="str">
        <f>TRIM(UPPER(Tabela3[[#This Row],[MOTORISTA]]))</f>
        <v/>
      </c>
    </row>
    <row r="75" spans="1:11" ht="15" x14ac:dyDescent="0.25">
      <c r="A75" s="16"/>
      <c r="B75" s="16"/>
      <c r="C75" s="52"/>
      <c r="D75" s="63"/>
      <c r="E75" s="67"/>
      <c r="H75"/>
      <c r="I75" s="35"/>
      <c r="J75"/>
      <c r="K75" s="36" t="str">
        <f>TRIM(UPPER(Tabela3[[#This Row],[MOTORISTA]]))</f>
        <v/>
      </c>
    </row>
    <row r="76" spans="1:11" ht="15" x14ac:dyDescent="0.25">
      <c r="A76" s="16"/>
      <c r="B76" s="16"/>
      <c r="C76" s="51"/>
      <c r="D76" s="63"/>
      <c r="E76" s="67"/>
      <c r="H76"/>
      <c r="I76" s="35"/>
      <c r="J76"/>
      <c r="K76" s="36" t="str">
        <f>TRIM(UPPER(Tabela3[[#This Row],[MOTORISTA]]))</f>
        <v/>
      </c>
    </row>
    <row r="77" spans="1:11" ht="15" x14ac:dyDescent="0.25">
      <c r="A77" s="16"/>
      <c r="B77" s="16"/>
      <c r="C77" s="52"/>
      <c r="D77" s="63"/>
      <c r="E77" s="67"/>
      <c r="H77"/>
      <c r="I77" s="35"/>
      <c r="J77"/>
      <c r="K77" s="36" t="str">
        <f>TRIM(UPPER(Tabela3[[#This Row],[MOTORISTA]]))</f>
        <v/>
      </c>
    </row>
    <row r="78" spans="1:11" ht="15" x14ac:dyDescent="0.25">
      <c r="A78" s="16"/>
      <c r="B78" s="16"/>
      <c r="C78" s="52"/>
      <c r="D78" s="63"/>
      <c r="E78" s="67"/>
      <c r="H78"/>
      <c r="I78" s="35"/>
      <c r="J78"/>
      <c r="K78" s="36" t="str">
        <f>TRIM(UPPER(Tabela3[[#This Row],[MOTORISTA]]))</f>
        <v/>
      </c>
    </row>
    <row r="79" spans="1:11" ht="15" x14ac:dyDescent="0.25">
      <c r="A79" s="16"/>
      <c r="B79" s="16"/>
      <c r="C79" s="52"/>
      <c r="D79" s="63"/>
      <c r="E79" s="67"/>
      <c r="H79"/>
      <c r="I79" s="35"/>
      <c r="J79"/>
      <c r="K79" s="36" t="str">
        <f>TRIM(UPPER(Tabela3[[#This Row],[MOTORISTA]]))</f>
        <v/>
      </c>
    </row>
    <row r="80" spans="1:11" ht="15" x14ac:dyDescent="0.25">
      <c r="A80" s="16"/>
      <c r="B80" s="16"/>
      <c r="C80" s="51"/>
      <c r="D80" s="63"/>
      <c r="E80" s="67"/>
      <c r="H80"/>
      <c r="I80" s="35"/>
      <c r="J80"/>
      <c r="K80" s="36" t="str">
        <f>TRIM(UPPER(Tabela3[[#This Row],[MOTORISTA]]))</f>
        <v/>
      </c>
    </row>
    <row r="81" spans="1:11" ht="15" x14ac:dyDescent="0.25">
      <c r="A81" s="16"/>
      <c r="B81" s="16"/>
      <c r="C81" s="51"/>
      <c r="D81" s="63"/>
      <c r="E81" s="67"/>
      <c r="H81"/>
      <c r="I81" s="35"/>
      <c r="J81"/>
      <c r="K81" s="36" t="str">
        <f>TRIM(UPPER(Tabela3[[#This Row],[MOTORISTA]]))</f>
        <v/>
      </c>
    </row>
    <row r="82" spans="1:11" ht="15" x14ac:dyDescent="0.25">
      <c r="A82" s="16"/>
      <c r="B82" s="16"/>
      <c r="C82" s="51"/>
      <c r="D82" s="63"/>
      <c r="E82" s="67"/>
      <c r="H82"/>
      <c r="I82" s="35"/>
      <c r="J82"/>
      <c r="K82" s="36" t="str">
        <f>TRIM(UPPER(Tabela3[[#This Row],[MOTORISTA]]))</f>
        <v/>
      </c>
    </row>
    <row r="83" spans="1:11" ht="15" x14ac:dyDescent="0.25">
      <c r="A83" s="16"/>
      <c r="B83" s="16"/>
      <c r="C83" s="52"/>
      <c r="D83" s="63"/>
      <c r="E83" s="67"/>
      <c r="H83"/>
      <c r="I83" s="35"/>
      <c r="J83"/>
      <c r="K83" s="36" t="str">
        <f>TRIM(UPPER(Tabela3[[#This Row],[MOTORISTA]]))</f>
        <v/>
      </c>
    </row>
    <row r="84" spans="1:11" ht="15" x14ac:dyDescent="0.25">
      <c r="A84" s="16"/>
      <c r="B84" s="16"/>
      <c r="C84" s="51"/>
      <c r="D84" s="63"/>
      <c r="E84" s="67"/>
      <c r="H84"/>
      <c r="I84" s="35"/>
      <c r="J84"/>
      <c r="K84" s="36" t="str">
        <f>TRIM(UPPER(Tabela3[[#This Row],[MOTORISTA]]))</f>
        <v/>
      </c>
    </row>
    <row r="85" spans="1:11" ht="15" x14ac:dyDescent="0.25">
      <c r="A85" s="16"/>
      <c r="B85" s="16"/>
      <c r="C85" s="52"/>
      <c r="D85" s="63"/>
      <c r="E85" s="67"/>
      <c r="H85"/>
      <c r="I85" s="35"/>
      <c r="J85"/>
      <c r="K85" s="36" t="str">
        <f>TRIM(UPPER(Tabela3[[#This Row],[MOTORISTA]]))</f>
        <v/>
      </c>
    </row>
    <row r="86" spans="1:11" ht="15" x14ac:dyDescent="0.25">
      <c r="A86" s="16"/>
      <c r="B86" s="16"/>
      <c r="C86" s="52"/>
      <c r="D86" s="63"/>
      <c r="E86" s="67"/>
      <c r="H86"/>
      <c r="I86" s="35"/>
      <c r="J86"/>
      <c r="K86" s="36" t="str">
        <f>TRIM(UPPER(Tabela3[[#This Row],[MOTORISTA]]))</f>
        <v/>
      </c>
    </row>
    <row r="87" spans="1:11" ht="15" x14ac:dyDescent="0.25">
      <c r="A87" s="16"/>
      <c r="B87" s="16"/>
      <c r="C87" s="51"/>
      <c r="D87" s="63"/>
      <c r="E87" s="67"/>
      <c r="H87"/>
      <c r="I87" s="35"/>
      <c r="J87"/>
      <c r="K87" s="36" t="str">
        <f>TRIM(UPPER(Tabela3[[#This Row],[MOTORISTA]]))</f>
        <v/>
      </c>
    </row>
    <row r="88" spans="1:11" ht="15" x14ac:dyDescent="0.25">
      <c r="A88" s="16"/>
      <c r="B88" s="16"/>
      <c r="C88" s="51"/>
      <c r="D88" s="63"/>
      <c r="E88" s="67"/>
      <c r="H88"/>
      <c r="I88" s="35"/>
      <c r="J88"/>
      <c r="K88" s="36" t="str">
        <f>TRIM(UPPER(Tabela3[[#This Row],[MOTORISTA]]))</f>
        <v/>
      </c>
    </row>
    <row r="89" spans="1:11" ht="15" x14ac:dyDescent="0.25">
      <c r="A89" s="16"/>
      <c r="B89" s="16"/>
      <c r="C89" s="51"/>
      <c r="D89" s="63"/>
      <c r="E89" s="67"/>
      <c r="H89"/>
      <c r="I89" s="35"/>
      <c r="J89"/>
      <c r="K89" s="36" t="str">
        <f>TRIM(UPPER(Tabela3[[#This Row],[MOTORISTA]]))</f>
        <v/>
      </c>
    </row>
    <row r="90" spans="1:11" ht="15" x14ac:dyDescent="0.25">
      <c r="A90" s="16"/>
      <c r="B90" s="16"/>
      <c r="C90" s="51"/>
      <c r="D90" s="63"/>
      <c r="E90" s="67"/>
      <c r="H90"/>
      <c r="I90" s="35"/>
      <c r="J90"/>
      <c r="K90" s="36" t="str">
        <f>TRIM(UPPER(Tabela3[[#This Row],[MOTORISTA]]))</f>
        <v/>
      </c>
    </row>
    <row r="91" spans="1:11" x14ac:dyDescent="0.25">
      <c r="A91" s="16"/>
      <c r="C91" s="53"/>
      <c r="D91" s="63"/>
      <c r="E91" s="66"/>
      <c r="I91" s="35"/>
      <c r="K91" s="36" t="str">
        <f>TRIM(UPPER(Tabela3[[#This Row],[MOTORISTA]]))</f>
        <v/>
      </c>
    </row>
    <row r="92" spans="1:11" ht="15" x14ac:dyDescent="0.25">
      <c r="A92" s="16"/>
      <c r="B92" s="16"/>
      <c r="C92" s="54"/>
      <c r="D92" s="63"/>
      <c r="E92" s="66"/>
      <c r="H92"/>
      <c r="I92" s="35"/>
      <c r="J92"/>
      <c r="K92" s="36" t="str">
        <f>TRIM(UPPER(Tabela3[[#This Row],[MOTORISTA]]))</f>
        <v/>
      </c>
    </row>
    <row r="93" spans="1:11" ht="15" x14ac:dyDescent="0.25">
      <c r="A93" s="16"/>
      <c r="B93" s="16"/>
      <c r="C93" s="54"/>
      <c r="D93" s="63"/>
      <c r="E93" s="66"/>
      <c r="H93" s="37"/>
      <c r="I93" s="35"/>
      <c r="J93"/>
      <c r="K93" s="36" t="str">
        <f>TRIM(UPPER(Tabela3[[#This Row],[MOTORISTA]]))</f>
        <v/>
      </c>
    </row>
    <row r="94" spans="1:11" ht="15" x14ac:dyDescent="0.25">
      <c r="A94" s="16"/>
      <c r="B94" s="16"/>
      <c r="C94" s="52"/>
      <c r="D94" s="63"/>
      <c r="E94" s="66"/>
      <c r="H94" s="37"/>
      <c r="I94" s="35"/>
      <c r="J94"/>
      <c r="K94" s="36" t="str">
        <f>TRIM(UPPER(Tabela3[[#This Row],[MOTORISTA]]))</f>
        <v/>
      </c>
    </row>
    <row r="95" spans="1:11" ht="15" x14ac:dyDescent="0.25">
      <c r="A95" s="16"/>
      <c r="B95" s="16"/>
      <c r="C95" s="52"/>
      <c r="D95" s="63"/>
      <c r="E95" s="66"/>
      <c r="H95"/>
      <c r="I95" s="35"/>
      <c r="J95"/>
      <c r="K95" s="36" t="str">
        <f>TRIM(UPPER(Tabela3[[#This Row],[MOTORISTA]]))</f>
        <v/>
      </c>
    </row>
    <row r="96" spans="1:11" ht="15" x14ac:dyDescent="0.25">
      <c r="A96" s="16"/>
      <c r="B96" s="16"/>
      <c r="C96" s="52"/>
      <c r="D96" s="63"/>
      <c r="E96" s="66"/>
      <c r="H96"/>
      <c r="I96" s="35"/>
      <c r="J96"/>
      <c r="K96" s="36" t="str">
        <f>TRIM(UPPER(Tabela3[[#This Row],[MOTORISTA]]))</f>
        <v/>
      </c>
    </row>
    <row r="97" spans="1:11" ht="15" x14ac:dyDescent="0.25">
      <c r="A97" s="16"/>
      <c r="B97" s="16"/>
      <c r="C97" s="54"/>
      <c r="D97" s="63"/>
      <c r="E97" s="66"/>
      <c r="H97"/>
      <c r="I97" s="35"/>
      <c r="J97"/>
      <c r="K97" s="36" t="str">
        <f>TRIM(UPPER(Tabela3[[#This Row],[MOTORISTA]]))</f>
        <v/>
      </c>
    </row>
    <row r="98" spans="1:11" ht="15" x14ac:dyDescent="0.25">
      <c r="A98" s="16"/>
      <c r="B98" s="16"/>
      <c r="C98" s="51"/>
      <c r="D98" s="63"/>
      <c r="E98" s="66"/>
      <c r="H98" s="37"/>
      <c r="I98" s="35"/>
      <c r="J98"/>
      <c r="K98" s="36" t="str">
        <f>TRIM(UPPER(Tabela3[[#This Row],[MOTORISTA]]))</f>
        <v/>
      </c>
    </row>
    <row r="99" spans="1:11" ht="16.5" x14ac:dyDescent="0.3">
      <c r="A99" s="39"/>
      <c r="B99" s="16"/>
      <c r="C99" s="52"/>
      <c r="D99" s="63"/>
      <c r="E99" s="66"/>
      <c r="H99"/>
      <c r="I99" s="35"/>
      <c r="J99" s="40"/>
      <c r="K99" s="33" t="str">
        <f>TRIM(UPPER(Tabela3[[#This Row],[MOTORISTA]]))</f>
        <v/>
      </c>
    </row>
    <row r="100" spans="1:11" ht="16.5" x14ac:dyDescent="0.25">
      <c r="A100" s="16"/>
      <c r="B100" s="47"/>
      <c r="C100" s="46"/>
      <c r="D100" s="63"/>
      <c r="E100" s="66"/>
      <c r="H100" s="41"/>
      <c r="I100" s="35"/>
      <c r="J100" s="40"/>
      <c r="K100" s="33" t="str">
        <f>TRIM(UPPER(Tabela3[[#This Row],[MOTORISTA]]))</f>
        <v/>
      </c>
    </row>
    <row r="101" spans="1:11" ht="16.5" x14ac:dyDescent="0.3">
      <c r="A101" s="16"/>
      <c r="B101" s="48"/>
      <c r="C101" s="55"/>
      <c r="D101" s="63"/>
      <c r="E101" s="66"/>
      <c r="H101"/>
      <c r="I101" s="35"/>
      <c r="K101" s="33" t="str">
        <f>TRIM(UPPER(Tabela3[[#This Row],[MOTORISTA]]))</f>
        <v/>
      </c>
    </row>
    <row r="102" spans="1:11" x14ac:dyDescent="0.25">
      <c r="C102" s="52"/>
      <c r="D102" s="63"/>
      <c r="E102" s="66"/>
      <c r="H102"/>
      <c r="I102" s="35"/>
      <c r="K102" s="36" t="str">
        <f>TRIM(UPPER(Tabela3[[#This Row],[MOTORISTA]]))</f>
        <v/>
      </c>
    </row>
    <row r="103" spans="1:11" x14ac:dyDescent="0.25">
      <c r="A103" s="16"/>
      <c r="B103" s="16"/>
      <c r="C103" s="56"/>
      <c r="D103" s="62"/>
      <c r="E103" s="67"/>
      <c r="F103" s="42"/>
      <c r="H103" s="43"/>
      <c r="I103" s="35"/>
      <c r="J103" s="44"/>
      <c r="K103" s="45" t="str">
        <f>TRIM(UPPER(Tabela3[[#This Row],[MOTORISTA]]))</f>
        <v/>
      </c>
    </row>
    <row r="104" spans="1:11" x14ac:dyDescent="0.25">
      <c r="A104" s="16"/>
      <c r="B104" s="16"/>
      <c r="C104" s="57"/>
      <c r="D104" s="62"/>
      <c r="E104" s="67"/>
      <c r="F104" s="42"/>
      <c r="H104"/>
      <c r="I104" s="35"/>
      <c r="J104" s="44"/>
      <c r="K104" s="45" t="str">
        <f>TRIM(UPPER(Tabela3[[#This Row],[MOTORISTA]]))</f>
        <v/>
      </c>
    </row>
    <row r="105" spans="1:11" x14ac:dyDescent="0.25">
      <c r="A105" s="16"/>
      <c r="B105" s="16"/>
      <c r="C105" s="57"/>
      <c r="D105" s="62"/>
      <c r="E105" s="67"/>
      <c r="F105" s="42"/>
      <c r="H105"/>
      <c r="I105" s="35"/>
      <c r="J105" s="44"/>
      <c r="K105" s="45" t="str">
        <f>TRIM(UPPER(Tabela3[[#This Row],[MOTORISTA]]))</f>
        <v/>
      </c>
    </row>
    <row r="106" spans="1:11" x14ac:dyDescent="0.25">
      <c r="A106" s="16"/>
      <c r="B106" s="16"/>
      <c r="C106" s="58"/>
      <c r="D106" s="62"/>
      <c r="E106" s="67"/>
      <c r="F106" s="42"/>
      <c r="H106"/>
      <c r="I106" s="35"/>
      <c r="J106" s="44"/>
      <c r="K106" s="45" t="str">
        <f>TRIM(UPPER(Tabela3[[#This Row],[MOTORISTA]]))</f>
        <v/>
      </c>
    </row>
    <row r="107" spans="1:11" x14ac:dyDescent="0.25">
      <c r="A107" s="16"/>
      <c r="B107" s="16"/>
      <c r="C107" s="59"/>
      <c r="D107" s="62"/>
      <c r="E107" s="67"/>
      <c r="F107" s="42"/>
      <c r="H107"/>
      <c r="I107" s="35"/>
      <c r="J107" s="44"/>
      <c r="K107" s="45" t="str">
        <f>TRIM(UPPER(Tabela3[[#This Row],[MOTORISTA]]))</f>
        <v/>
      </c>
    </row>
    <row r="108" spans="1:11" x14ac:dyDescent="0.25">
      <c r="A108" s="16"/>
      <c r="B108" s="16"/>
      <c r="C108" s="57"/>
      <c r="D108" s="64"/>
      <c r="E108" s="67"/>
      <c r="F108" s="42"/>
      <c r="H108"/>
      <c r="I108" s="35"/>
      <c r="J108" s="44"/>
      <c r="K108" s="45" t="str">
        <f>TRIM(UPPER(Tabela3[[#This Row],[MOTORISTA]]))</f>
        <v/>
      </c>
    </row>
    <row r="109" spans="1:11" ht="15" x14ac:dyDescent="0.25">
      <c r="A109" s="16"/>
      <c r="B109" s="49"/>
      <c r="C109" s="58"/>
      <c r="D109" s="62"/>
      <c r="E109" s="66"/>
      <c r="H109"/>
      <c r="I109" s="35"/>
      <c r="J109"/>
      <c r="K109" s="50" t="str">
        <f>TRIM(UPPER(Tabela3[[#This Row],[MOTORISTA]]))</f>
        <v/>
      </c>
    </row>
    <row r="110" spans="1:11" ht="15" x14ac:dyDescent="0.25">
      <c r="A110" s="16"/>
      <c r="B110" s="49"/>
      <c r="C110" s="58"/>
      <c r="D110" s="62"/>
      <c r="E110" s="66"/>
      <c r="H110"/>
      <c r="I110" s="35"/>
      <c r="J110"/>
      <c r="K110" s="50" t="str">
        <f>TRIM(UPPER(Tabela3[[#This Row],[MOTORISTA]]))</f>
        <v/>
      </c>
    </row>
    <row r="111" spans="1:11" ht="15" x14ac:dyDescent="0.25">
      <c r="A111" s="16"/>
      <c r="B111" s="49"/>
      <c r="C111" s="58"/>
      <c r="D111" s="62"/>
      <c r="E111" s="66"/>
      <c r="H111"/>
      <c r="I111" s="35"/>
      <c r="J111"/>
      <c r="K111" s="50" t="str">
        <f>TRIM(UPPER(Tabela3[[#This Row],[MOTORISTA]]))</f>
        <v/>
      </c>
    </row>
    <row r="112" spans="1:11" ht="15" x14ac:dyDescent="0.25">
      <c r="A112" s="16"/>
      <c r="B112" s="49"/>
      <c r="C112" s="58"/>
      <c r="D112" s="62"/>
      <c r="E112" s="66"/>
      <c r="H112"/>
      <c r="I112" s="35"/>
      <c r="J112"/>
      <c r="K112" s="50" t="str">
        <f>TRIM(UPPER(Tabela3[[#This Row],[MOTORISTA]]))</f>
        <v/>
      </c>
    </row>
    <row r="113" spans="1:11" ht="15" x14ac:dyDescent="0.25">
      <c r="A113" s="16"/>
      <c r="B113" s="49"/>
      <c r="C113" s="58"/>
      <c r="D113" s="62"/>
      <c r="E113" s="66"/>
      <c r="H113"/>
      <c r="I113" s="35"/>
      <c r="J113"/>
      <c r="K113" s="50" t="str">
        <f>TRIM(UPPER(Tabela3[[#This Row],[MOTORISTA]]))</f>
        <v/>
      </c>
    </row>
    <row r="114" spans="1:11" ht="15" x14ac:dyDescent="0.25">
      <c r="A114" s="16"/>
      <c r="B114" s="49"/>
      <c r="C114" s="51"/>
      <c r="D114" s="62"/>
      <c r="E114" s="66"/>
      <c r="H114"/>
      <c r="I114" s="35"/>
      <c r="J114"/>
      <c r="K114" s="50" t="str">
        <f>TRIM(UPPER(Tabela3[[#This Row],[MOTORISTA]]))</f>
        <v/>
      </c>
    </row>
    <row r="115" spans="1:11" ht="15" x14ac:dyDescent="0.25">
      <c r="A115" s="16"/>
      <c r="B115" s="49"/>
      <c r="C115" s="58"/>
      <c r="D115" s="62"/>
      <c r="E115" s="66"/>
      <c r="H115"/>
      <c r="I115" s="35"/>
      <c r="J115"/>
      <c r="K115" s="50" t="str">
        <f>TRIM(UPPER(Tabela3[[#This Row],[MOTORISTA]]))</f>
        <v/>
      </c>
    </row>
    <row r="116" spans="1:11" ht="15" x14ac:dyDescent="0.25">
      <c r="A116" s="16"/>
      <c r="B116" s="49"/>
      <c r="C116" s="58"/>
      <c r="D116" s="62"/>
      <c r="E116" s="66"/>
      <c r="H116"/>
      <c r="I116" s="35"/>
      <c r="J116"/>
      <c r="K116" s="50" t="str">
        <f>TRIM(UPPER(Tabela3[[#This Row],[MOTORISTA]]))</f>
        <v/>
      </c>
    </row>
    <row r="117" spans="1:11" ht="15" x14ac:dyDescent="0.25">
      <c r="A117" s="16"/>
      <c r="B117" s="49"/>
      <c r="C117" s="58"/>
      <c r="D117" s="62"/>
      <c r="E117" s="66"/>
      <c r="H117"/>
      <c r="I117" s="35"/>
      <c r="J117"/>
      <c r="K117" s="50" t="str">
        <f>TRIM(UPPER(Tabela3[[#This Row],[MOTORISTA]]))</f>
        <v/>
      </c>
    </row>
    <row r="118" spans="1:11" ht="15" x14ac:dyDescent="0.25">
      <c r="A118" s="16"/>
      <c r="B118" s="49"/>
      <c r="C118" s="58"/>
      <c r="D118" s="62"/>
      <c r="E118" s="66"/>
      <c r="H118"/>
      <c r="I118" s="35"/>
      <c r="J118"/>
      <c r="K118" s="50" t="str">
        <f>TRIM(UPPER(Tabela3[[#This Row],[MOTORISTA]]))</f>
        <v/>
      </c>
    </row>
    <row r="119" spans="1:11" ht="15" x14ac:dyDescent="0.25">
      <c r="A119" s="16"/>
      <c r="B119" s="49"/>
      <c r="C119" s="58"/>
      <c r="D119" s="62"/>
      <c r="E119" s="66"/>
      <c r="H119"/>
      <c r="I119" s="35"/>
      <c r="J119"/>
      <c r="K119" s="50" t="str">
        <f>TRIM(UPPER(Tabela3[[#This Row],[MOTORISTA]]))</f>
        <v/>
      </c>
    </row>
    <row r="120" spans="1:11" ht="15" x14ac:dyDescent="0.25">
      <c r="A120" s="16"/>
      <c r="B120" s="49"/>
      <c r="C120" s="58"/>
      <c r="D120" s="62"/>
      <c r="E120" s="66"/>
      <c r="H120"/>
      <c r="I120" s="35"/>
      <c r="J120"/>
      <c r="K120" s="50" t="str">
        <f>TRIM(UPPER(Tabela3[[#This Row],[MOTORISTA]]))</f>
        <v/>
      </c>
    </row>
    <row r="121" spans="1:11" ht="15" x14ac:dyDescent="0.25">
      <c r="A121" s="16"/>
      <c r="B121" s="49"/>
      <c r="C121" s="58"/>
      <c r="D121" s="63"/>
      <c r="E121" s="67"/>
      <c r="H121"/>
      <c r="I121" s="35"/>
      <c r="J121"/>
      <c r="K121" s="50" t="str">
        <f>TRIM(UPPER(Tabela3[[#This Row],[MOTORISTA]]))</f>
        <v/>
      </c>
    </row>
    <row r="122" spans="1:11" ht="15" x14ac:dyDescent="0.25">
      <c r="A122" s="16"/>
      <c r="B122" s="49"/>
      <c r="C122" s="52"/>
      <c r="D122" s="63"/>
      <c r="E122" s="67"/>
      <c r="H122" s="37"/>
      <c r="I122" s="35"/>
      <c r="J122"/>
      <c r="K122" s="50" t="str">
        <f>TRIM(UPPER(Tabela3[[#This Row],[MOTORISTA]]))</f>
        <v/>
      </c>
    </row>
    <row r="123" spans="1:11" ht="15" x14ac:dyDescent="0.25">
      <c r="A123" s="16"/>
      <c r="B123" s="49"/>
      <c r="C123" s="58"/>
      <c r="D123" s="63"/>
      <c r="E123" s="67"/>
      <c r="H123"/>
      <c r="I123" s="35"/>
      <c r="J123"/>
      <c r="K123" s="50" t="str">
        <f>TRIM(UPPER(Tabela3[[#This Row],[MOTORISTA]]))</f>
        <v/>
      </c>
    </row>
    <row r="124" spans="1:11" ht="15" x14ac:dyDescent="0.25">
      <c r="A124" s="16"/>
      <c r="B124" s="49"/>
      <c r="C124" s="52"/>
      <c r="D124" s="63"/>
      <c r="E124" s="67"/>
      <c r="H124"/>
      <c r="I124" s="35"/>
      <c r="J124"/>
      <c r="K124" s="50" t="str">
        <f>TRIM(UPPER(Tabela3[[#This Row],[MOTORISTA]]))</f>
        <v/>
      </c>
    </row>
    <row r="125" spans="1:11" ht="15" x14ac:dyDescent="0.25">
      <c r="A125" s="16"/>
      <c r="B125" s="49"/>
      <c r="C125" s="58"/>
      <c r="D125" s="63"/>
      <c r="E125" s="67"/>
      <c r="H125"/>
      <c r="I125" s="35"/>
      <c r="J125"/>
      <c r="K125" s="50" t="str">
        <f>TRIM(UPPER(Tabela3[[#This Row],[MOTORISTA]]))</f>
        <v/>
      </c>
    </row>
    <row r="126" spans="1:11" x14ac:dyDescent="0.25">
      <c r="A126" s="16"/>
      <c r="B126" s="49"/>
      <c r="C126" s="58"/>
      <c r="D126" s="63"/>
      <c r="E126" s="67"/>
      <c r="H126"/>
      <c r="I126" s="35"/>
      <c r="K126" s="50" t="str">
        <f>TRIM(UPPER(Tabela3[[#This Row],[MOTORISTA]]))</f>
        <v/>
      </c>
    </row>
    <row r="127" spans="1:11" ht="15" x14ac:dyDescent="0.25">
      <c r="A127" s="16"/>
      <c r="B127" s="49"/>
      <c r="C127" s="60"/>
      <c r="D127" s="62"/>
      <c r="E127" s="67"/>
      <c r="H127"/>
      <c r="I127" s="35"/>
      <c r="J127"/>
      <c r="K127" s="50" t="str">
        <f>TRIM(UPPER(Tabela3[[#This Row],[MOTORISTA]]))</f>
        <v/>
      </c>
    </row>
    <row r="128" spans="1:11" ht="15" x14ac:dyDescent="0.25">
      <c r="A128" s="16"/>
      <c r="B128" s="49"/>
      <c r="C128" s="60"/>
      <c r="D128" s="62"/>
      <c r="E128" s="67"/>
      <c r="H128"/>
      <c r="I128" s="35"/>
      <c r="J128"/>
      <c r="K128" s="50" t="str">
        <f>TRIM(UPPER(Tabela3[[#This Row],[MOTORISTA]]))</f>
        <v/>
      </c>
    </row>
    <row r="129" spans="1:11" ht="15" x14ac:dyDescent="0.25">
      <c r="A129" s="16"/>
      <c r="B129" s="49"/>
      <c r="C129" s="60"/>
      <c r="D129" s="62"/>
      <c r="E129" s="67"/>
      <c r="H129"/>
      <c r="I129" s="35"/>
      <c r="J129"/>
      <c r="K129" s="50" t="str">
        <f>TRIM(UPPER(Tabela3[[#This Row],[MOTORISTA]]))</f>
        <v/>
      </c>
    </row>
    <row r="130" spans="1:11" ht="15" x14ac:dyDescent="0.25">
      <c r="A130" s="16"/>
      <c r="B130" s="49"/>
      <c r="C130" s="60"/>
      <c r="D130" s="62"/>
      <c r="E130" s="67"/>
      <c r="H130"/>
      <c r="I130" s="35"/>
      <c r="J130"/>
      <c r="K130" s="50" t="str">
        <f>TRIM(UPPER(Tabela3[[#This Row],[MOTORISTA]]))</f>
        <v/>
      </c>
    </row>
    <row r="131" spans="1:11" ht="15" x14ac:dyDescent="0.25">
      <c r="A131" s="16"/>
      <c r="B131" s="49"/>
      <c r="C131" s="60"/>
      <c r="D131" s="62"/>
      <c r="E131" s="67"/>
      <c r="H131"/>
      <c r="I131" s="35"/>
      <c r="J131"/>
      <c r="K131" s="50" t="str">
        <f>TRIM(UPPER(Tabela3[[#This Row],[MOTORISTA]]))</f>
        <v/>
      </c>
    </row>
    <row r="132" spans="1:11" ht="15" x14ac:dyDescent="0.25">
      <c r="A132"/>
      <c r="B132"/>
      <c r="C132" s="61"/>
      <c r="D132" s="62"/>
      <c r="E132" s="67"/>
      <c r="H132"/>
      <c r="I132" s="35"/>
      <c r="J132"/>
      <c r="K132" s="50"/>
    </row>
    <row r="133" spans="1:11" ht="15" x14ac:dyDescent="0.25">
      <c r="A133"/>
      <c r="B133"/>
      <c r="C133" s="60"/>
      <c r="D133" s="62"/>
      <c r="E133" s="67"/>
      <c r="H133"/>
      <c r="I133" s="35"/>
      <c r="J133"/>
      <c r="K133" s="50"/>
    </row>
    <row r="134" spans="1:11" ht="15" x14ac:dyDescent="0.25">
      <c r="A134"/>
      <c r="B134"/>
      <c r="C134" s="61"/>
      <c r="D134" s="62"/>
      <c r="E134" s="67"/>
      <c r="H134"/>
      <c r="I134" s="35"/>
      <c r="J134"/>
      <c r="K134" s="50" t="str">
        <f>TRIM(UPPER(Tabela3[[#This Row],[MOTORISTA]]))</f>
        <v/>
      </c>
    </row>
    <row r="135" spans="1:11" ht="15" x14ac:dyDescent="0.25">
      <c r="A135"/>
      <c r="B135"/>
      <c r="C135" s="60"/>
      <c r="D135" s="62"/>
      <c r="E135" s="67"/>
      <c r="H135"/>
      <c r="I135" s="35"/>
      <c r="J135"/>
      <c r="K135" s="50" t="str">
        <f>TRIM(UPPER(Tabela3[[#This Row],[MOTORISTA]]))</f>
        <v/>
      </c>
    </row>
    <row r="136" spans="1:11" ht="15" x14ac:dyDescent="0.25">
      <c r="A136"/>
      <c r="B136"/>
      <c r="C136" s="61"/>
      <c r="D136" s="62"/>
      <c r="E136" s="67"/>
      <c r="H136" s="37"/>
      <c r="I136" s="35"/>
      <c r="J136"/>
      <c r="K136" s="50"/>
    </row>
    <row r="137" spans="1:11" ht="15" x14ac:dyDescent="0.25">
      <c r="A137"/>
      <c r="B137"/>
      <c r="C137" s="61"/>
      <c r="D137" s="63"/>
      <c r="E137" s="67"/>
      <c r="H137"/>
      <c r="I137" s="35"/>
      <c r="J137"/>
      <c r="K137" s="50"/>
    </row>
    <row r="138" spans="1:11" ht="15" x14ac:dyDescent="0.25">
      <c r="A138"/>
      <c r="B138"/>
      <c r="C138" s="60"/>
      <c r="D138" s="62"/>
      <c r="E138" s="67"/>
      <c r="H138"/>
      <c r="I138" s="35"/>
      <c r="J138"/>
      <c r="K138" s="50"/>
    </row>
    <row r="139" spans="1:11" ht="15" x14ac:dyDescent="0.25">
      <c r="A139"/>
      <c r="B139"/>
      <c r="C139" s="51"/>
      <c r="D139" s="62"/>
      <c r="E139" s="67"/>
      <c r="H139"/>
      <c r="I139" s="35"/>
      <c r="J139"/>
      <c r="K139" s="33" t="str">
        <f>TRIM(UPPER(Tabela3[[#This Row],[MOTORISTA]]))</f>
        <v/>
      </c>
    </row>
    <row r="140" spans="1:11" ht="15" x14ac:dyDescent="0.25">
      <c r="A140"/>
      <c r="B140"/>
      <c r="C140" s="51"/>
      <c r="D140" s="62"/>
      <c r="E140" s="67"/>
      <c r="H140"/>
      <c r="I140" s="35"/>
      <c r="J140"/>
      <c r="K140" s="33" t="str">
        <f>TRIM(UPPER(Tabela3[[#This Row],[MOTORISTA]]))</f>
        <v/>
      </c>
    </row>
    <row r="141" spans="1:11" ht="15" x14ac:dyDescent="0.25">
      <c r="A141"/>
      <c r="B141"/>
      <c r="C141" s="60"/>
      <c r="D141" s="62"/>
      <c r="E141" s="67"/>
      <c r="H141"/>
      <c r="I141" s="35"/>
      <c r="J141"/>
      <c r="K141" s="33" t="str">
        <f>TRIM(UPPER(Tabela3[[#This Row],[MOTORISTA]]))</f>
        <v/>
      </c>
    </row>
    <row r="142" spans="1:11" ht="15" x14ac:dyDescent="0.25">
      <c r="A142"/>
      <c r="B142"/>
      <c r="C142" s="60"/>
      <c r="D142" s="62"/>
      <c r="E142" s="67"/>
      <c r="H142"/>
      <c r="I142" s="35"/>
      <c r="J142"/>
      <c r="K142" s="33" t="str">
        <f>TRIM(UPPER(Tabela3[[#This Row],[MOTORISTA]]))</f>
        <v/>
      </c>
    </row>
    <row r="143" spans="1:11" ht="15" x14ac:dyDescent="0.25">
      <c r="A143"/>
      <c r="B143"/>
      <c r="C143" s="61"/>
      <c r="D143" s="62"/>
      <c r="E143" s="67"/>
      <c r="H143"/>
      <c r="I143" s="35"/>
      <c r="J143"/>
      <c r="K143" s="33" t="str">
        <f>TRIM(UPPER(Tabela3[[#This Row],[MOTORISTA]]))</f>
        <v/>
      </c>
    </row>
    <row r="144" spans="1:11" x14ac:dyDescent="0.25">
      <c r="A144" s="16"/>
      <c r="B144" s="49"/>
      <c r="C144" s="60"/>
      <c r="D144" s="61"/>
      <c r="E144" s="66"/>
      <c r="H144"/>
      <c r="I144" s="65"/>
      <c r="K144" s="50" t="str">
        <f>TRIM(UPPER(Tabela3[[#This Row],[MOTORISTA]]))</f>
        <v/>
      </c>
    </row>
    <row r="145" spans="1:11" x14ac:dyDescent="0.25">
      <c r="A145" s="16"/>
      <c r="B145" s="49"/>
      <c r="C145" s="60"/>
      <c r="D145" s="61"/>
      <c r="E145" s="66"/>
      <c r="H145"/>
      <c r="I145" s="65"/>
      <c r="K145" s="50" t="str">
        <f>TRIM(UPPER(Tabela3[[#This Row],[MOTORISTA]]))</f>
        <v/>
      </c>
    </row>
    <row r="146" spans="1:11" ht="15" x14ac:dyDescent="0.25">
      <c r="A146" s="16"/>
      <c r="B146" s="49"/>
      <c r="C146" s="60"/>
      <c r="D146" s="61"/>
      <c r="E146" s="67"/>
      <c r="H146"/>
      <c r="I146" s="65"/>
      <c r="J146"/>
      <c r="K146" s="50" t="str">
        <f>TRIM(UPPER(Tabela3[[#This Row],[MOTORISTA]]))</f>
        <v/>
      </c>
    </row>
    <row r="147" spans="1:11" ht="15" x14ac:dyDescent="0.25">
      <c r="A147" s="16"/>
      <c r="B147" s="49"/>
      <c r="C147" s="60"/>
      <c r="D147" s="63"/>
      <c r="E147" s="67"/>
      <c r="H147"/>
      <c r="I147" s="65"/>
      <c r="J147"/>
      <c r="K147" s="50" t="str">
        <f>TRIM(UPPER(Tabela3[[#This Row],[MOTORISTA]]))</f>
        <v/>
      </c>
    </row>
    <row r="148" spans="1:11" ht="15" x14ac:dyDescent="0.25">
      <c r="A148" s="16"/>
      <c r="B148" s="49"/>
      <c r="C148" s="52"/>
      <c r="D148" s="63"/>
      <c r="E148" s="67"/>
      <c r="H148"/>
      <c r="I148" s="65"/>
      <c r="J148"/>
      <c r="K148" s="50" t="str">
        <f>TRIM(UPPER(Tabela3[[#This Row],[MOTORISTA]]))</f>
        <v/>
      </c>
    </row>
    <row r="149" spans="1:11" ht="15" x14ac:dyDescent="0.25">
      <c r="A149" s="16"/>
      <c r="B149" s="49"/>
      <c r="C149" s="52"/>
      <c r="D149" s="63"/>
      <c r="E149" s="67"/>
      <c r="H149"/>
      <c r="I149" s="65"/>
      <c r="J149"/>
      <c r="K149" s="50" t="str">
        <f>TRIM(UPPER(Tabela3[[#This Row],[MOTORISTA]]))</f>
        <v/>
      </c>
    </row>
    <row r="150" spans="1:11" ht="15" x14ac:dyDescent="0.25">
      <c r="A150" s="16"/>
      <c r="B150" s="49"/>
      <c r="C150" s="52"/>
      <c r="D150" s="63"/>
      <c r="E150" s="67"/>
      <c r="H150"/>
      <c r="I150" s="65"/>
      <c r="J150"/>
      <c r="K150" s="50" t="str">
        <f>TRIM(UPPER(Tabela3[[#This Row],[MOTORISTA]]))</f>
        <v/>
      </c>
    </row>
    <row r="151" spans="1:11" ht="15" x14ac:dyDescent="0.25">
      <c r="A151" s="16"/>
      <c r="B151" s="49"/>
      <c r="C151" s="52"/>
      <c r="D151" s="63"/>
      <c r="E151" s="67"/>
      <c r="H151"/>
      <c r="I151" s="65"/>
      <c r="J151"/>
      <c r="K151" s="50" t="str">
        <f>TRIM(UPPER(Tabela3[[#This Row],[MOTORISTA]]))</f>
        <v/>
      </c>
    </row>
    <row r="152" spans="1:11" ht="15" x14ac:dyDescent="0.25">
      <c r="A152" s="16"/>
      <c r="B152" s="49"/>
      <c r="C152" s="52"/>
      <c r="D152" s="63"/>
      <c r="E152" s="67"/>
      <c r="H152" s="37"/>
      <c r="I152" s="65"/>
      <c r="J152"/>
      <c r="K152" s="50" t="str">
        <f>TRIM(UPPER(Tabela3[[#This Row],[MOTORISTA]]))</f>
        <v/>
      </c>
    </row>
    <row r="153" spans="1:11" ht="15" x14ac:dyDescent="0.25">
      <c r="A153" s="16"/>
      <c r="B153" s="49"/>
      <c r="C153" s="60"/>
      <c r="D153" s="63"/>
      <c r="E153" s="67"/>
      <c r="H153"/>
      <c r="I153" s="65"/>
      <c r="J153"/>
      <c r="K153" s="50" t="str">
        <f>TRIM(UPPER(Tabela3[[#This Row],[MOTORISTA]]))</f>
        <v/>
      </c>
    </row>
    <row r="154" spans="1:11" ht="15" x14ac:dyDescent="0.25">
      <c r="A154" s="16"/>
      <c r="B154" s="49"/>
      <c r="C154" s="52"/>
      <c r="D154" s="63"/>
      <c r="E154" s="67"/>
      <c r="H154" s="37"/>
      <c r="I154" s="65"/>
      <c r="J154"/>
      <c r="K154" s="50" t="str">
        <f>TRIM(UPPER(Tabela3[[#This Row],[MOTORISTA]]))</f>
        <v/>
      </c>
    </row>
    <row r="155" spans="1:11" ht="15" x14ac:dyDescent="0.25">
      <c r="A155" s="16"/>
      <c r="B155" s="49"/>
      <c r="C155" s="52"/>
      <c r="D155" s="63"/>
      <c r="E155" s="67"/>
      <c r="H155"/>
      <c r="I155" s="65"/>
      <c r="J155"/>
      <c r="K155" s="50" t="str">
        <f>TRIM(UPPER(Tabela3[[#This Row],[MOTORISTA]]))</f>
        <v/>
      </c>
    </row>
    <row r="156" spans="1:11" ht="15" x14ac:dyDescent="0.25">
      <c r="A156" s="16"/>
      <c r="B156" s="49"/>
      <c r="C156" s="60"/>
      <c r="D156" s="63"/>
      <c r="E156" s="67"/>
      <c r="H156" s="37"/>
      <c r="I156" s="65"/>
      <c r="J156"/>
      <c r="K156" s="50" t="str">
        <f>TRIM(UPPER(Tabela3[[#This Row],[MOTORISTA]]))</f>
        <v/>
      </c>
    </row>
    <row r="157" spans="1:11" ht="15" x14ac:dyDescent="0.25">
      <c r="A157"/>
      <c r="B157"/>
      <c r="C157" s="68"/>
      <c r="D157" s="61"/>
      <c r="E157" s="66"/>
      <c r="H157"/>
      <c r="I157" s="35"/>
      <c r="J157"/>
      <c r="K157" s="50" t="str">
        <f>TRIM(UPPER(Tabela3[[#This Row],[MOTORISTA]]))</f>
        <v/>
      </c>
    </row>
  </sheetData>
  <phoneticPr fontId="2" type="noConversion"/>
  <conditionalFormatting sqref="G1">
    <cfRule type="top10" priority="63" rank="10"/>
  </conditionalFormatting>
  <conditionalFormatting sqref="G1:G157">
    <cfRule type="containsText" dxfId="56" priority="53" operator="containsText" text="CONCLUIDO">
      <formula>NOT(ISERROR(SEARCH("CONCLUIDO",G1)))</formula>
    </cfRule>
  </conditionalFormatting>
  <conditionalFormatting sqref="C148:C149 C155 C122 C65 C49 C1 C9:C10 C34 C38:C39 C43 C69 C71:C72 C75 C77:C79 C83 C85:C86 C94:C96 C102 C124 C157:C1048576">
    <cfRule type="duplicateValues" dxfId="55" priority="113"/>
  </conditionalFormatting>
  <conditionalFormatting sqref="D2 D4">
    <cfRule type="duplicateValues" dxfId="54" priority="116"/>
  </conditionalFormatting>
  <conditionalFormatting sqref="D2 D4">
    <cfRule type="duplicateValues" dxfId="53" priority="117"/>
  </conditionalFormatting>
  <conditionalFormatting sqref="D2 D4">
    <cfRule type="duplicateValues" dxfId="52" priority="118"/>
  </conditionalFormatting>
  <conditionalFormatting sqref="G2">
    <cfRule type="containsText" dxfId="51" priority="49" operator="containsText" text="AGUARDANDO">
      <formula>NOT(ISERROR(SEARCH("AGUARDANDO",G2)))</formula>
    </cfRule>
  </conditionalFormatting>
  <conditionalFormatting sqref="C108 C104:C105">
    <cfRule type="duplicateValues" dxfId="50" priority="47"/>
  </conditionalFormatting>
  <conditionalFormatting sqref="G103:G108">
    <cfRule type="containsText" dxfId="49" priority="288" operator="containsText" text="STATUS">
      <formula>NOT(ISERROR(SEARCH("STATUS",G103)))</formula>
    </cfRule>
    <cfRule type="containsText" dxfId="48" priority="289" operator="containsText" text="PENDENTE ">
      <formula>NOT(ISERROR(SEARCH("PENDENTE ",G103)))</formula>
    </cfRule>
    <cfRule type="cellIs" dxfId="47" priority="290" operator="equal">
      <formula>"PENDENTE "</formula>
    </cfRule>
    <cfRule type="containsText" dxfId="46" priority="291" operator="containsText" text="STATUS">
      <formula>NOT(ISERROR(SEARCH("STATUS",G103)))</formula>
    </cfRule>
    <cfRule type="containsText" dxfId="45" priority="292" operator="containsText" text="STATUS">
      <formula>NOT(ISERROR(SEARCH("STATUS",G103)))</formula>
    </cfRule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94">
      <colorScale>
        <cfvo type="min"/>
        <cfvo type="max"/>
        <color rgb="FFFF7128"/>
        <color rgb="FFFFEF9C"/>
      </colorScale>
    </cfRule>
  </conditionalFormatting>
  <conditionalFormatting sqref="A103:A108">
    <cfRule type="duplicateValues" dxfId="44" priority="302"/>
    <cfRule type="duplicateValues" dxfId="43" priority="303"/>
  </conditionalFormatting>
  <conditionalFormatting sqref="G109">
    <cfRule type="containsText" dxfId="42" priority="29" operator="containsText" text="STATUS">
      <formula>NOT(ISERROR(SEARCH("STATUS",G109)))</formula>
    </cfRule>
    <cfRule type="containsText" dxfId="41" priority="30" operator="containsText" text="PENDENTE ">
      <formula>NOT(ISERROR(SEARCH("PENDENTE ",G109)))</formula>
    </cfRule>
    <cfRule type="cellIs" dxfId="40" priority="31" operator="equal">
      <formula>"PENDENTE "</formula>
    </cfRule>
    <cfRule type="containsText" dxfId="39" priority="32" operator="containsText" text="STATUS">
      <formula>NOT(ISERROR(SEARCH("STATUS",G109)))</formula>
    </cfRule>
    <cfRule type="containsText" dxfId="38" priority="33" operator="containsText" text="STATUS">
      <formula>NOT(ISERROR(SEARCH("STATUS",G109)))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5">
      <colorScale>
        <cfvo type="min"/>
        <cfvo type="max"/>
        <color rgb="FFFF7128"/>
        <color rgb="FFFFEF9C"/>
      </colorScale>
    </cfRule>
  </conditionalFormatting>
  <conditionalFormatting sqref="G110">
    <cfRule type="containsText" dxfId="37" priority="22" operator="containsText" text="STATUS">
      <formula>NOT(ISERROR(SEARCH("STATUS",G110)))</formula>
    </cfRule>
    <cfRule type="containsText" dxfId="36" priority="23" operator="containsText" text="PENDENTE ">
      <formula>NOT(ISERROR(SEARCH("PENDENTE ",G110)))</formula>
    </cfRule>
    <cfRule type="cellIs" dxfId="35" priority="24" operator="equal">
      <formula>"PENDENTE "</formula>
    </cfRule>
    <cfRule type="containsText" dxfId="34" priority="25" operator="containsText" text="STATUS">
      <formula>NOT(ISERROR(SEARCH("STATUS",G110)))</formula>
    </cfRule>
    <cfRule type="containsText" dxfId="33" priority="26" operator="containsText" text="STATUS">
      <formula>NOT(ISERROR(SEARCH("STATUS",G110)))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G112">
    <cfRule type="containsText" dxfId="32" priority="15" operator="containsText" text="STATUS">
      <formula>NOT(ISERROR(SEARCH("STATUS",G112)))</formula>
    </cfRule>
    <cfRule type="containsText" dxfId="31" priority="16" operator="containsText" text="PENDENTE ">
      <formula>NOT(ISERROR(SEARCH("PENDENTE ",G112)))</formula>
    </cfRule>
    <cfRule type="cellIs" dxfId="30" priority="17" operator="equal">
      <formula>"PENDENTE "</formula>
    </cfRule>
    <cfRule type="containsText" dxfId="29" priority="18" operator="containsText" text="STATUS">
      <formula>NOT(ISERROR(SEARCH("STATUS",G112)))</formula>
    </cfRule>
    <cfRule type="containsText" dxfId="28" priority="19" operator="containsText" text="STATUS">
      <formula>NOT(ISERROR(SEARCH("STATUS",G112)))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7128"/>
        <color rgb="FFFFEF9C"/>
      </colorScale>
    </cfRule>
  </conditionalFormatting>
  <conditionalFormatting sqref="G113">
    <cfRule type="containsText" dxfId="27" priority="1" operator="containsText" text="STATUS">
      <formula>NOT(ISERROR(SEARCH("STATUS",G113)))</formula>
    </cfRule>
    <cfRule type="containsText" dxfId="26" priority="2" operator="containsText" text="PENDENTE ">
      <formula>NOT(ISERROR(SEARCH("PENDENTE ",G113)))</formula>
    </cfRule>
    <cfRule type="cellIs" dxfId="25" priority="3" operator="equal">
      <formula>"PENDENTE "</formula>
    </cfRule>
    <cfRule type="containsText" dxfId="24" priority="4" operator="containsText" text="STATUS">
      <formula>NOT(ISERROR(SEARCH("STATUS",G113)))</formula>
    </cfRule>
    <cfRule type="containsText" dxfId="23" priority="5" operator="containsText" text="STATUS">
      <formula>NOT(ISERROR(SEARCH("STATUS",G113)))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max"/>
        <color rgb="FFFF7128"/>
        <color rgb="FFFFEF9C"/>
      </colorScale>
    </cfRule>
  </conditionalFormatting>
  <conditionalFormatting sqref="G148:G149 G154:G1048576 G1:G144">
    <cfRule type="containsText" dxfId="22" priority="922" operator="containsText" text="STATUS">
      <formula>NOT(ISERROR(SEARCH("STATUS",G1)))</formula>
    </cfRule>
    <cfRule type="containsText" dxfId="21" priority="923" operator="containsText" text="PENDENTE ">
      <formula>NOT(ISERROR(SEARCH("PENDENTE ",G1)))</formula>
    </cfRule>
    <cfRule type="cellIs" dxfId="20" priority="924" operator="equal">
      <formula>"PENDENTE "</formula>
    </cfRule>
    <cfRule type="containsText" dxfId="19" priority="925" operator="containsText" text="STATUS">
      <formula>NOT(ISERROR(SEARCH("STATUS",G1)))</formula>
    </cfRule>
    <cfRule type="containsText" dxfId="18" priority="926" operator="containsText" text="STATUS">
      <formula>NOT(ISERROR(SEARCH("STATUS",G1)))</formula>
    </cfRule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28">
      <colorScale>
        <cfvo type="min"/>
        <cfvo type="max"/>
        <color rgb="FFFF7128"/>
        <color rgb="FFFFEF9C"/>
      </colorScale>
    </cfRule>
  </conditionalFormatting>
  <conditionalFormatting sqref="A148:A149 A154:A1048576 A109:A144 A1:A98 A102">
    <cfRule type="duplicateValues" dxfId="17" priority="943"/>
    <cfRule type="duplicateValues" dxfId="16" priority="944"/>
  </conditionalFormatting>
  <conditionalFormatting sqref="B2:B157">
    <cfRule type="duplicateValues" dxfId="15" priority="118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7915C-A926-49B7-A59A-2299B5A42113}">
  <sheetPr>
    <tabColor rgb="FFFFFF00"/>
  </sheetPr>
  <dimension ref="A1:J33"/>
  <sheetViews>
    <sheetView showGridLines="0" workbookViewId="0">
      <selection activeCell="D5" sqref="D5"/>
    </sheetView>
  </sheetViews>
  <sheetFormatPr defaultRowHeight="15" x14ac:dyDescent="0.25"/>
  <cols>
    <col min="1" max="1" width="65.85546875" bestFit="1" customWidth="1"/>
    <col min="4" max="4" width="30.5703125" bestFit="1" customWidth="1"/>
    <col min="5" max="5" width="32.42578125" bestFit="1" customWidth="1"/>
    <col min="9" max="9" width="30.5703125" bestFit="1" customWidth="1"/>
    <col min="10" max="10" width="9.5703125" customWidth="1"/>
  </cols>
  <sheetData>
    <row r="1" spans="1:10" ht="15.75" thickBot="1" x14ac:dyDescent="0.3">
      <c r="A1" s="12" t="s">
        <v>12</v>
      </c>
      <c r="B1" s="22" t="s">
        <v>79</v>
      </c>
      <c r="D1" s="17" t="s">
        <v>76</v>
      </c>
      <c r="E1" s="18">
        <v>0</v>
      </c>
    </row>
    <row r="2" spans="1:10" x14ac:dyDescent="0.25">
      <c r="A2" s="13" t="s">
        <v>21</v>
      </c>
      <c r="B2">
        <f>COUNTIF(MOTORISTA!I2,)</f>
        <v>0</v>
      </c>
      <c r="D2" s="19" t="s">
        <v>0</v>
      </c>
      <c r="E2" s="24">
        <f>SUM(A11,B11)</f>
        <v>0</v>
      </c>
    </row>
    <row r="3" spans="1:10" x14ac:dyDescent="0.25">
      <c r="A3" s="14" t="s">
        <v>20</v>
      </c>
      <c r="B3">
        <f>COUNTIF(Tabela3[MOTIVO],MOTIVO!A3)</f>
        <v>0</v>
      </c>
      <c r="D3" s="19" t="s">
        <v>1</v>
      </c>
      <c r="E3" s="24">
        <f>SUM(A12,B12,A13:B13,A21,B21,A31,B31,A9,B9)</f>
        <v>0</v>
      </c>
    </row>
    <row r="4" spans="1:10" x14ac:dyDescent="0.25">
      <c r="A4" s="13" t="s">
        <v>22</v>
      </c>
      <c r="B4">
        <f>COUNTIF(Tabela3[MOTIVO],MOTIVO!A4)</f>
        <v>0</v>
      </c>
      <c r="D4" s="19" t="s">
        <v>3</v>
      </c>
      <c r="E4" s="24">
        <f>SUM(A15,B15,)</f>
        <v>0</v>
      </c>
    </row>
    <row r="5" spans="1:10" x14ac:dyDescent="0.25">
      <c r="A5" s="14" t="s">
        <v>23</v>
      </c>
      <c r="B5">
        <f>COUNTIF(Tabela3[MOTIVO],MOTIVO!A5)</f>
        <v>0</v>
      </c>
      <c r="D5" s="19" t="s">
        <v>4</v>
      </c>
      <c r="E5" s="24">
        <f>SUM(A6,B6,A18,B18,A19,B19,A23,B23,A24,B24,A29,B29,A30,B30,A32,B32)</f>
        <v>0</v>
      </c>
    </row>
    <row r="6" spans="1:10" x14ac:dyDescent="0.25">
      <c r="A6" s="13" t="s">
        <v>36</v>
      </c>
      <c r="B6">
        <f>COUNTIF(Tabela3[MOTIVO],MOTIVO!A6)</f>
        <v>0</v>
      </c>
      <c r="D6" s="19" t="s">
        <v>2</v>
      </c>
      <c r="E6" s="24">
        <f>SUM(A26,B26,A16,B16)</f>
        <v>0</v>
      </c>
    </row>
    <row r="7" spans="1:10" x14ac:dyDescent="0.25">
      <c r="A7" s="14" t="s">
        <v>37</v>
      </c>
      <c r="B7">
        <f>COUNTIF(Tabela3[MOTIVO],MOTIVO!A7)</f>
        <v>0</v>
      </c>
      <c r="D7" s="19" t="s">
        <v>28</v>
      </c>
      <c r="E7" s="24">
        <f>SUM(A25,B25,A10,B10)</f>
        <v>0</v>
      </c>
    </row>
    <row r="8" spans="1:10" x14ac:dyDescent="0.25">
      <c r="A8" s="15" t="s">
        <v>26</v>
      </c>
      <c r="B8">
        <f>COUNTIF(Tabela3[MOTIVO],MOTIVO!A8)</f>
        <v>0</v>
      </c>
      <c r="D8" s="19" t="s">
        <v>81</v>
      </c>
      <c r="E8" s="24">
        <f>SUM(A27,B27,A14,B14)</f>
        <v>0</v>
      </c>
    </row>
    <row r="9" spans="1:10" x14ac:dyDescent="0.25">
      <c r="A9" s="15" t="s">
        <v>1</v>
      </c>
      <c r="B9">
        <f>COUNTIF(Tabela3[MOTIVO],MOTIVO!A9)</f>
        <v>0</v>
      </c>
      <c r="D9" s="20" t="s">
        <v>77</v>
      </c>
      <c r="E9" s="25">
        <f>SUM(E2:E8)</f>
        <v>0</v>
      </c>
    </row>
    <row r="10" spans="1:10" ht="15.75" thickBot="1" x14ac:dyDescent="0.3">
      <c r="A10" s="13" t="s">
        <v>28</v>
      </c>
      <c r="B10">
        <f>COUNTIF(Tabela3[MOTIVO],MOTIVO!A10)</f>
        <v>0</v>
      </c>
      <c r="D10" s="21" t="s">
        <v>78</v>
      </c>
      <c r="E10" s="23"/>
      <c r="J10" s="11" t="s">
        <v>80</v>
      </c>
    </row>
    <row r="11" spans="1:10" x14ac:dyDescent="0.25">
      <c r="A11" s="14" t="s">
        <v>0</v>
      </c>
      <c r="B11">
        <f>COUNTIF(Tabela3[MOTIVO],MOTIVO!A11)</f>
        <v>0</v>
      </c>
    </row>
    <row r="12" spans="1:10" x14ac:dyDescent="0.25">
      <c r="A12" s="14" t="s">
        <v>39</v>
      </c>
      <c r="B12">
        <f>COUNTIF(Tabela3[MOTIVO],MOTIVO!A12)</f>
        <v>0</v>
      </c>
    </row>
    <row r="13" spans="1:10" x14ac:dyDescent="0.25">
      <c r="A13" s="13" t="s">
        <v>24</v>
      </c>
      <c r="B13">
        <f>COUNTIF(Tabela3[MOTIVO],MOTIVO!A13)</f>
        <v>0</v>
      </c>
    </row>
    <row r="14" spans="1:10" x14ac:dyDescent="0.25">
      <c r="A14" s="14" t="s">
        <v>25</v>
      </c>
      <c r="B14">
        <f>COUNTIF(Tabela3[MOTIVO],MOTIVO!A14)</f>
        <v>0</v>
      </c>
      <c r="E14" s="30" t="s">
        <v>28</v>
      </c>
    </row>
    <row r="15" spans="1:10" x14ac:dyDescent="0.25">
      <c r="A15" s="13" t="s">
        <v>3</v>
      </c>
      <c r="B15">
        <f>COUNTIF(Tabela3[MOTIVO],MOTIVO!A15)</f>
        <v>0</v>
      </c>
      <c r="E15" s="30" t="s">
        <v>0</v>
      </c>
    </row>
    <row r="16" spans="1:10" x14ac:dyDescent="0.25">
      <c r="A16" s="14" t="s">
        <v>29</v>
      </c>
      <c r="B16">
        <f>COUNTIF(Tabela3[MOTIVO],MOTIVO!A16)</f>
        <v>0</v>
      </c>
      <c r="E16" s="30" t="s">
        <v>1724</v>
      </c>
    </row>
    <row r="17" spans="1:5" x14ac:dyDescent="0.25">
      <c r="A17" s="14" t="s">
        <v>27</v>
      </c>
      <c r="B17">
        <f>COUNTIF(Tabela3[MOTIVO],MOTIVO!A17)</f>
        <v>0</v>
      </c>
      <c r="E17" s="30" t="s">
        <v>1725</v>
      </c>
    </row>
    <row r="18" spans="1:5" x14ac:dyDescent="0.25">
      <c r="A18" s="13" t="s">
        <v>4</v>
      </c>
      <c r="B18">
        <f>COUNTIF(Tabela3[MOTIVO],MOTIVO!A18)</f>
        <v>0</v>
      </c>
      <c r="E18" s="30" t="s">
        <v>4</v>
      </c>
    </row>
    <row r="19" spans="1:5" x14ac:dyDescent="0.25">
      <c r="A19" s="14" t="s">
        <v>40</v>
      </c>
      <c r="B19">
        <f>COUNTIF(Tabela3[MOTIVO],MOTIVO!A19)</f>
        <v>0</v>
      </c>
      <c r="E19" s="30" t="s">
        <v>2</v>
      </c>
    </row>
    <row r="20" spans="1:5" x14ac:dyDescent="0.25">
      <c r="A20" s="13" t="s">
        <v>43</v>
      </c>
      <c r="B20">
        <f>COUNTIF(Tabela3[MOTIVO],MOTIVO!A20)</f>
        <v>0</v>
      </c>
      <c r="E20" s="30"/>
    </row>
    <row r="21" spans="1:5" x14ac:dyDescent="0.25">
      <c r="A21" s="14" t="s">
        <v>52</v>
      </c>
      <c r="B21">
        <f>COUNTIF(Tabela3[MOTIVO],MOTIVO!A21)</f>
        <v>0</v>
      </c>
    </row>
    <row r="22" spans="1:5" x14ac:dyDescent="0.25">
      <c r="A22" s="13" t="s">
        <v>47</v>
      </c>
      <c r="B22">
        <f>COUNTIF(Tabela3[MOTIVO],MOTIVO!A22)</f>
        <v>0</v>
      </c>
    </row>
    <row r="23" spans="1:5" x14ac:dyDescent="0.25">
      <c r="A23" s="14" t="s">
        <v>48</v>
      </c>
      <c r="B23">
        <f>COUNTIF(Tabela3[MOTIVO],MOTIVO!A23)</f>
        <v>0</v>
      </c>
    </row>
    <row r="24" spans="1:5" x14ac:dyDescent="0.25">
      <c r="A24" s="14" t="s">
        <v>54</v>
      </c>
      <c r="B24">
        <f>COUNTIF(Tabela3[MOTIVO],MOTIVO!A24)</f>
        <v>0</v>
      </c>
    </row>
    <row r="25" spans="1:5" x14ac:dyDescent="0.25">
      <c r="A25" s="14" t="s">
        <v>49</v>
      </c>
      <c r="B25">
        <f>COUNTIF(Tabela3[MOTIVO],MOTIVO!A25)</f>
        <v>0</v>
      </c>
    </row>
    <row r="26" spans="1:5" x14ac:dyDescent="0.25">
      <c r="A26" s="14" t="s">
        <v>2</v>
      </c>
      <c r="B26">
        <f>COUNTIF(Tabela3[MOTIVO],MOTIVO!A26)</f>
        <v>0</v>
      </c>
    </row>
    <row r="27" spans="1:5" x14ac:dyDescent="0.25">
      <c r="A27" s="14" t="s">
        <v>58</v>
      </c>
      <c r="B27">
        <f>COUNTIF(Tabela3[MOTIVO],MOTIVO!A27)</f>
        <v>0</v>
      </c>
    </row>
    <row r="28" spans="1:5" x14ac:dyDescent="0.25">
      <c r="A28" s="15" t="s">
        <v>59</v>
      </c>
      <c r="B28">
        <f>COUNTIF(Tabela3[MOTIVO],MOTIVO!A28)</f>
        <v>0</v>
      </c>
    </row>
    <row r="29" spans="1:5" x14ac:dyDescent="0.25">
      <c r="A29" s="13" t="s">
        <v>60</v>
      </c>
      <c r="B29">
        <f>COUNTIF(Tabela3[MOTIVO],MOTIVO!A29)</f>
        <v>0</v>
      </c>
    </row>
    <row r="30" spans="1:5" x14ac:dyDescent="0.25">
      <c r="A30" s="14" t="s">
        <v>63</v>
      </c>
      <c r="B30">
        <f>COUNTIF(Tabela3[MOTIVO],MOTIVO!A30)</f>
        <v>0</v>
      </c>
    </row>
    <row r="31" spans="1:5" x14ac:dyDescent="0.25">
      <c r="A31" s="14" t="s">
        <v>65</v>
      </c>
      <c r="B31">
        <f>COUNTIF(Tabela3[MOTIVO],MOTIVO!A31)</f>
        <v>0</v>
      </c>
    </row>
    <row r="32" spans="1:5" x14ac:dyDescent="0.25">
      <c r="A32" s="13" t="s">
        <v>67</v>
      </c>
      <c r="B32">
        <f>COUNTIF(Tabela3[MOTIVO],MOTIVO!A32)</f>
        <v>0</v>
      </c>
    </row>
    <row r="33" spans="1:2" x14ac:dyDescent="0.25">
      <c r="A33" s="16" t="s">
        <v>68</v>
      </c>
      <c r="B33">
        <f>COUNTIF(Tabela3[MOTIVO],MOTIVO!A33)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4638-E2CA-41FD-8B7E-842170BAA808}">
  <sheetPr>
    <tabColor theme="4" tint="-0.499984740745262"/>
  </sheetPr>
  <dimension ref="A1:J2162"/>
  <sheetViews>
    <sheetView showGridLines="0" topLeftCell="A191" zoomScale="55" zoomScaleNormal="55" workbookViewId="0">
      <selection activeCell="J212" sqref="J212"/>
    </sheetView>
  </sheetViews>
  <sheetFormatPr defaultRowHeight="15" x14ac:dyDescent="0.25"/>
  <cols>
    <col min="2" max="2" width="36.5703125" bestFit="1" customWidth="1"/>
    <col min="3" max="3" width="9.140625" style="29"/>
    <col min="8" max="8" width="11" bestFit="1" customWidth="1"/>
    <col min="9" max="9" width="45.7109375" style="28" bestFit="1" customWidth="1"/>
    <col min="10" max="10" width="9.140625" style="27"/>
    <col min="11" max="11" width="36.5703125" bestFit="1" customWidth="1"/>
  </cols>
  <sheetData>
    <row r="1" spans="1:10" x14ac:dyDescent="0.25">
      <c r="A1" t="s">
        <v>82</v>
      </c>
      <c r="B1" t="s">
        <v>83</v>
      </c>
      <c r="H1" s="16" t="s">
        <v>3241</v>
      </c>
      <c r="I1" s="26" t="s">
        <v>8</v>
      </c>
    </row>
    <row r="2" spans="1:10" x14ac:dyDescent="0.25">
      <c r="A2">
        <v>25825</v>
      </c>
      <c r="B2" t="s">
        <v>84</v>
      </c>
      <c r="C2" s="29">
        <f>COUNTIF(MOTORISTA!B2,RANTING!D:D)</f>
        <v>0</v>
      </c>
      <c r="I2" t="s">
        <v>84</v>
      </c>
      <c r="J2" s="27">
        <f>COUNTIF(RANTING!K:K,MOTORISTA!I2)</f>
        <v>0</v>
      </c>
    </row>
    <row r="3" spans="1:10" x14ac:dyDescent="0.25">
      <c r="A3">
        <v>21304</v>
      </c>
      <c r="B3" t="s">
        <v>85</v>
      </c>
      <c r="C3" s="29">
        <f>COUNTIF(MOTORISTA!B3,RANTING!D:D)</f>
        <v>0</v>
      </c>
      <c r="I3" t="s">
        <v>1727</v>
      </c>
      <c r="J3" s="27">
        <f>COUNTIF(RANTING!K:K,MOTORISTA!I3)</f>
        <v>0</v>
      </c>
    </row>
    <row r="4" spans="1:10" x14ac:dyDescent="0.25">
      <c r="A4">
        <v>2061</v>
      </c>
      <c r="B4" t="s">
        <v>86</v>
      </c>
      <c r="C4" s="29">
        <f>COUNTIF(RANTING!D:D,MOTORISTA!B4)</f>
        <v>0</v>
      </c>
      <c r="I4" t="s">
        <v>1728</v>
      </c>
      <c r="J4" s="27">
        <f>COUNTIF(RANTING!K:K,MOTORISTA!I4)</f>
        <v>0</v>
      </c>
    </row>
    <row r="5" spans="1:10" x14ac:dyDescent="0.25">
      <c r="A5">
        <v>468</v>
      </c>
      <c r="B5" t="s">
        <v>87</v>
      </c>
      <c r="C5" s="29">
        <f>COUNTIF(MOTORISTA!B5,RANTING!D:D)</f>
        <v>0</v>
      </c>
      <c r="I5" t="s">
        <v>1729</v>
      </c>
      <c r="J5" s="27">
        <f>COUNTIF(RANTING!K:K,MOTORISTA!I5)</f>
        <v>0</v>
      </c>
    </row>
    <row r="6" spans="1:10" x14ac:dyDescent="0.25">
      <c r="A6">
        <v>1349</v>
      </c>
      <c r="B6" t="s">
        <v>88</v>
      </c>
      <c r="C6" s="29">
        <f>COUNTIF(MOTORISTA!B6,RANTING!D:D)</f>
        <v>0</v>
      </c>
      <c r="I6" t="s">
        <v>1730</v>
      </c>
      <c r="J6" s="27">
        <f>COUNTIF(RANTING!K:K,MOTORISTA!I6)</f>
        <v>0</v>
      </c>
    </row>
    <row r="7" spans="1:10" x14ac:dyDescent="0.25">
      <c r="A7">
        <v>100</v>
      </c>
      <c r="B7" t="s">
        <v>89</v>
      </c>
      <c r="C7" s="29">
        <f>COUNTIF(MOTORISTA!B7,RANTING!D:D)</f>
        <v>0</v>
      </c>
      <c r="I7" t="s">
        <v>1731</v>
      </c>
      <c r="J7" s="27">
        <f>COUNTIF(RANTING!K:K,MOTORISTA!I7)</f>
        <v>0</v>
      </c>
    </row>
    <row r="8" spans="1:10" x14ac:dyDescent="0.25">
      <c r="A8">
        <v>2024</v>
      </c>
      <c r="B8" t="s">
        <v>90</v>
      </c>
      <c r="C8" s="29">
        <f>COUNTIF(MOTORISTA!B8,RANTING!D:D)</f>
        <v>0</v>
      </c>
      <c r="I8" t="s">
        <v>90</v>
      </c>
      <c r="J8" s="27">
        <f>COUNTIF(RANTING!K:K,MOTORISTA!I8)</f>
        <v>0</v>
      </c>
    </row>
    <row r="9" spans="1:10" x14ac:dyDescent="0.25">
      <c r="A9">
        <v>7153</v>
      </c>
      <c r="B9" t="s">
        <v>91</v>
      </c>
      <c r="C9" s="29">
        <f>COUNTIF(MOTORISTA!B9,RANTING!D:D)</f>
        <v>0</v>
      </c>
      <c r="I9" t="s">
        <v>1732</v>
      </c>
      <c r="J9" s="27">
        <f>COUNTIF(RANTING!K:K,MOTORISTA!I9)</f>
        <v>0</v>
      </c>
    </row>
    <row r="10" spans="1:10" x14ac:dyDescent="0.25">
      <c r="A10">
        <v>26</v>
      </c>
      <c r="B10" t="s">
        <v>92</v>
      </c>
      <c r="C10" s="29">
        <f>COUNTIF(MOTORISTA!B10,RANTING!D:D)</f>
        <v>0</v>
      </c>
      <c r="I10" t="s">
        <v>1733</v>
      </c>
      <c r="J10" s="27">
        <f>COUNTIF(RANTING!K:K,MOTORISTA!I10)</f>
        <v>0</v>
      </c>
    </row>
    <row r="11" spans="1:10" x14ac:dyDescent="0.25">
      <c r="A11">
        <v>1471</v>
      </c>
      <c r="B11" t="s">
        <v>93</v>
      </c>
      <c r="C11" s="29">
        <f>COUNTIF(MOTORISTA!B11,RANTING!D:D)</f>
        <v>0</v>
      </c>
      <c r="I11" t="s">
        <v>1723</v>
      </c>
      <c r="J11" s="27">
        <f>COUNTIF(RANTING!K:K,MOTORISTA!I11)</f>
        <v>0</v>
      </c>
    </row>
    <row r="12" spans="1:10" x14ac:dyDescent="0.25">
      <c r="A12">
        <v>4040</v>
      </c>
      <c r="B12" t="s">
        <v>94</v>
      </c>
      <c r="C12" s="29">
        <f>COUNTIF(MOTORISTA!B12,RANTING!D:D)</f>
        <v>0</v>
      </c>
      <c r="I12" t="s">
        <v>1734</v>
      </c>
      <c r="J12" s="27">
        <f>COUNTIF(RANTING!K:K,MOTORISTA!I12)</f>
        <v>0</v>
      </c>
    </row>
    <row r="13" spans="1:10" x14ac:dyDescent="0.25">
      <c r="A13">
        <v>2782</v>
      </c>
      <c r="B13" t="s">
        <v>95</v>
      </c>
      <c r="C13" s="29">
        <f>COUNTIF(MOTORISTA!B13,RANTING!D:D)</f>
        <v>0</v>
      </c>
      <c r="I13" t="s">
        <v>1735</v>
      </c>
      <c r="J13" s="27">
        <f>COUNTIF(RANTING!K:K,MOTORISTA!I13)</f>
        <v>0</v>
      </c>
    </row>
    <row r="14" spans="1:10" x14ac:dyDescent="0.25">
      <c r="A14">
        <v>132</v>
      </c>
      <c r="B14" t="s">
        <v>96</v>
      </c>
      <c r="C14" s="29">
        <f>COUNTIF(MOTORISTA!B14,RANTING!D:D)</f>
        <v>0</v>
      </c>
      <c r="I14" t="s">
        <v>1736</v>
      </c>
      <c r="J14" s="27">
        <f>COUNTIF(RANTING!K:K,MOTORISTA!I14)</f>
        <v>0</v>
      </c>
    </row>
    <row r="15" spans="1:10" x14ac:dyDescent="0.25">
      <c r="A15">
        <v>339</v>
      </c>
      <c r="B15" t="s">
        <v>97</v>
      </c>
      <c r="C15" s="29">
        <f>COUNTIF(MOTORISTA!B15,RANTING!D:D)</f>
        <v>0</v>
      </c>
      <c r="I15" t="s">
        <v>1737</v>
      </c>
      <c r="J15" s="27">
        <f>COUNTIF(RANTING!K:K,MOTORISTA!I15)</f>
        <v>0</v>
      </c>
    </row>
    <row r="16" spans="1:10" x14ac:dyDescent="0.25">
      <c r="A16">
        <v>2247</v>
      </c>
      <c r="B16" t="s">
        <v>98</v>
      </c>
      <c r="C16" s="29">
        <f>COUNTIF(MOTORISTA!B16,RANTING!D:D)</f>
        <v>0</v>
      </c>
      <c r="I16" t="s">
        <v>1738</v>
      </c>
      <c r="J16" s="27">
        <f>COUNTIF(RANTING!K:K,MOTORISTA!I16)</f>
        <v>0</v>
      </c>
    </row>
    <row r="17" spans="1:10" x14ac:dyDescent="0.25">
      <c r="A17">
        <v>1210</v>
      </c>
      <c r="B17" t="s">
        <v>99</v>
      </c>
      <c r="C17" s="29">
        <f>COUNTIF(MOTORISTA!B17,RANTING!D:D)</f>
        <v>0</v>
      </c>
      <c r="I17" t="s">
        <v>1739</v>
      </c>
      <c r="J17" s="27">
        <f>COUNTIF(RANTING!K:K,MOTORISTA!I17)</f>
        <v>0</v>
      </c>
    </row>
    <row r="18" spans="1:10" x14ac:dyDescent="0.25">
      <c r="A18">
        <v>916</v>
      </c>
      <c r="B18" t="s">
        <v>100</v>
      </c>
      <c r="C18" s="29">
        <f>COUNTIF(MOTORISTA!B18,RANTING!D:D)</f>
        <v>0</v>
      </c>
      <c r="I18" t="s">
        <v>1740</v>
      </c>
      <c r="J18" s="27">
        <f>COUNTIF(RANTING!K:K,MOTORISTA!I18)</f>
        <v>0</v>
      </c>
    </row>
    <row r="19" spans="1:10" x14ac:dyDescent="0.25">
      <c r="A19">
        <v>1558</v>
      </c>
      <c r="B19" t="s">
        <v>101</v>
      </c>
      <c r="C19" s="29">
        <f>COUNTIF(MOTORISTA!B19,RANTING!D:D)</f>
        <v>0</v>
      </c>
      <c r="I19" t="s">
        <v>1741</v>
      </c>
      <c r="J19" s="27">
        <f>COUNTIF(RANTING!K:K,MOTORISTA!I19)</f>
        <v>0</v>
      </c>
    </row>
    <row r="20" spans="1:10" x14ac:dyDescent="0.25">
      <c r="A20">
        <v>2065</v>
      </c>
      <c r="B20" t="s">
        <v>102</v>
      </c>
      <c r="C20" s="29">
        <f>COUNTIF(MOTORISTA!B20,RANTING!D:D)</f>
        <v>0</v>
      </c>
      <c r="I20" t="s">
        <v>1742</v>
      </c>
      <c r="J20" s="27">
        <f>COUNTIF(RANTING!K:K,MOTORISTA!I20)</f>
        <v>0</v>
      </c>
    </row>
    <row r="21" spans="1:10" x14ac:dyDescent="0.25">
      <c r="A21">
        <v>2775</v>
      </c>
      <c r="B21" t="s">
        <v>103</v>
      </c>
      <c r="C21" s="29">
        <f>COUNTIF(MOTORISTA!B21,RANTING!D:D)</f>
        <v>0</v>
      </c>
      <c r="I21" t="s">
        <v>1743</v>
      </c>
      <c r="J21" s="27">
        <f>COUNTIF(RANTING!K:K,MOTORISTA!I21)</f>
        <v>0</v>
      </c>
    </row>
    <row r="22" spans="1:10" x14ac:dyDescent="0.25">
      <c r="A22">
        <v>595</v>
      </c>
      <c r="B22" t="s">
        <v>104</v>
      </c>
      <c r="C22" s="29">
        <f>COUNTIF(MOTORISTA!B22,RANTING!D:D)</f>
        <v>0</v>
      </c>
      <c r="I22" t="s">
        <v>1744</v>
      </c>
      <c r="J22" s="27">
        <f>COUNTIF(RANTING!K:K,MOTORISTA!I22)</f>
        <v>0</v>
      </c>
    </row>
    <row r="23" spans="1:10" x14ac:dyDescent="0.25">
      <c r="A23">
        <v>1277</v>
      </c>
      <c r="B23" t="s">
        <v>105</v>
      </c>
      <c r="C23" s="29">
        <f>COUNTIF(MOTORISTA!B23,RANTING!D:D)</f>
        <v>0</v>
      </c>
      <c r="I23" t="s">
        <v>1745</v>
      </c>
      <c r="J23" s="27">
        <f>COUNTIF(RANTING!K:K,MOTORISTA!I23)</f>
        <v>0</v>
      </c>
    </row>
    <row r="24" spans="1:10" x14ac:dyDescent="0.25">
      <c r="A24">
        <v>1299</v>
      </c>
      <c r="B24" t="s">
        <v>106</v>
      </c>
      <c r="C24" s="29">
        <f>COUNTIF(MOTORISTA!B24,RANTING!D:D)</f>
        <v>0</v>
      </c>
      <c r="I24" t="s">
        <v>1746</v>
      </c>
      <c r="J24" s="27">
        <f>COUNTIF(RANTING!K:K,MOTORISTA!I24)</f>
        <v>0</v>
      </c>
    </row>
    <row r="25" spans="1:10" x14ac:dyDescent="0.25">
      <c r="A25">
        <v>876</v>
      </c>
      <c r="B25" t="s">
        <v>107</v>
      </c>
      <c r="C25" s="29">
        <f>COUNTIF(MOTORISTA!B25,RANTING!D:D)</f>
        <v>0</v>
      </c>
      <c r="I25" t="s">
        <v>1747</v>
      </c>
      <c r="J25" s="27">
        <f>COUNTIF(RANTING!K:K,MOTORISTA!I25)</f>
        <v>0</v>
      </c>
    </row>
    <row r="26" spans="1:10" x14ac:dyDescent="0.25">
      <c r="A26">
        <v>182</v>
      </c>
      <c r="B26" t="s">
        <v>108</v>
      </c>
      <c r="C26" s="29">
        <f>COUNTIF(MOTORISTA!B26,RANTING!D:D)</f>
        <v>0</v>
      </c>
      <c r="I26" t="s">
        <v>1748</v>
      </c>
      <c r="J26" s="27">
        <f>COUNTIF(RANTING!K:K,MOTORISTA!I26)</f>
        <v>0</v>
      </c>
    </row>
    <row r="27" spans="1:10" x14ac:dyDescent="0.25">
      <c r="A27">
        <v>1217</v>
      </c>
      <c r="B27" t="s">
        <v>109</v>
      </c>
      <c r="C27" s="29">
        <f>COUNTIF(MOTORISTA!B27,RANTING!D:D)</f>
        <v>0</v>
      </c>
      <c r="I27" t="s">
        <v>1749</v>
      </c>
      <c r="J27" s="27">
        <f>COUNTIF(RANTING!K:K,MOTORISTA!I27)</f>
        <v>0</v>
      </c>
    </row>
    <row r="28" spans="1:10" x14ac:dyDescent="0.25">
      <c r="A28">
        <v>7064</v>
      </c>
      <c r="B28" t="s">
        <v>110</v>
      </c>
      <c r="C28" s="29">
        <f>COUNTIF(MOTORISTA!B28,RANTING!D:D)</f>
        <v>0</v>
      </c>
      <c r="I28" t="s">
        <v>1750</v>
      </c>
      <c r="J28" s="27">
        <f>COUNTIF(RANTING!K:K,MOTORISTA!I28)</f>
        <v>0</v>
      </c>
    </row>
    <row r="29" spans="1:10" x14ac:dyDescent="0.25">
      <c r="A29">
        <v>4017</v>
      </c>
      <c r="B29" t="s">
        <v>111</v>
      </c>
      <c r="C29" s="29">
        <f>COUNTIF(MOTORISTA!B29,RANTING!D:D)</f>
        <v>0</v>
      </c>
      <c r="I29" t="s">
        <v>1751</v>
      </c>
      <c r="J29" s="27">
        <f>COUNTIF(RANTING!K:K,MOTORISTA!I29)</f>
        <v>0</v>
      </c>
    </row>
    <row r="30" spans="1:10" x14ac:dyDescent="0.25">
      <c r="A30">
        <v>1324</v>
      </c>
      <c r="B30" t="s">
        <v>112</v>
      </c>
      <c r="C30" s="29">
        <f>COUNTIF(MOTORISTA!B30,RANTING!D:D)</f>
        <v>0</v>
      </c>
      <c r="I30" t="s">
        <v>1752</v>
      </c>
      <c r="J30" s="27">
        <f>COUNTIF(RANTING!K:K,MOTORISTA!I30)</f>
        <v>0</v>
      </c>
    </row>
    <row r="31" spans="1:10" x14ac:dyDescent="0.25">
      <c r="A31">
        <v>357</v>
      </c>
      <c r="B31" t="s">
        <v>113</v>
      </c>
      <c r="C31" s="29">
        <f>COUNTIF(MOTORISTA!B31,RANTING!D:D)</f>
        <v>0</v>
      </c>
      <c r="I31" t="s">
        <v>1753</v>
      </c>
      <c r="J31" s="27">
        <f>COUNTIF(RANTING!K:K,MOTORISTA!I31)</f>
        <v>0</v>
      </c>
    </row>
    <row r="32" spans="1:10" x14ac:dyDescent="0.25">
      <c r="A32">
        <v>459</v>
      </c>
      <c r="B32" t="s">
        <v>114</v>
      </c>
      <c r="C32" s="29">
        <f>COUNTIF(MOTORISTA!B32,RANTING!D:D)</f>
        <v>0</v>
      </c>
      <c r="I32" t="s">
        <v>1754</v>
      </c>
      <c r="J32" s="27">
        <f>COUNTIF(RANTING!K:K,MOTORISTA!I32)</f>
        <v>0</v>
      </c>
    </row>
    <row r="33" spans="1:10" x14ac:dyDescent="0.25">
      <c r="A33">
        <v>196</v>
      </c>
      <c r="B33" t="s">
        <v>115</v>
      </c>
      <c r="C33" s="29">
        <f>COUNTIF(MOTORISTA!B33,RANTING!D:D)</f>
        <v>0</v>
      </c>
      <c r="I33" t="s">
        <v>1755</v>
      </c>
      <c r="J33" s="27">
        <f>COUNTIF(RANTING!K:K,MOTORISTA!I33)</f>
        <v>0</v>
      </c>
    </row>
    <row r="34" spans="1:10" x14ac:dyDescent="0.25">
      <c r="A34">
        <v>602</v>
      </c>
      <c r="B34" t="s">
        <v>116</v>
      </c>
      <c r="C34" s="29">
        <f>COUNTIF(MOTORISTA!B34,RANTING!D:D)</f>
        <v>0</v>
      </c>
      <c r="I34" t="s">
        <v>1756</v>
      </c>
      <c r="J34" s="27">
        <f>COUNTIF(RANTING!K:K,MOTORISTA!I34)</f>
        <v>0</v>
      </c>
    </row>
    <row r="35" spans="1:10" x14ac:dyDescent="0.25">
      <c r="A35">
        <v>1365</v>
      </c>
      <c r="B35" t="s">
        <v>117</v>
      </c>
      <c r="C35" s="29">
        <f>COUNTIF(MOTORISTA!B35,RANTING!D:D)</f>
        <v>0</v>
      </c>
      <c r="I35" t="s">
        <v>1757</v>
      </c>
      <c r="J35" s="27">
        <f>COUNTIF(RANTING!K:K,MOTORISTA!I35)</f>
        <v>0</v>
      </c>
    </row>
    <row r="36" spans="1:10" x14ac:dyDescent="0.25">
      <c r="A36">
        <v>24804</v>
      </c>
      <c r="B36" t="s">
        <v>118</v>
      </c>
      <c r="C36" s="29">
        <f>COUNTIF(MOTORISTA!B36,RANTING!D:D)</f>
        <v>0</v>
      </c>
      <c r="I36" t="s">
        <v>1722</v>
      </c>
      <c r="J36" s="27">
        <f>COUNTIF(RANTING!K:K,MOTORISTA!I36)</f>
        <v>0</v>
      </c>
    </row>
    <row r="37" spans="1:10" x14ac:dyDescent="0.25">
      <c r="A37">
        <v>1073</v>
      </c>
      <c r="B37" t="s">
        <v>119</v>
      </c>
      <c r="C37" s="29">
        <f>COUNTIF(MOTORISTA!B37,RANTING!D:D)</f>
        <v>0</v>
      </c>
      <c r="I37" t="s">
        <v>1758</v>
      </c>
      <c r="J37" s="27">
        <f>COUNTIF(RANTING!K:K,MOTORISTA!I37)</f>
        <v>0</v>
      </c>
    </row>
    <row r="38" spans="1:10" x14ac:dyDescent="0.25">
      <c r="A38">
        <v>469</v>
      </c>
      <c r="B38" t="s">
        <v>120</v>
      </c>
      <c r="C38" s="29">
        <f>COUNTIF(MOTORISTA!B38,RANTING!D:D)</f>
        <v>0</v>
      </c>
      <c r="I38" t="s">
        <v>1759</v>
      </c>
      <c r="J38" s="27">
        <f>COUNTIF(RANTING!K:K,MOTORISTA!I38)</f>
        <v>0</v>
      </c>
    </row>
    <row r="39" spans="1:10" x14ac:dyDescent="0.25">
      <c r="A39">
        <v>18</v>
      </c>
      <c r="B39" t="s">
        <v>121</v>
      </c>
      <c r="C39" s="29">
        <f>COUNTIF(MOTORISTA!B39,RANTING!D:D)</f>
        <v>0</v>
      </c>
      <c r="I39" t="s">
        <v>1760</v>
      </c>
      <c r="J39" s="27">
        <f>COUNTIF(RANTING!K:K,MOTORISTA!I39)</f>
        <v>0</v>
      </c>
    </row>
    <row r="40" spans="1:10" x14ac:dyDescent="0.25">
      <c r="A40">
        <v>125</v>
      </c>
      <c r="B40" t="s">
        <v>122</v>
      </c>
      <c r="C40" s="29">
        <f>COUNTIF(MOTORISTA!B40,RANTING!D:D)</f>
        <v>0</v>
      </c>
      <c r="I40" t="s">
        <v>1761</v>
      </c>
      <c r="J40" s="27">
        <f>COUNTIF(RANTING!K:K,MOTORISTA!I40)</f>
        <v>0</v>
      </c>
    </row>
    <row r="41" spans="1:10" x14ac:dyDescent="0.25">
      <c r="A41">
        <v>4043</v>
      </c>
      <c r="B41" t="s">
        <v>123</v>
      </c>
      <c r="C41" s="29">
        <f>COUNTIF(MOTORISTA!B41,RANTING!D:D)</f>
        <v>0</v>
      </c>
      <c r="I41" t="s">
        <v>1762</v>
      </c>
      <c r="J41" s="27">
        <f>COUNTIF(RANTING!K:K,MOTORISTA!I41)</f>
        <v>0</v>
      </c>
    </row>
    <row r="42" spans="1:10" x14ac:dyDescent="0.25">
      <c r="A42">
        <v>2074</v>
      </c>
      <c r="B42" t="s">
        <v>124</v>
      </c>
      <c r="C42" s="29">
        <f>COUNTIF(MOTORISTA!B42,RANTING!D:D)</f>
        <v>0</v>
      </c>
      <c r="I42" t="s">
        <v>1763</v>
      </c>
      <c r="J42" s="27">
        <f>COUNTIF(RANTING!K:K,MOTORISTA!I42)</f>
        <v>0</v>
      </c>
    </row>
    <row r="43" spans="1:10" x14ac:dyDescent="0.25">
      <c r="A43">
        <v>438</v>
      </c>
      <c r="B43" t="s">
        <v>125</v>
      </c>
      <c r="C43" s="29">
        <f>COUNTIF(MOTORISTA!B43,RANTING!D:D)</f>
        <v>0</v>
      </c>
      <c r="I43" t="s">
        <v>1764</v>
      </c>
      <c r="J43" s="27">
        <f>COUNTIF(RANTING!K:K,MOTORISTA!I43)</f>
        <v>0</v>
      </c>
    </row>
    <row r="44" spans="1:10" x14ac:dyDescent="0.25">
      <c r="A44">
        <v>286</v>
      </c>
      <c r="B44" t="s">
        <v>126</v>
      </c>
      <c r="C44" s="29">
        <f>COUNTIF(MOTORISTA!B44,RANTING!D:D)</f>
        <v>0</v>
      </c>
      <c r="I44" t="s">
        <v>1765</v>
      </c>
      <c r="J44" s="27">
        <f>COUNTIF(RANTING!K:K,MOTORISTA!I44)</f>
        <v>0</v>
      </c>
    </row>
    <row r="45" spans="1:10" x14ac:dyDescent="0.25">
      <c r="A45">
        <v>237</v>
      </c>
      <c r="B45" t="s">
        <v>127</v>
      </c>
      <c r="C45" s="29">
        <f>COUNTIF(MOTORISTA!B45,RANTING!D:D)</f>
        <v>0</v>
      </c>
      <c r="I45" t="s">
        <v>1766</v>
      </c>
      <c r="J45" s="27">
        <f>COUNTIF(RANTING!K:K,MOTORISTA!I45)</f>
        <v>0</v>
      </c>
    </row>
    <row r="46" spans="1:10" x14ac:dyDescent="0.25">
      <c r="A46">
        <v>164</v>
      </c>
      <c r="B46" t="s">
        <v>128</v>
      </c>
      <c r="C46" s="29">
        <f>COUNTIF(MOTORISTA!B46,RANTING!D:D)</f>
        <v>0</v>
      </c>
      <c r="I46" t="s">
        <v>1767</v>
      </c>
      <c r="J46" s="27">
        <f>COUNTIF(RANTING!K:K,MOTORISTA!I46)</f>
        <v>0</v>
      </c>
    </row>
    <row r="47" spans="1:10" x14ac:dyDescent="0.25">
      <c r="A47">
        <v>33</v>
      </c>
      <c r="B47" t="s">
        <v>129</v>
      </c>
      <c r="C47" s="29">
        <f>COUNTIF(MOTORISTA!B47,RANTING!D:D)</f>
        <v>0</v>
      </c>
      <c r="I47" t="s">
        <v>1768</v>
      </c>
      <c r="J47" s="27">
        <f>COUNTIF(RANTING!K:K,MOTORISTA!I47)</f>
        <v>0</v>
      </c>
    </row>
    <row r="48" spans="1:10" x14ac:dyDescent="0.25">
      <c r="A48">
        <v>715</v>
      </c>
      <c r="B48" t="s">
        <v>130</v>
      </c>
      <c r="C48" s="29">
        <f>COUNTIF(MOTORISTA!B48,RANTING!D:D)</f>
        <v>0</v>
      </c>
      <c r="I48" t="s">
        <v>1769</v>
      </c>
      <c r="J48" s="27">
        <f>COUNTIF(RANTING!K:K,MOTORISTA!I48)</f>
        <v>0</v>
      </c>
    </row>
    <row r="49" spans="1:10" x14ac:dyDescent="0.25">
      <c r="A49">
        <v>7131</v>
      </c>
      <c r="B49" t="s">
        <v>131</v>
      </c>
      <c r="C49" s="29">
        <f>COUNTIF(MOTORISTA!B49,RANTING!D:D)</f>
        <v>0</v>
      </c>
      <c r="I49" t="s">
        <v>1770</v>
      </c>
      <c r="J49" s="27">
        <f>COUNTIF(RANTING!K:K,MOTORISTA!I49)</f>
        <v>0</v>
      </c>
    </row>
    <row r="50" spans="1:10" x14ac:dyDescent="0.25">
      <c r="A50">
        <v>755</v>
      </c>
      <c r="B50" t="s">
        <v>132</v>
      </c>
      <c r="C50" s="29">
        <f>COUNTIF(MOTORISTA!B50,RANTING!D:D)</f>
        <v>0</v>
      </c>
      <c r="I50" t="s">
        <v>1771</v>
      </c>
      <c r="J50" s="27">
        <f>COUNTIF(RANTING!K:K,MOTORISTA!I50)</f>
        <v>0</v>
      </c>
    </row>
    <row r="51" spans="1:10" x14ac:dyDescent="0.25">
      <c r="A51">
        <v>4003</v>
      </c>
      <c r="B51" t="s">
        <v>133</v>
      </c>
      <c r="C51" s="29">
        <f>COUNTIF(MOTORISTA!B51,RANTING!D:D)</f>
        <v>0</v>
      </c>
      <c r="I51" t="s">
        <v>1772</v>
      </c>
      <c r="J51" s="27">
        <f>COUNTIF(RANTING!K:K,MOTORISTA!I51)</f>
        <v>0</v>
      </c>
    </row>
    <row r="52" spans="1:10" x14ac:dyDescent="0.25">
      <c r="A52">
        <v>3795</v>
      </c>
      <c r="B52" t="s">
        <v>134</v>
      </c>
      <c r="C52" s="29">
        <f>COUNTIF(MOTORISTA!B52,RANTING!D:D)</f>
        <v>0</v>
      </c>
      <c r="I52" t="s">
        <v>1773</v>
      </c>
      <c r="J52" s="27">
        <f>COUNTIF(RANTING!K:K,MOTORISTA!I52)</f>
        <v>0</v>
      </c>
    </row>
    <row r="53" spans="1:10" x14ac:dyDescent="0.25">
      <c r="A53">
        <v>1463</v>
      </c>
      <c r="B53" t="s">
        <v>135</v>
      </c>
      <c r="C53" s="29">
        <f>COUNTIF(MOTORISTA!B53,RANTING!D:D)</f>
        <v>0</v>
      </c>
      <c r="I53" t="s">
        <v>1774</v>
      </c>
      <c r="J53" s="27">
        <f>COUNTIF(RANTING!K:K,MOTORISTA!I53)</f>
        <v>0</v>
      </c>
    </row>
    <row r="54" spans="1:10" x14ac:dyDescent="0.25">
      <c r="A54">
        <v>4034</v>
      </c>
      <c r="B54" t="s">
        <v>136</v>
      </c>
      <c r="C54" s="29">
        <f>COUNTIF(MOTORISTA!B54,RANTING!D:D)</f>
        <v>0</v>
      </c>
      <c r="I54" t="s">
        <v>1775</v>
      </c>
      <c r="J54" s="27">
        <f>COUNTIF(RANTING!K:K,MOTORISTA!I54)</f>
        <v>0</v>
      </c>
    </row>
    <row r="55" spans="1:10" x14ac:dyDescent="0.25">
      <c r="A55">
        <v>4041</v>
      </c>
      <c r="B55" t="s">
        <v>137</v>
      </c>
      <c r="C55" s="29">
        <f>COUNTIF(MOTORISTA!B55,RANTING!D:D)</f>
        <v>0</v>
      </c>
      <c r="I55" t="s">
        <v>1776</v>
      </c>
      <c r="J55" s="27">
        <f>COUNTIF(RANTING!K:K,MOTORISTA!I55)</f>
        <v>0</v>
      </c>
    </row>
    <row r="56" spans="1:10" x14ac:dyDescent="0.25">
      <c r="A56">
        <v>14558</v>
      </c>
      <c r="B56" t="s">
        <v>138</v>
      </c>
      <c r="C56" s="29">
        <f>COUNTIF(MOTORISTA!B56,RANTING!D:D)</f>
        <v>0</v>
      </c>
      <c r="I56" t="s">
        <v>1777</v>
      </c>
      <c r="J56" s="27">
        <f>COUNTIF(RANTING!K:K,MOTORISTA!I56)</f>
        <v>0</v>
      </c>
    </row>
    <row r="57" spans="1:10" x14ac:dyDescent="0.25">
      <c r="A57">
        <v>35</v>
      </c>
      <c r="B57" t="s">
        <v>139</v>
      </c>
      <c r="C57" s="29">
        <f>COUNTIF(MOTORISTA!B57,RANTING!D:D)</f>
        <v>0</v>
      </c>
      <c r="I57" t="s">
        <v>1778</v>
      </c>
      <c r="J57" s="27">
        <f>COUNTIF(RANTING!K:K,MOTORISTA!I57)</f>
        <v>0</v>
      </c>
    </row>
    <row r="58" spans="1:10" x14ac:dyDescent="0.25">
      <c r="A58">
        <v>1427</v>
      </c>
      <c r="B58" t="s">
        <v>140</v>
      </c>
      <c r="C58" s="29">
        <f>COUNTIF(MOTORISTA!B58,RANTING!D:D)</f>
        <v>0</v>
      </c>
      <c r="I58" t="s">
        <v>33</v>
      </c>
      <c r="J58" s="27">
        <f>COUNTIF(RANTING!K:K,MOTORISTA!I58)</f>
        <v>0</v>
      </c>
    </row>
    <row r="59" spans="1:10" x14ac:dyDescent="0.25">
      <c r="A59">
        <v>111</v>
      </c>
      <c r="B59" t="s">
        <v>141</v>
      </c>
      <c r="C59" s="29">
        <f>COUNTIF(MOTORISTA!B59,RANTING!D:D)</f>
        <v>0</v>
      </c>
      <c r="I59" t="s">
        <v>1779</v>
      </c>
      <c r="J59" s="27">
        <f>COUNTIF(RANTING!K:K,MOTORISTA!I59)</f>
        <v>0</v>
      </c>
    </row>
    <row r="60" spans="1:10" x14ac:dyDescent="0.25">
      <c r="A60">
        <v>654</v>
      </c>
      <c r="B60" t="s">
        <v>142</v>
      </c>
      <c r="C60" s="29">
        <f>COUNTIF(MOTORISTA!B60,RANTING!D:D)</f>
        <v>0</v>
      </c>
      <c r="I60" t="s">
        <v>1780</v>
      </c>
      <c r="J60" s="27">
        <f>COUNTIF(RANTING!K:K,MOTORISTA!I60)</f>
        <v>0</v>
      </c>
    </row>
    <row r="61" spans="1:10" x14ac:dyDescent="0.25">
      <c r="A61">
        <v>149</v>
      </c>
      <c r="B61" t="s">
        <v>143</v>
      </c>
      <c r="C61" s="29">
        <f>COUNTIF(MOTORISTA!B61,RANTING!D:D)</f>
        <v>0</v>
      </c>
      <c r="I61" t="s">
        <v>1781</v>
      </c>
      <c r="J61" s="27">
        <f>COUNTIF(RANTING!K:K,MOTORISTA!I61)</f>
        <v>0</v>
      </c>
    </row>
    <row r="62" spans="1:10" x14ac:dyDescent="0.25">
      <c r="A62">
        <v>4019</v>
      </c>
      <c r="B62" t="s">
        <v>144</v>
      </c>
      <c r="C62" s="29">
        <f>COUNTIF(MOTORISTA!B62,RANTING!D:D)</f>
        <v>0</v>
      </c>
      <c r="I62" t="s">
        <v>144</v>
      </c>
      <c r="J62" s="27">
        <f>COUNTIF(RANTING!K:K,MOTORISTA!I62)</f>
        <v>0</v>
      </c>
    </row>
    <row r="63" spans="1:10" x14ac:dyDescent="0.25">
      <c r="A63">
        <v>1311</v>
      </c>
      <c r="B63" t="s">
        <v>145</v>
      </c>
      <c r="C63" s="29">
        <f>COUNTIF(MOTORISTA!B63,RANTING!D:D)</f>
        <v>0</v>
      </c>
      <c r="I63" t="s">
        <v>1782</v>
      </c>
      <c r="J63" s="27">
        <f>COUNTIF(RANTING!K:K,MOTORISTA!I63)</f>
        <v>0</v>
      </c>
    </row>
    <row r="64" spans="1:10" x14ac:dyDescent="0.25">
      <c r="A64">
        <v>1397</v>
      </c>
      <c r="B64" t="s">
        <v>146</v>
      </c>
      <c r="C64" s="29">
        <f>COUNTIF(MOTORISTA!B64,RANTING!D:D)</f>
        <v>0</v>
      </c>
      <c r="I64" t="s">
        <v>1783</v>
      </c>
      <c r="J64" s="27">
        <f>COUNTIF(RANTING!K:K,MOTORISTA!I64)</f>
        <v>0</v>
      </c>
    </row>
    <row r="65" spans="1:10" x14ac:dyDescent="0.25">
      <c r="A65">
        <v>2253</v>
      </c>
      <c r="B65" t="s">
        <v>147</v>
      </c>
      <c r="C65" s="29">
        <f>COUNTIF(MOTORISTA!B65,RANTING!D:D)</f>
        <v>0</v>
      </c>
      <c r="I65" t="s">
        <v>1784</v>
      </c>
      <c r="J65" s="27">
        <f>COUNTIF(RANTING!K:K,MOTORISTA!I65)</f>
        <v>0</v>
      </c>
    </row>
    <row r="66" spans="1:10" x14ac:dyDescent="0.25">
      <c r="A66">
        <v>8</v>
      </c>
      <c r="B66" t="s">
        <v>148</v>
      </c>
      <c r="C66" s="29">
        <f>COUNTIF(MOTORISTA!B66,RANTING!D:D)</f>
        <v>0</v>
      </c>
      <c r="I66" t="s">
        <v>1785</v>
      </c>
      <c r="J66" s="27">
        <f>COUNTIF(RANTING!K:K,MOTORISTA!I66)</f>
        <v>0</v>
      </c>
    </row>
    <row r="67" spans="1:10" x14ac:dyDescent="0.25">
      <c r="A67">
        <v>1373</v>
      </c>
      <c r="B67" t="s">
        <v>149</v>
      </c>
      <c r="C67" s="29">
        <f>COUNTIF(MOTORISTA!B67,RANTING!D:D)</f>
        <v>0</v>
      </c>
      <c r="I67" t="s">
        <v>1786</v>
      </c>
      <c r="J67" s="27">
        <f>COUNTIF(RANTING!K:K,MOTORISTA!I67)</f>
        <v>0</v>
      </c>
    </row>
    <row r="68" spans="1:10" x14ac:dyDescent="0.25">
      <c r="A68">
        <v>1286</v>
      </c>
      <c r="B68" t="s">
        <v>150</v>
      </c>
      <c r="C68" s="29">
        <f>COUNTIF(MOTORISTA!B68,RANTING!D:D)</f>
        <v>0</v>
      </c>
      <c r="I68" t="s">
        <v>1787</v>
      </c>
      <c r="J68" s="27">
        <f>COUNTIF(RANTING!K:K,MOTORISTA!I68)</f>
        <v>0</v>
      </c>
    </row>
    <row r="69" spans="1:10" x14ac:dyDescent="0.25">
      <c r="A69">
        <v>252</v>
      </c>
      <c r="B69" t="s">
        <v>151</v>
      </c>
      <c r="C69" s="29">
        <f>COUNTIF(MOTORISTA!B69,RANTING!D:D)</f>
        <v>0</v>
      </c>
      <c r="I69" t="s">
        <v>1788</v>
      </c>
      <c r="J69" s="27">
        <f>COUNTIF(RANTING!K:K,MOTORISTA!I69)</f>
        <v>0</v>
      </c>
    </row>
    <row r="70" spans="1:10" x14ac:dyDescent="0.25">
      <c r="A70">
        <v>2075</v>
      </c>
      <c r="B70" t="s">
        <v>152</v>
      </c>
      <c r="C70" s="29">
        <f>COUNTIF(MOTORISTA!B70,RANTING!D:D)</f>
        <v>0</v>
      </c>
      <c r="I70" t="s">
        <v>1789</v>
      </c>
      <c r="J70" s="27">
        <f>COUNTIF(RANTING!K:K,MOTORISTA!I70)</f>
        <v>0</v>
      </c>
    </row>
    <row r="71" spans="1:10" x14ac:dyDescent="0.25">
      <c r="A71">
        <v>23611</v>
      </c>
      <c r="B71" t="s">
        <v>153</v>
      </c>
      <c r="C71" s="29">
        <f>COUNTIF(MOTORISTA!B71,RANTING!D:D)</f>
        <v>0</v>
      </c>
      <c r="I71" t="s">
        <v>1790</v>
      </c>
      <c r="J71" s="27">
        <f>COUNTIF(RANTING!K:K,MOTORISTA!I71)</f>
        <v>0</v>
      </c>
    </row>
    <row r="72" spans="1:10" x14ac:dyDescent="0.25">
      <c r="A72">
        <v>7</v>
      </c>
      <c r="B72" t="s">
        <v>154</v>
      </c>
      <c r="C72" s="29">
        <f>COUNTIF(MOTORISTA!B72,RANTING!D:D)</f>
        <v>0</v>
      </c>
      <c r="I72" t="s">
        <v>154</v>
      </c>
      <c r="J72" s="27">
        <f>COUNTIF(RANTING!K:K,MOTORISTA!I72)</f>
        <v>0</v>
      </c>
    </row>
    <row r="73" spans="1:10" x14ac:dyDescent="0.25">
      <c r="A73">
        <v>642</v>
      </c>
      <c r="B73" t="s">
        <v>155</v>
      </c>
      <c r="C73" s="29">
        <f>COUNTIF(MOTORISTA!B73,RANTING!D:D)</f>
        <v>0</v>
      </c>
      <c r="I73" t="s">
        <v>1791</v>
      </c>
      <c r="J73" s="27">
        <f>COUNTIF(RANTING!K:K,MOTORISTA!I73)</f>
        <v>0</v>
      </c>
    </row>
    <row r="74" spans="1:10" x14ac:dyDescent="0.25">
      <c r="A74">
        <v>843</v>
      </c>
      <c r="B74" t="s">
        <v>156</v>
      </c>
      <c r="C74" s="29">
        <f>COUNTIF(MOTORISTA!B74,RANTING!D:D)</f>
        <v>0</v>
      </c>
      <c r="I74" t="s">
        <v>1792</v>
      </c>
      <c r="J74" s="27">
        <f>COUNTIF(RANTING!K:K,MOTORISTA!I74)</f>
        <v>0</v>
      </c>
    </row>
    <row r="75" spans="1:10" x14ac:dyDescent="0.25">
      <c r="A75">
        <v>24387</v>
      </c>
      <c r="B75" t="s">
        <v>157</v>
      </c>
      <c r="C75" s="29">
        <f>COUNTIF(MOTORISTA!B75,RANTING!D:D)</f>
        <v>0</v>
      </c>
      <c r="I75" t="s">
        <v>1793</v>
      </c>
      <c r="J75" s="27">
        <f>COUNTIF(RANTING!K:K,MOTORISTA!I75)</f>
        <v>0</v>
      </c>
    </row>
    <row r="76" spans="1:10" x14ac:dyDescent="0.25">
      <c r="A76">
        <v>1084</v>
      </c>
      <c r="B76" t="s">
        <v>158</v>
      </c>
      <c r="C76" s="29">
        <f>COUNTIF(MOTORISTA!B76,RANTING!D:D)</f>
        <v>0</v>
      </c>
      <c r="I76" t="s">
        <v>1794</v>
      </c>
      <c r="J76" s="27">
        <f>COUNTIF(RANTING!K:K,MOTORISTA!I76)</f>
        <v>0</v>
      </c>
    </row>
    <row r="77" spans="1:10" x14ac:dyDescent="0.25">
      <c r="A77">
        <v>2026</v>
      </c>
      <c r="B77" t="s">
        <v>159</v>
      </c>
      <c r="C77" s="29">
        <f>COUNTIF(MOTORISTA!B77,RANTING!D:D)</f>
        <v>0</v>
      </c>
      <c r="I77" t="s">
        <v>1795</v>
      </c>
      <c r="J77" s="27">
        <f>COUNTIF(RANTING!K:K,MOTORISTA!I77)</f>
        <v>0</v>
      </c>
    </row>
    <row r="78" spans="1:10" x14ac:dyDescent="0.25">
      <c r="A78">
        <v>7041</v>
      </c>
      <c r="B78" t="s">
        <v>160</v>
      </c>
      <c r="C78" s="29">
        <f>COUNTIF(MOTORISTA!B78,RANTING!D:D)</f>
        <v>0</v>
      </c>
      <c r="I78" t="s">
        <v>1796</v>
      </c>
      <c r="J78" s="27">
        <f>COUNTIF(RANTING!K:K,MOTORISTA!I78)</f>
        <v>0</v>
      </c>
    </row>
    <row r="79" spans="1:10" x14ac:dyDescent="0.25">
      <c r="A79">
        <v>955</v>
      </c>
      <c r="B79" t="s">
        <v>161</v>
      </c>
      <c r="C79" s="29">
        <f>COUNTIF(MOTORISTA!B79,RANTING!D:D)</f>
        <v>0</v>
      </c>
      <c r="I79" t="s">
        <v>1797</v>
      </c>
      <c r="J79" s="27">
        <f>COUNTIF(RANTING!K:K,MOTORISTA!I79)</f>
        <v>0</v>
      </c>
    </row>
    <row r="80" spans="1:10" x14ac:dyDescent="0.25">
      <c r="A80">
        <v>2252</v>
      </c>
      <c r="B80" t="s">
        <v>162</v>
      </c>
      <c r="C80" s="29">
        <f>COUNTIF(MOTORISTA!B80,RANTING!D:D)</f>
        <v>0</v>
      </c>
      <c r="I80" t="s">
        <v>1798</v>
      </c>
      <c r="J80" s="27">
        <f>COUNTIF(RANTING!K:K,MOTORISTA!I80)</f>
        <v>0</v>
      </c>
    </row>
    <row r="81" spans="1:10" x14ac:dyDescent="0.25">
      <c r="A81">
        <v>397</v>
      </c>
      <c r="B81" t="s">
        <v>163</v>
      </c>
      <c r="C81" s="29">
        <f>COUNTIF(MOTORISTA!B81,RANTING!D:D)</f>
        <v>0</v>
      </c>
      <c r="I81" t="s">
        <v>1799</v>
      </c>
      <c r="J81" s="27">
        <f>COUNTIF(RANTING!K:K,MOTORISTA!I81)</f>
        <v>0</v>
      </c>
    </row>
    <row r="82" spans="1:10" x14ac:dyDescent="0.25">
      <c r="A82">
        <v>820</v>
      </c>
      <c r="B82" t="s">
        <v>164</v>
      </c>
      <c r="C82" s="29">
        <f>COUNTIF(MOTORISTA!B82,RANTING!D:D)</f>
        <v>0</v>
      </c>
      <c r="I82" t="s">
        <v>1800</v>
      </c>
      <c r="J82" s="27">
        <f>COUNTIF(RANTING!K:K,MOTORISTA!I82)</f>
        <v>0</v>
      </c>
    </row>
    <row r="83" spans="1:10" x14ac:dyDescent="0.25">
      <c r="A83">
        <v>482</v>
      </c>
      <c r="B83" t="s">
        <v>165</v>
      </c>
      <c r="C83" s="29">
        <f>COUNTIF(MOTORISTA!B83,RANTING!D:D)</f>
        <v>0</v>
      </c>
      <c r="I83" t="s">
        <v>1801</v>
      </c>
      <c r="J83" s="27">
        <f>COUNTIF(RANTING!K:K,MOTORISTA!I83)</f>
        <v>0</v>
      </c>
    </row>
    <row r="84" spans="1:10" x14ac:dyDescent="0.25">
      <c r="A84">
        <v>7223</v>
      </c>
      <c r="B84" t="s">
        <v>166</v>
      </c>
      <c r="C84" s="29">
        <f>COUNTIF(MOTORISTA!B84,RANTING!D:D)</f>
        <v>0</v>
      </c>
      <c r="I84" t="s">
        <v>1802</v>
      </c>
      <c r="J84" s="27">
        <f>COUNTIF(RANTING!K:K,MOTORISTA!I84)</f>
        <v>0</v>
      </c>
    </row>
    <row r="85" spans="1:10" x14ac:dyDescent="0.25">
      <c r="A85">
        <v>1350</v>
      </c>
      <c r="B85" t="s">
        <v>167</v>
      </c>
      <c r="C85" s="29">
        <f>COUNTIF(MOTORISTA!B85,RANTING!D:D)</f>
        <v>0</v>
      </c>
      <c r="I85" t="s">
        <v>1803</v>
      </c>
      <c r="J85" s="27">
        <f>COUNTIF(RANTING!K:K,MOTORISTA!I85)</f>
        <v>0</v>
      </c>
    </row>
    <row r="86" spans="1:10" x14ac:dyDescent="0.25">
      <c r="A86">
        <v>878</v>
      </c>
      <c r="B86" t="s">
        <v>168</v>
      </c>
      <c r="C86" s="29">
        <f>COUNTIF(MOTORISTA!B86,RANTING!D:D)</f>
        <v>0</v>
      </c>
      <c r="I86" t="s">
        <v>1804</v>
      </c>
      <c r="J86" s="27">
        <f>COUNTIF(RANTING!K:K,MOTORISTA!I86)</f>
        <v>0</v>
      </c>
    </row>
    <row r="87" spans="1:10" x14ac:dyDescent="0.25">
      <c r="A87">
        <v>105</v>
      </c>
      <c r="B87" t="s">
        <v>169</v>
      </c>
      <c r="C87" s="29">
        <f>COUNTIF(MOTORISTA!B87,RANTING!D:D)</f>
        <v>0</v>
      </c>
      <c r="I87" t="s">
        <v>1805</v>
      </c>
      <c r="J87" s="27">
        <f>COUNTIF(RANTING!K:K,MOTORISTA!I87)</f>
        <v>0</v>
      </c>
    </row>
    <row r="88" spans="1:10" x14ac:dyDescent="0.25">
      <c r="A88">
        <v>7013</v>
      </c>
      <c r="B88" t="s">
        <v>170</v>
      </c>
      <c r="C88" s="29">
        <f>COUNTIF(MOTORISTA!B88,RANTING!D:D)</f>
        <v>0</v>
      </c>
      <c r="I88" t="s">
        <v>1806</v>
      </c>
      <c r="J88" s="27">
        <f>COUNTIF(RANTING!K:K,MOTORISTA!I88)</f>
        <v>0</v>
      </c>
    </row>
    <row r="89" spans="1:10" x14ac:dyDescent="0.25">
      <c r="A89">
        <v>1351</v>
      </c>
      <c r="B89" t="s">
        <v>171</v>
      </c>
      <c r="C89" s="29">
        <f>COUNTIF(MOTORISTA!B89,RANTING!D:D)</f>
        <v>0</v>
      </c>
      <c r="I89" t="s">
        <v>1807</v>
      </c>
      <c r="J89" s="27">
        <f>COUNTIF(RANTING!K:K,MOTORISTA!I89)</f>
        <v>0</v>
      </c>
    </row>
    <row r="90" spans="1:10" x14ac:dyDescent="0.25">
      <c r="A90">
        <v>1186</v>
      </c>
      <c r="B90" t="s">
        <v>172</v>
      </c>
      <c r="C90" s="29">
        <f>COUNTIF(MOTORISTA!B90,RANTING!D:D)</f>
        <v>0</v>
      </c>
      <c r="I90" t="s">
        <v>1808</v>
      </c>
      <c r="J90" s="27">
        <f>COUNTIF(RANTING!K:K,MOTORISTA!I90)</f>
        <v>0</v>
      </c>
    </row>
    <row r="91" spans="1:10" x14ac:dyDescent="0.25">
      <c r="A91">
        <v>2229</v>
      </c>
      <c r="B91" t="s">
        <v>173</v>
      </c>
      <c r="C91" s="29">
        <f>COUNTIF(MOTORISTA!B91,RANTING!D:D)</f>
        <v>0</v>
      </c>
      <c r="I91" t="s">
        <v>1809</v>
      </c>
      <c r="J91" s="27">
        <f>COUNTIF(RANTING!K:K,MOTORISTA!I91)</f>
        <v>0</v>
      </c>
    </row>
    <row r="92" spans="1:10" x14ac:dyDescent="0.25">
      <c r="A92">
        <v>2067</v>
      </c>
      <c r="B92" t="s">
        <v>174</v>
      </c>
      <c r="C92" s="29">
        <f>COUNTIF(MOTORISTA!B92,RANTING!D:D)</f>
        <v>0</v>
      </c>
      <c r="I92" t="s">
        <v>1810</v>
      </c>
      <c r="J92" s="27">
        <f>COUNTIF(RANTING!K:K,MOTORISTA!I92)</f>
        <v>0</v>
      </c>
    </row>
    <row r="93" spans="1:10" x14ac:dyDescent="0.25">
      <c r="A93">
        <v>2783</v>
      </c>
      <c r="B93" t="s">
        <v>175</v>
      </c>
      <c r="C93" s="29">
        <f>COUNTIF(MOTORISTA!B93,RANTING!D:D)</f>
        <v>0</v>
      </c>
      <c r="I93" t="s">
        <v>1811</v>
      </c>
      <c r="J93" s="27">
        <f>COUNTIF(RANTING!K:K,MOTORISTA!I93)</f>
        <v>0</v>
      </c>
    </row>
    <row r="94" spans="1:10" x14ac:dyDescent="0.25">
      <c r="A94">
        <v>551</v>
      </c>
      <c r="B94" t="s">
        <v>176</v>
      </c>
      <c r="C94" s="29">
        <f>COUNTIF(MOTORISTA!B94,RANTING!D:D)</f>
        <v>0</v>
      </c>
      <c r="I94" t="s">
        <v>1812</v>
      </c>
      <c r="J94" s="27">
        <f>COUNTIF(RANTING!K:K,MOTORISTA!I94)</f>
        <v>0</v>
      </c>
    </row>
    <row r="95" spans="1:10" x14ac:dyDescent="0.25">
      <c r="A95">
        <v>22794</v>
      </c>
      <c r="B95" t="s">
        <v>177</v>
      </c>
      <c r="C95" s="29">
        <f>COUNTIF(MOTORISTA!B95,RANTING!D:D)</f>
        <v>0</v>
      </c>
      <c r="I95" t="s">
        <v>1813</v>
      </c>
      <c r="J95" s="27">
        <f>COUNTIF(RANTING!K:K,MOTORISTA!I95)</f>
        <v>0</v>
      </c>
    </row>
    <row r="96" spans="1:10" x14ac:dyDescent="0.25">
      <c r="A96">
        <v>880</v>
      </c>
      <c r="B96" t="s">
        <v>178</v>
      </c>
      <c r="C96" s="29">
        <f>COUNTIF(MOTORISTA!B96,RANTING!D:D)</f>
        <v>0</v>
      </c>
      <c r="I96" t="s">
        <v>1814</v>
      </c>
      <c r="J96" s="27">
        <f>COUNTIF(RANTING!K:K,MOTORISTA!I96)</f>
        <v>0</v>
      </c>
    </row>
    <row r="97" spans="1:10" x14ac:dyDescent="0.25">
      <c r="A97">
        <v>449</v>
      </c>
      <c r="B97" t="s">
        <v>179</v>
      </c>
      <c r="C97" s="29">
        <f>COUNTIF(MOTORISTA!B97,RANTING!D:D)</f>
        <v>0</v>
      </c>
      <c r="I97" t="s">
        <v>179</v>
      </c>
      <c r="J97" s="27">
        <f>COUNTIF(RANTING!K:K,MOTORISTA!I97)</f>
        <v>0</v>
      </c>
    </row>
    <row r="98" spans="1:10" x14ac:dyDescent="0.25">
      <c r="A98">
        <v>1465</v>
      </c>
      <c r="B98" t="s">
        <v>180</v>
      </c>
      <c r="C98" s="29">
        <f>COUNTIF(MOTORISTA!B98,RANTING!D:D)</f>
        <v>0</v>
      </c>
      <c r="I98" t="s">
        <v>1815</v>
      </c>
      <c r="J98" s="27">
        <f>COUNTIF(RANTING!K:K,MOTORISTA!I98)</f>
        <v>0</v>
      </c>
    </row>
    <row r="99" spans="1:10" x14ac:dyDescent="0.25">
      <c r="A99">
        <v>963</v>
      </c>
      <c r="B99" t="s">
        <v>181</v>
      </c>
      <c r="C99" s="29">
        <f>COUNTIF(MOTORISTA!B99,RANTING!D:D)</f>
        <v>0</v>
      </c>
      <c r="I99" t="s">
        <v>1816</v>
      </c>
      <c r="J99" s="27">
        <f>COUNTIF(RANTING!K:K,MOTORISTA!I99)</f>
        <v>0</v>
      </c>
    </row>
    <row r="100" spans="1:10" x14ac:dyDescent="0.25">
      <c r="A100">
        <v>1315</v>
      </c>
      <c r="B100" t="s">
        <v>182</v>
      </c>
      <c r="C100" s="29">
        <f>COUNTIF(MOTORISTA!B100,RANTING!D:D)</f>
        <v>0</v>
      </c>
      <c r="I100" t="s">
        <v>1817</v>
      </c>
      <c r="J100" s="27">
        <f>COUNTIF(RANTING!K:K,MOTORISTA!I100)</f>
        <v>0</v>
      </c>
    </row>
    <row r="101" spans="1:10" x14ac:dyDescent="0.25">
      <c r="A101">
        <v>345</v>
      </c>
      <c r="B101" t="s">
        <v>183</v>
      </c>
      <c r="C101" s="29">
        <f>COUNTIF(MOTORISTA!B101,RANTING!D:D)</f>
        <v>0</v>
      </c>
      <c r="I101" t="s">
        <v>1818</v>
      </c>
      <c r="J101" s="27">
        <f>COUNTIF(RANTING!K:K,MOTORISTA!I101)</f>
        <v>0</v>
      </c>
    </row>
    <row r="102" spans="1:10" x14ac:dyDescent="0.25">
      <c r="A102">
        <v>2052</v>
      </c>
      <c r="B102" t="s">
        <v>184</v>
      </c>
      <c r="C102" s="29">
        <f>COUNTIF(MOTORISTA!B102,RANTING!D:D)</f>
        <v>0</v>
      </c>
      <c r="I102" t="s">
        <v>1819</v>
      </c>
      <c r="J102" s="27">
        <f>COUNTIF(RANTING!K:K,MOTORISTA!I102)</f>
        <v>0</v>
      </c>
    </row>
    <row r="103" spans="1:10" x14ac:dyDescent="0.25">
      <c r="A103">
        <v>1475</v>
      </c>
      <c r="B103" t="s">
        <v>185</v>
      </c>
      <c r="C103" s="29">
        <f>COUNTIF(MOTORISTA!B103,RANTING!D:D)</f>
        <v>0</v>
      </c>
      <c r="I103" t="s">
        <v>53</v>
      </c>
      <c r="J103" s="27">
        <f>COUNTIF(RANTING!K:K,MOTORISTA!I103)</f>
        <v>0</v>
      </c>
    </row>
    <row r="104" spans="1:10" x14ac:dyDescent="0.25">
      <c r="A104">
        <v>665</v>
      </c>
      <c r="B104" t="s">
        <v>186</v>
      </c>
      <c r="C104" s="29">
        <f>COUNTIF(MOTORISTA!B104,RANTING!D:D)</f>
        <v>0</v>
      </c>
      <c r="I104" t="s">
        <v>1820</v>
      </c>
      <c r="J104" s="27">
        <f>COUNTIF(RANTING!K:K,MOTORISTA!I104)</f>
        <v>0</v>
      </c>
    </row>
    <row r="105" spans="1:10" x14ac:dyDescent="0.25">
      <c r="A105">
        <v>280</v>
      </c>
      <c r="B105" t="s">
        <v>187</v>
      </c>
      <c r="C105" s="29">
        <f>COUNTIF(MOTORISTA!B105,RANTING!D:D)</f>
        <v>0</v>
      </c>
      <c r="I105" t="s">
        <v>1821</v>
      </c>
      <c r="J105" s="27">
        <f>COUNTIF(RANTING!K:K,MOTORISTA!I105)</f>
        <v>0</v>
      </c>
    </row>
    <row r="106" spans="1:10" x14ac:dyDescent="0.25">
      <c r="A106">
        <v>93</v>
      </c>
      <c r="B106" t="s">
        <v>188</v>
      </c>
      <c r="C106" s="29">
        <f>COUNTIF(MOTORISTA!B106,RANTING!D:D)</f>
        <v>0</v>
      </c>
      <c r="I106" t="s">
        <v>1822</v>
      </c>
      <c r="J106" s="27">
        <f>COUNTIF(RANTING!K:K,MOTORISTA!I106)</f>
        <v>0</v>
      </c>
    </row>
    <row r="107" spans="1:10" x14ac:dyDescent="0.25">
      <c r="A107">
        <v>7042</v>
      </c>
      <c r="B107" t="s">
        <v>189</v>
      </c>
      <c r="C107" s="29">
        <f>COUNTIF(MOTORISTA!B107,RANTING!D:D)</f>
        <v>0</v>
      </c>
      <c r="I107" t="s">
        <v>1823</v>
      </c>
      <c r="J107" s="27">
        <f>COUNTIF(RANTING!K:K,MOTORISTA!I107)</f>
        <v>0</v>
      </c>
    </row>
    <row r="108" spans="1:10" x14ac:dyDescent="0.25">
      <c r="A108">
        <v>3005</v>
      </c>
      <c r="B108" t="s">
        <v>190</v>
      </c>
      <c r="C108" s="29">
        <f>COUNTIF(MOTORISTA!B108,RANTING!D:D)</f>
        <v>0</v>
      </c>
      <c r="I108" t="s">
        <v>1824</v>
      </c>
      <c r="J108" s="27">
        <f>COUNTIF(RANTING!K:K,MOTORISTA!I108)</f>
        <v>0</v>
      </c>
    </row>
    <row r="109" spans="1:10" x14ac:dyDescent="0.25">
      <c r="A109">
        <v>24816</v>
      </c>
      <c r="B109" t="s">
        <v>191</v>
      </c>
      <c r="C109" s="29">
        <f>COUNTIF(MOTORISTA!B109,RANTING!D:D)</f>
        <v>0</v>
      </c>
      <c r="I109" t="s">
        <v>62</v>
      </c>
      <c r="J109" s="27">
        <f>COUNTIF(RANTING!K:K,MOTORISTA!I109)</f>
        <v>0</v>
      </c>
    </row>
    <row r="110" spans="1:10" x14ac:dyDescent="0.25">
      <c r="A110">
        <v>195</v>
      </c>
      <c r="B110" t="s">
        <v>192</v>
      </c>
      <c r="C110" s="29">
        <f>COUNTIF(MOTORISTA!B110,RANTING!D:D)</f>
        <v>0</v>
      </c>
      <c r="I110" t="s">
        <v>1825</v>
      </c>
      <c r="J110" s="27">
        <f>COUNTIF(RANTING!K:K,MOTORISTA!I110)</f>
        <v>0</v>
      </c>
    </row>
    <row r="111" spans="1:10" x14ac:dyDescent="0.25">
      <c r="A111">
        <v>597</v>
      </c>
      <c r="B111" t="s">
        <v>193</v>
      </c>
      <c r="C111" s="29">
        <f>COUNTIF(MOTORISTA!B111,RANTING!D:D)</f>
        <v>0</v>
      </c>
      <c r="I111" t="s">
        <v>1826</v>
      </c>
      <c r="J111" s="27">
        <f>COUNTIF(RANTING!K:K,MOTORISTA!I111)</f>
        <v>0</v>
      </c>
    </row>
    <row r="112" spans="1:10" x14ac:dyDescent="0.25">
      <c r="A112">
        <v>2223</v>
      </c>
      <c r="B112" t="s">
        <v>194</v>
      </c>
      <c r="C112" s="29">
        <f>COUNTIF(MOTORISTA!B112,RANTING!D:D)</f>
        <v>0</v>
      </c>
      <c r="I112" t="s">
        <v>1827</v>
      </c>
      <c r="J112" s="27">
        <f>COUNTIF(RANTING!K:K,MOTORISTA!I112)</f>
        <v>0</v>
      </c>
    </row>
    <row r="113" spans="1:10" x14ac:dyDescent="0.25">
      <c r="A113">
        <v>1057</v>
      </c>
      <c r="B113" t="s">
        <v>195</v>
      </c>
      <c r="C113" s="29">
        <f>COUNTIF(MOTORISTA!B113,RANTING!D:D)</f>
        <v>0</v>
      </c>
      <c r="I113" t="s">
        <v>1828</v>
      </c>
      <c r="J113" s="27">
        <f>COUNTIF(RANTING!K:K,MOTORISTA!I113)</f>
        <v>0</v>
      </c>
    </row>
    <row r="114" spans="1:10" x14ac:dyDescent="0.25">
      <c r="A114">
        <v>1559</v>
      </c>
      <c r="B114" t="s">
        <v>196</v>
      </c>
      <c r="C114" s="29">
        <f>COUNTIF(MOTORISTA!B114,RANTING!D:D)</f>
        <v>0</v>
      </c>
      <c r="I114" t="s">
        <v>1829</v>
      </c>
      <c r="J114" s="27">
        <f>COUNTIF(RANTING!K:K,MOTORISTA!I114)</f>
        <v>0</v>
      </c>
    </row>
    <row r="115" spans="1:10" x14ac:dyDescent="0.25">
      <c r="A115">
        <v>562</v>
      </c>
      <c r="B115" t="s">
        <v>197</v>
      </c>
      <c r="C115" s="29">
        <f>COUNTIF(MOTORISTA!B115,RANTING!D:D)</f>
        <v>0</v>
      </c>
      <c r="I115" t="s">
        <v>1830</v>
      </c>
      <c r="J115" s="27">
        <f>COUNTIF(RANTING!K:K,MOTORISTA!I115)</f>
        <v>0</v>
      </c>
    </row>
    <row r="116" spans="1:10" x14ac:dyDescent="0.25">
      <c r="A116">
        <v>2244</v>
      </c>
      <c r="B116" t="s">
        <v>198</v>
      </c>
      <c r="C116" s="29">
        <f>COUNTIF(MOTORISTA!B116,RANTING!D:D)</f>
        <v>0</v>
      </c>
      <c r="I116" t="s">
        <v>75</v>
      </c>
      <c r="J116" s="27">
        <f>COUNTIF(RANTING!K:K,MOTORISTA!I116)</f>
        <v>0</v>
      </c>
    </row>
    <row r="117" spans="1:10" x14ac:dyDescent="0.25">
      <c r="A117">
        <v>7272</v>
      </c>
      <c r="B117" t="s">
        <v>199</v>
      </c>
      <c r="C117" s="29">
        <f>COUNTIF(MOTORISTA!B117,RANTING!D:D)</f>
        <v>0</v>
      </c>
      <c r="I117" t="s">
        <v>199</v>
      </c>
      <c r="J117" s="27">
        <f>COUNTIF(RANTING!K:K,MOTORISTA!I117)</f>
        <v>0</v>
      </c>
    </row>
    <row r="118" spans="1:10" x14ac:dyDescent="0.25">
      <c r="A118">
        <v>422</v>
      </c>
      <c r="B118" t="s">
        <v>200</v>
      </c>
      <c r="C118" s="29">
        <f>COUNTIF(MOTORISTA!B118,RANTING!D:D)</f>
        <v>0</v>
      </c>
      <c r="I118" t="s">
        <v>1831</v>
      </c>
      <c r="J118" s="27">
        <f>COUNTIF(RANTING!K:K,MOTORISTA!I118)</f>
        <v>0</v>
      </c>
    </row>
    <row r="119" spans="1:10" x14ac:dyDescent="0.25">
      <c r="A119">
        <v>330</v>
      </c>
      <c r="B119" t="s">
        <v>201</v>
      </c>
      <c r="C119" s="29">
        <f>COUNTIF(MOTORISTA!B119,RANTING!D:D)</f>
        <v>0</v>
      </c>
      <c r="I119" t="s">
        <v>1832</v>
      </c>
      <c r="J119" s="27">
        <f>COUNTIF(RANTING!K:K,MOTORISTA!I119)</f>
        <v>0</v>
      </c>
    </row>
    <row r="120" spans="1:10" x14ac:dyDescent="0.25">
      <c r="A120">
        <v>1125</v>
      </c>
      <c r="B120" t="s">
        <v>202</v>
      </c>
      <c r="C120" s="29">
        <f>COUNTIF(MOTORISTA!B120,RANTING!D:D)</f>
        <v>0</v>
      </c>
      <c r="I120" t="s">
        <v>1833</v>
      </c>
      <c r="J120" s="27">
        <f>COUNTIF(RANTING!K:K,MOTORISTA!I120)</f>
        <v>0</v>
      </c>
    </row>
    <row r="121" spans="1:10" x14ac:dyDescent="0.25">
      <c r="A121">
        <v>25828</v>
      </c>
      <c r="B121" t="s">
        <v>203</v>
      </c>
      <c r="C121" s="29">
        <f>COUNTIF(MOTORISTA!B121,RANTING!D:D)</f>
        <v>0</v>
      </c>
      <c r="I121" t="s">
        <v>38</v>
      </c>
      <c r="J121" s="27">
        <f>COUNTIF(RANTING!K:K,MOTORISTA!I121)</f>
        <v>0</v>
      </c>
    </row>
    <row r="122" spans="1:10" x14ac:dyDescent="0.25">
      <c r="A122">
        <v>538</v>
      </c>
      <c r="B122" t="s">
        <v>204</v>
      </c>
      <c r="C122" s="29">
        <f>COUNTIF(MOTORISTA!B122,RANTING!D:D)</f>
        <v>0</v>
      </c>
      <c r="I122" t="s">
        <v>1834</v>
      </c>
      <c r="J122" s="27">
        <f>COUNTIF(RANTING!K:K,MOTORISTA!I122)</f>
        <v>0</v>
      </c>
    </row>
    <row r="123" spans="1:10" x14ac:dyDescent="0.25">
      <c r="A123">
        <v>1027</v>
      </c>
      <c r="B123" t="s">
        <v>205</v>
      </c>
      <c r="C123" s="29">
        <f>COUNTIF(MOTORISTA!B123,RANTING!D:D)</f>
        <v>0</v>
      </c>
      <c r="I123" t="s">
        <v>1835</v>
      </c>
      <c r="J123" s="27">
        <f>COUNTIF(RANTING!K:K,MOTORISTA!I123)</f>
        <v>0</v>
      </c>
    </row>
    <row r="124" spans="1:10" x14ac:dyDescent="0.25">
      <c r="A124">
        <v>7043</v>
      </c>
      <c r="B124" t="s">
        <v>206</v>
      </c>
      <c r="C124" s="29">
        <f>COUNTIF(MOTORISTA!B124,RANTING!D:D)</f>
        <v>0</v>
      </c>
      <c r="I124" t="s">
        <v>1836</v>
      </c>
      <c r="J124" s="27">
        <f>COUNTIF(RANTING!K:K,MOTORISTA!I124)</f>
        <v>0</v>
      </c>
    </row>
    <row r="125" spans="1:10" x14ac:dyDescent="0.25">
      <c r="A125">
        <v>143</v>
      </c>
      <c r="B125" t="s">
        <v>207</v>
      </c>
      <c r="C125" s="29">
        <f>COUNTIF(MOTORISTA!B125,RANTING!D:D)</f>
        <v>0</v>
      </c>
      <c r="I125" t="s">
        <v>207</v>
      </c>
      <c r="J125" s="27">
        <f>COUNTIF(RANTING!K:K,MOTORISTA!I125)</f>
        <v>0</v>
      </c>
    </row>
    <row r="126" spans="1:10" x14ac:dyDescent="0.25">
      <c r="A126">
        <v>901</v>
      </c>
      <c r="B126" t="s">
        <v>208</v>
      </c>
      <c r="C126" s="29">
        <f>COUNTIF(MOTORISTA!B126,RANTING!D:D)</f>
        <v>0</v>
      </c>
      <c r="I126" t="s">
        <v>1837</v>
      </c>
      <c r="J126" s="27">
        <f>COUNTIF(RANTING!K:K,MOTORISTA!I126)</f>
        <v>0</v>
      </c>
    </row>
    <row r="127" spans="1:10" x14ac:dyDescent="0.25">
      <c r="A127">
        <v>1259</v>
      </c>
      <c r="B127" t="s">
        <v>209</v>
      </c>
      <c r="C127" s="29">
        <f>COUNTIF(MOTORISTA!B127,RANTING!D:D)</f>
        <v>0</v>
      </c>
      <c r="I127" t="s">
        <v>1838</v>
      </c>
      <c r="J127" s="27">
        <f>COUNTIF(RANTING!K:K,MOTORISTA!I127)</f>
        <v>0</v>
      </c>
    </row>
    <row r="128" spans="1:10" x14ac:dyDescent="0.25">
      <c r="A128">
        <v>1803</v>
      </c>
      <c r="B128" t="s">
        <v>210</v>
      </c>
      <c r="C128" s="29">
        <f>COUNTIF(MOTORISTA!B128,RANTING!D:D)</f>
        <v>0</v>
      </c>
      <c r="I128" t="s">
        <v>1839</v>
      </c>
      <c r="J128" s="27">
        <f>COUNTIF(RANTING!K:K,MOTORISTA!I128)</f>
        <v>0</v>
      </c>
    </row>
    <row r="129" spans="1:10" x14ac:dyDescent="0.25">
      <c r="A129">
        <v>7273</v>
      </c>
      <c r="B129" t="s">
        <v>211</v>
      </c>
      <c r="C129" s="29">
        <f>COUNTIF(MOTORISTA!B129,RANTING!D:D)</f>
        <v>0</v>
      </c>
      <c r="I129" t="s">
        <v>1840</v>
      </c>
      <c r="J129" s="27">
        <f>COUNTIF(RANTING!K:K,MOTORISTA!I129)</f>
        <v>0</v>
      </c>
    </row>
    <row r="130" spans="1:10" x14ac:dyDescent="0.25">
      <c r="A130">
        <v>4025</v>
      </c>
      <c r="B130" t="s">
        <v>212</v>
      </c>
      <c r="C130" s="29">
        <f>COUNTIF(MOTORISTA!B130,RANTING!D:D)</f>
        <v>0</v>
      </c>
      <c r="I130" t="s">
        <v>73</v>
      </c>
      <c r="J130" s="27">
        <f>COUNTIF(RANTING!K:K,MOTORISTA!I130)</f>
        <v>0</v>
      </c>
    </row>
    <row r="131" spans="1:10" x14ac:dyDescent="0.25">
      <c r="A131">
        <v>54</v>
      </c>
      <c r="B131" t="s">
        <v>213</v>
      </c>
      <c r="C131" s="29">
        <f>COUNTIF(MOTORISTA!B131,RANTING!D:D)</f>
        <v>0</v>
      </c>
      <c r="I131" t="s">
        <v>1841</v>
      </c>
      <c r="J131" s="27">
        <f>COUNTIF(RANTING!K:K,MOTORISTA!I131)</f>
        <v>0</v>
      </c>
    </row>
    <row r="132" spans="1:10" x14ac:dyDescent="0.25">
      <c r="A132">
        <v>997</v>
      </c>
      <c r="B132" t="s">
        <v>214</v>
      </c>
      <c r="C132" s="29">
        <f>COUNTIF(MOTORISTA!B132,RANTING!D:D)</f>
        <v>0</v>
      </c>
      <c r="I132" t="s">
        <v>1842</v>
      </c>
      <c r="J132" s="27">
        <f>COUNTIF(RANTING!K:K,MOTORISTA!I132)</f>
        <v>0</v>
      </c>
    </row>
    <row r="133" spans="1:10" x14ac:dyDescent="0.25">
      <c r="A133">
        <v>1119</v>
      </c>
      <c r="B133" t="s">
        <v>215</v>
      </c>
      <c r="C133" s="29">
        <f>COUNTIF(MOTORISTA!B133,RANTING!D:D)</f>
        <v>0</v>
      </c>
      <c r="I133" t="s">
        <v>1843</v>
      </c>
      <c r="J133" s="27">
        <f>COUNTIF(RANTING!K:K,MOTORISTA!I133)</f>
        <v>0</v>
      </c>
    </row>
    <row r="134" spans="1:10" x14ac:dyDescent="0.25">
      <c r="A134">
        <v>1036</v>
      </c>
      <c r="B134" t="s">
        <v>216</v>
      </c>
      <c r="C134" s="29">
        <f>COUNTIF(MOTORISTA!B134,RANTING!D:D)</f>
        <v>0</v>
      </c>
      <c r="I134" t="s">
        <v>1844</v>
      </c>
      <c r="J134" s="27">
        <f>COUNTIF(RANTING!K:K,MOTORISTA!I134)</f>
        <v>0</v>
      </c>
    </row>
    <row r="135" spans="1:10" x14ac:dyDescent="0.25">
      <c r="A135">
        <v>148</v>
      </c>
      <c r="B135" t="s">
        <v>217</v>
      </c>
      <c r="C135" s="29">
        <f>COUNTIF(MOTORISTA!B135,RANTING!D:D)</f>
        <v>0</v>
      </c>
      <c r="I135" t="s">
        <v>1845</v>
      </c>
      <c r="J135" s="27">
        <f>COUNTIF(RANTING!K:K,MOTORISTA!I135)</f>
        <v>0</v>
      </c>
    </row>
    <row r="136" spans="1:10" x14ac:dyDescent="0.25">
      <c r="A136">
        <v>1008</v>
      </c>
      <c r="B136" t="s">
        <v>218</v>
      </c>
      <c r="C136" s="29">
        <f>COUNTIF(MOTORISTA!B136,RANTING!D:D)</f>
        <v>0</v>
      </c>
      <c r="I136" t="s">
        <v>1846</v>
      </c>
      <c r="J136" s="27">
        <f>COUNTIF(RANTING!K:K,MOTORISTA!I136)</f>
        <v>0</v>
      </c>
    </row>
    <row r="137" spans="1:10" x14ac:dyDescent="0.25">
      <c r="A137">
        <v>601</v>
      </c>
      <c r="B137" t="s">
        <v>219</v>
      </c>
      <c r="C137" s="29">
        <f>COUNTIF(MOTORISTA!B137,RANTING!D:D)</f>
        <v>0</v>
      </c>
      <c r="I137" t="s">
        <v>219</v>
      </c>
      <c r="J137" s="27">
        <f>COUNTIF(RANTING!K:K,MOTORISTA!I137)</f>
        <v>0</v>
      </c>
    </row>
    <row r="138" spans="1:10" x14ac:dyDescent="0.25">
      <c r="A138">
        <v>1314</v>
      </c>
      <c r="B138" t="s">
        <v>220</v>
      </c>
      <c r="C138" s="29">
        <f>COUNTIF(MOTORISTA!B138,RANTING!D:D)</f>
        <v>0</v>
      </c>
      <c r="I138" t="s">
        <v>1847</v>
      </c>
      <c r="J138" s="27">
        <f>COUNTIF(RANTING!K:K,MOTORISTA!I138)</f>
        <v>0</v>
      </c>
    </row>
    <row r="139" spans="1:10" x14ac:dyDescent="0.25">
      <c r="A139">
        <v>2156</v>
      </c>
      <c r="B139" t="s">
        <v>221</v>
      </c>
      <c r="C139" s="29">
        <f>COUNTIF(MOTORISTA!B139,RANTING!D:D)</f>
        <v>0</v>
      </c>
      <c r="I139" t="s">
        <v>1848</v>
      </c>
      <c r="J139" s="27">
        <f>COUNTIF(RANTING!K:K,MOTORISTA!I139)</f>
        <v>0</v>
      </c>
    </row>
    <row r="140" spans="1:10" x14ac:dyDescent="0.25">
      <c r="A140">
        <v>1137</v>
      </c>
      <c r="B140" t="s">
        <v>222</v>
      </c>
      <c r="C140" s="29">
        <f>COUNTIF(MOTORISTA!B140,RANTING!D:D)</f>
        <v>0</v>
      </c>
      <c r="I140" t="s">
        <v>1849</v>
      </c>
      <c r="J140" s="27">
        <f>COUNTIF(RANTING!K:K,MOTORISTA!I140)</f>
        <v>0</v>
      </c>
    </row>
    <row r="141" spans="1:10" x14ac:dyDescent="0.25">
      <c r="A141">
        <v>287</v>
      </c>
      <c r="B141" t="s">
        <v>223</v>
      </c>
      <c r="C141" s="29">
        <f>COUNTIF(MOTORISTA!B141,RANTING!D:D)</f>
        <v>0</v>
      </c>
      <c r="I141" t="s">
        <v>1850</v>
      </c>
      <c r="J141" s="27">
        <f>COUNTIF(RANTING!K:K,MOTORISTA!I141)</f>
        <v>0</v>
      </c>
    </row>
    <row r="142" spans="1:10" x14ac:dyDescent="0.25">
      <c r="A142">
        <v>754</v>
      </c>
      <c r="B142" t="s">
        <v>224</v>
      </c>
      <c r="C142" s="29">
        <f>COUNTIF(MOTORISTA!B142,RANTING!D:D)</f>
        <v>0</v>
      </c>
      <c r="I142" t="s">
        <v>1851</v>
      </c>
      <c r="J142" s="27">
        <f>COUNTIF(RANTING!K:K,MOTORISTA!I142)</f>
        <v>0</v>
      </c>
    </row>
    <row r="143" spans="1:10" x14ac:dyDescent="0.25">
      <c r="A143">
        <v>221</v>
      </c>
      <c r="B143" t="s">
        <v>225</v>
      </c>
      <c r="C143" s="29">
        <f>COUNTIF(MOTORISTA!B143,RANTING!D:D)</f>
        <v>0</v>
      </c>
      <c r="I143" t="s">
        <v>1852</v>
      </c>
      <c r="J143" s="27">
        <f>COUNTIF(RANTING!K:K,MOTORISTA!I143)</f>
        <v>0</v>
      </c>
    </row>
    <row r="144" spans="1:10" x14ac:dyDescent="0.25">
      <c r="A144">
        <v>187</v>
      </c>
      <c r="B144" t="s">
        <v>226</v>
      </c>
      <c r="C144" s="29">
        <f>COUNTIF(MOTORISTA!B144,RANTING!D:D)</f>
        <v>0</v>
      </c>
      <c r="I144" t="s">
        <v>1853</v>
      </c>
      <c r="J144" s="27">
        <f>COUNTIF(RANTING!K:K,MOTORISTA!I144)</f>
        <v>0</v>
      </c>
    </row>
    <row r="145" spans="1:10" x14ac:dyDescent="0.25">
      <c r="A145">
        <v>872</v>
      </c>
      <c r="B145" t="s">
        <v>227</v>
      </c>
      <c r="C145" s="29">
        <f>COUNTIF(MOTORISTA!B145,RANTING!D:D)</f>
        <v>0</v>
      </c>
      <c r="I145" t="s">
        <v>1854</v>
      </c>
      <c r="J145" s="27">
        <f>COUNTIF(RANTING!K:K,MOTORISTA!I145)</f>
        <v>0</v>
      </c>
    </row>
    <row r="146" spans="1:10" x14ac:dyDescent="0.25">
      <c r="A146">
        <v>7779</v>
      </c>
      <c r="B146" t="s">
        <v>228</v>
      </c>
      <c r="C146" s="29">
        <f>COUNTIF(MOTORISTA!B146,RANTING!D:D)</f>
        <v>0</v>
      </c>
      <c r="I146" t="s">
        <v>1855</v>
      </c>
      <c r="J146" s="27">
        <f>COUNTIF(RANTING!K:K,MOTORISTA!I146)</f>
        <v>0</v>
      </c>
    </row>
    <row r="147" spans="1:10" x14ac:dyDescent="0.25">
      <c r="A147">
        <v>923</v>
      </c>
      <c r="B147" t="s">
        <v>229</v>
      </c>
      <c r="C147" s="29">
        <f>COUNTIF(MOTORISTA!B147,RANTING!D:D)</f>
        <v>0</v>
      </c>
      <c r="I147" t="s">
        <v>1856</v>
      </c>
      <c r="J147" s="27">
        <f>COUNTIF(RANTING!K:K,MOTORISTA!I147)</f>
        <v>0</v>
      </c>
    </row>
    <row r="148" spans="1:10" x14ac:dyDescent="0.25">
      <c r="A148">
        <v>573</v>
      </c>
      <c r="B148" t="s">
        <v>230</v>
      </c>
      <c r="C148" s="29">
        <f>COUNTIF(MOTORISTA!B148,RANTING!D:D)</f>
        <v>0</v>
      </c>
      <c r="I148" t="s">
        <v>1857</v>
      </c>
      <c r="J148" s="27">
        <f>COUNTIF(RANTING!K:K,MOTORISTA!I148)</f>
        <v>0</v>
      </c>
    </row>
    <row r="149" spans="1:10" x14ac:dyDescent="0.25">
      <c r="A149">
        <v>979</v>
      </c>
      <c r="B149" t="s">
        <v>231</v>
      </c>
      <c r="C149" s="29">
        <f>COUNTIF(MOTORISTA!B149,RANTING!D:D)</f>
        <v>0</v>
      </c>
      <c r="I149" t="s">
        <v>1858</v>
      </c>
      <c r="J149" s="27">
        <f>COUNTIF(RANTING!K:K,MOTORISTA!I149)</f>
        <v>0</v>
      </c>
    </row>
    <row r="150" spans="1:10" x14ac:dyDescent="0.25">
      <c r="A150">
        <v>868</v>
      </c>
      <c r="B150" t="s">
        <v>232</v>
      </c>
      <c r="C150" s="29">
        <f>COUNTIF(MOTORISTA!B150,RANTING!D:D)</f>
        <v>0</v>
      </c>
      <c r="I150" t="s">
        <v>1859</v>
      </c>
      <c r="J150" s="27">
        <f>COUNTIF(RANTING!K:K,MOTORISTA!I150)</f>
        <v>0</v>
      </c>
    </row>
    <row r="151" spans="1:10" x14ac:dyDescent="0.25">
      <c r="A151">
        <v>990</v>
      </c>
      <c r="B151" t="s">
        <v>233</v>
      </c>
      <c r="C151" s="29">
        <f>COUNTIF(MOTORISTA!B151,RANTING!D:D)</f>
        <v>0</v>
      </c>
      <c r="I151" t="s">
        <v>1860</v>
      </c>
      <c r="J151" s="27">
        <f>COUNTIF(RANTING!K:K,MOTORISTA!I151)</f>
        <v>0</v>
      </c>
    </row>
    <row r="152" spans="1:10" x14ac:dyDescent="0.25">
      <c r="A152">
        <v>9926</v>
      </c>
      <c r="B152" t="s">
        <v>234</v>
      </c>
      <c r="C152" s="29">
        <f>COUNTIF(MOTORISTA!B152,RANTING!D:D)</f>
        <v>0</v>
      </c>
      <c r="I152" t="s">
        <v>1861</v>
      </c>
      <c r="J152" s="27">
        <f>COUNTIF(RANTING!K:K,MOTORISTA!I152)</f>
        <v>0</v>
      </c>
    </row>
    <row r="153" spans="1:10" x14ac:dyDescent="0.25">
      <c r="A153">
        <v>568</v>
      </c>
      <c r="B153" t="s">
        <v>235</v>
      </c>
      <c r="C153" s="29">
        <f>COUNTIF(MOTORISTA!B153,RANTING!D:D)</f>
        <v>0</v>
      </c>
      <c r="I153" t="s">
        <v>1862</v>
      </c>
      <c r="J153" s="27">
        <f>COUNTIF(RANTING!K:K,MOTORISTA!I153)</f>
        <v>0</v>
      </c>
    </row>
    <row r="154" spans="1:10" x14ac:dyDescent="0.25">
      <c r="A154">
        <v>198</v>
      </c>
      <c r="B154" t="s">
        <v>236</v>
      </c>
      <c r="C154" s="29">
        <f>COUNTIF(MOTORISTA!B154,RANTING!D:D)</f>
        <v>0</v>
      </c>
      <c r="I154" t="s">
        <v>1863</v>
      </c>
      <c r="J154" s="27">
        <f>COUNTIF(RANTING!K:K,MOTORISTA!I154)</f>
        <v>0</v>
      </c>
    </row>
    <row r="155" spans="1:10" x14ac:dyDescent="0.25">
      <c r="A155">
        <v>1103</v>
      </c>
      <c r="B155" t="s">
        <v>237</v>
      </c>
      <c r="C155" s="29">
        <f>COUNTIF(MOTORISTA!B155,RANTING!D:D)</f>
        <v>0</v>
      </c>
      <c r="I155" t="s">
        <v>1864</v>
      </c>
      <c r="J155" s="27">
        <f>COUNTIF(RANTING!K:K,MOTORISTA!I155)</f>
        <v>0</v>
      </c>
    </row>
    <row r="156" spans="1:10" x14ac:dyDescent="0.25">
      <c r="A156">
        <v>1603</v>
      </c>
      <c r="B156" t="s">
        <v>238</v>
      </c>
      <c r="C156" s="29">
        <f>COUNTIF(MOTORISTA!B156,RANTING!D:D)</f>
        <v>0</v>
      </c>
      <c r="I156" t="s">
        <v>1865</v>
      </c>
      <c r="J156" s="27">
        <f>COUNTIF(RANTING!K:K,MOTORISTA!I156)</f>
        <v>0</v>
      </c>
    </row>
    <row r="157" spans="1:10" x14ac:dyDescent="0.25">
      <c r="A157">
        <v>3031</v>
      </c>
      <c r="B157" t="s">
        <v>239</v>
      </c>
      <c r="C157" s="29">
        <f>COUNTIF(MOTORISTA!B157,RANTING!D:D)</f>
        <v>0</v>
      </c>
      <c r="I157" t="s">
        <v>1866</v>
      </c>
      <c r="J157" s="27">
        <f>COUNTIF(RANTING!K:K,MOTORISTA!I157)</f>
        <v>0</v>
      </c>
    </row>
    <row r="158" spans="1:10" x14ac:dyDescent="0.25">
      <c r="A158">
        <v>1114</v>
      </c>
      <c r="B158" t="s">
        <v>240</v>
      </c>
      <c r="C158" s="29">
        <f>COUNTIF(MOTORISTA!B158,RANTING!D:D)</f>
        <v>0</v>
      </c>
      <c r="I158" t="s">
        <v>1867</v>
      </c>
      <c r="J158" s="27">
        <f>COUNTIF(RANTING!K:K,MOTORISTA!I158)</f>
        <v>0</v>
      </c>
    </row>
    <row r="159" spans="1:10" x14ac:dyDescent="0.25">
      <c r="A159">
        <v>739</v>
      </c>
      <c r="B159" t="s">
        <v>241</v>
      </c>
      <c r="C159" s="29">
        <f>COUNTIF(MOTORISTA!B159,RANTING!D:D)</f>
        <v>0</v>
      </c>
      <c r="I159" t="s">
        <v>1868</v>
      </c>
      <c r="J159" s="27">
        <f>COUNTIF(RANTING!K:K,MOTORISTA!I159)</f>
        <v>0</v>
      </c>
    </row>
    <row r="160" spans="1:10" x14ac:dyDescent="0.25">
      <c r="A160">
        <v>7100</v>
      </c>
      <c r="B160" t="s">
        <v>242</v>
      </c>
      <c r="C160" s="29">
        <f>COUNTIF(MOTORISTA!B160,RANTING!D:D)</f>
        <v>0</v>
      </c>
      <c r="I160" t="s">
        <v>1869</v>
      </c>
      <c r="J160" s="27">
        <f>COUNTIF(RANTING!K:K,MOTORISTA!I160)</f>
        <v>0</v>
      </c>
    </row>
    <row r="161" spans="1:10" x14ac:dyDescent="0.25">
      <c r="A161">
        <v>258</v>
      </c>
      <c r="B161" t="s">
        <v>243</v>
      </c>
      <c r="C161" s="29">
        <f>COUNTIF(MOTORISTA!B161,RANTING!D:D)</f>
        <v>0</v>
      </c>
      <c r="I161" t="s">
        <v>1870</v>
      </c>
      <c r="J161" s="27">
        <f>COUNTIF(RANTING!K:K,MOTORISTA!I161)</f>
        <v>0</v>
      </c>
    </row>
    <row r="162" spans="1:10" x14ac:dyDescent="0.25">
      <c r="A162">
        <v>310</v>
      </c>
      <c r="B162" t="s">
        <v>244</v>
      </c>
      <c r="C162" s="29">
        <f>COUNTIF(MOTORISTA!B162,RANTING!D:D)</f>
        <v>0</v>
      </c>
      <c r="I162" t="s">
        <v>1871</v>
      </c>
      <c r="J162" s="27">
        <f>COUNTIF(RANTING!K:K,MOTORISTA!I162)</f>
        <v>0</v>
      </c>
    </row>
    <row r="163" spans="1:10" x14ac:dyDescent="0.25">
      <c r="A163">
        <v>2240</v>
      </c>
      <c r="B163" t="s">
        <v>245</v>
      </c>
      <c r="C163" s="29">
        <f>COUNTIF(MOTORISTA!B163,RANTING!D:D)</f>
        <v>0</v>
      </c>
      <c r="I163" t="s">
        <v>1872</v>
      </c>
      <c r="J163" s="27">
        <f>COUNTIF(RANTING!K:K,MOTORISTA!I163)</f>
        <v>0</v>
      </c>
    </row>
    <row r="164" spans="1:10" x14ac:dyDescent="0.25">
      <c r="A164">
        <v>7184</v>
      </c>
      <c r="B164" t="s">
        <v>246</v>
      </c>
      <c r="C164" s="29">
        <f>COUNTIF(MOTORISTA!B164,RANTING!D:D)</f>
        <v>0</v>
      </c>
      <c r="I164" t="s">
        <v>1873</v>
      </c>
      <c r="J164" s="27">
        <f>COUNTIF(RANTING!K:K,MOTORISTA!I164)</f>
        <v>0</v>
      </c>
    </row>
    <row r="165" spans="1:10" x14ac:dyDescent="0.25">
      <c r="A165">
        <v>272</v>
      </c>
      <c r="B165" t="s">
        <v>247</v>
      </c>
      <c r="C165" s="29">
        <f>COUNTIF(MOTORISTA!B165,RANTING!D:D)</f>
        <v>0</v>
      </c>
      <c r="I165" t="s">
        <v>1874</v>
      </c>
      <c r="J165" s="27">
        <f>COUNTIF(RANTING!K:K,MOTORISTA!I165)</f>
        <v>0</v>
      </c>
    </row>
    <row r="166" spans="1:10" x14ac:dyDescent="0.25">
      <c r="A166">
        <v>7175</v>
      </c>
      <c r="B166" t="s">
        <v>248</v>
      </c>
      <c r="C166" s="29">
        <f>COUNTIF(MOTORISTA!B166,RANTING!D:D)</f>
        <v>0</v>
      </c>
      <c r="I166" t="s">
        <v>1875</v>
      </c>
      <c r="J166" s="27">
        <f>COUNTIF(RANTING!K:K,MOTORISTA!I166)</f>
        <v>0</v>
      </c>
    </row>
    <row r="167" spans="1:10" x14ac:dyDescent="0.25">
      <c r="A167">
        <v>447</v>
      </c>
      <c r="B167" t="s">
        <v>249</v>
      </c>
      <c r="C167" s="29">
        <f>COUNTIF(MOTORISTA!B167,RANTING!D:D)</f>
        <v>0</v>
      </c>
      <c r="I167" t="s">
        <v>1876</v>
      </c>
      <c r="J167" s="27">
        <f>COUNTIF(RANTING!K:K,MOTORISTA!I167)</f>
        <v>0</v>
      </c>
    </row>
    <row r="168" spans="1:10" x14ac:dyDescent="0.25">
      <c r="A168">
        <v>7208</v>
      </c>
      <c r="B168" t="s">
        <v>250</v>
      </c>
      <c r="C168" s="29">
        <f>COUNTIF(MOTORISTA!B168,RANTING!D:D)</f>
        <v>0</v>
      </c>
      <c r="I168" t="s">
        <v>1877</v>
      </c>
      <c r="J168" s="27">
        <f>COUNTIF(RANTING!K:K,MOTORISTA!I168)</f>
        <v>0</v>
      </c>
    </row>
    <row r="169" spans="1:10" x14ac:dyDescent="0.25">
      <c r="A169">
        <v>541</v>
      </c>
      <c r="B169" t="s">
        <v>251</v>
      </c>
      <c r="C169" s="29">
        <f>COUNTIF(MOTORISTA!B169,RANTING!D:D)</f>
        <v>0</v>
      </c>
      <c r="I169" t="s">
        <v>1878</v>
      </c>
      <c r="J169" s="27">
        <f>COUNTIF(RANTING!K:K,MOTORISTA!I169)</f>
        <v>0</v>
      </c>
    </row>
    <row r="170" spans="1:10" x14ac:dyDescent="0.25">
      <c r="A170">
        <v>7188</v>
      </c>
      <c r="B170" t="s">
        <v>252</v>
      </c>
      <c r="C170" s="29">
        <f>COUNTIF(MOTORISTA!B170,RANTING!D:D)</f>
        <v>0</v>
      </c>
      <c r="I170" t="s">
        <v>1879</v>
      </c>
      <c r="J170" s="27">
        <f>COUNTIF(RANTING!K:K,MOTORISTA!I170)</f>
        <v>0</v>
      </c>
    </row>
    <row r="171" spans="1:10" x14ac:dyDescent="0.25">
      <c r="A171">
        <v>7133</v>
      </c>
      <c r="B171" t="s">
        <v>253</v>
      </c>
      <c r="C171" s="29">
        <f>COUNTIF(MOTORISTA!B171,RANTING!D:D)</f>
        <v>0</v>
      </c>
      <c r="I171" t="s">
        <v>1880</v>
      </c>
      <c r="J171" s="27">
        <f>COUNTIF(RANTING!K:K,MOTORISTA!I171)</f>
        <v>0</v>
      </c>
    </row>
    <row r="172" spans="1:10" x14ac:dyDescent="0.25">
      <c r="A172">
        <v>176</v>
      </c>
      <c r="B172" t="s">
        <v>254</v>
      </c>
      <c r="C172" s="29">
        <f>COUNTIF(MOTORISTA!B172,RANTING!D:D)</f>
        <v>0</v>
      </c>
      <c r="I172" t="s">
        <v>1881</v>
      </c>
      <c r="J172" s="27">
        <f>COUNTIF(RANTING!K:K,MOTORISTA!I172)</f>
        <v>0</v>
      </c>
    </row>
    <row r="173" spans="1:10" x14ac:dyDescent="0.25">
      <c r="A173">
        <v>1199</v>
      </c>
      <c r="B173" t="s">
        <v>255</v>
      </c>
      <c r="C173" s="29">
        <f>COUNTIF(MOTORISTA!B173,RANTING!D:D)</f>
        <v>0</v>
      </c>
      <c r="I173" t="s">
        <v>1882</v>
      </c>
      <c r="J173" s="27">
        <f>COUNTIF(RANTING!K:K,MOTORISTA!I173)</f>
        <v>0</v>
      </c>
    </row>
    <row r="174" spans="1:10" x14ac:dyDescent="0.25">
      <c r="A174">
        <v>7195</v>
      </c>
      <c r="B174" t="s">
        <v>256</v>
      </c>
      <c r="C174" s="29">
        <f>COUNTIF(MOTORISTA!B174,RANTING!D:D)</f>
        <v>0</v>
      </c>
      <c r="I174" t="s">
        <v>1883</v>
      </c>
      <c r="J174" s="27">
        <f>COUNTIF(RANTING!K:K,MOTORISTA!I174)</f>
        <v>0</v>
      </c>
    </row>
    <row r="175" spans="1:10" x14ac:dyDescent="0.25">
      <c r="A175">
        <v>7168</v>
      </c>
      <c r="B175" t="s">
        <v>257</v>
      </c>
      <c r="C175" s="29">
        <f>COUNTIF(MOTORISTA!B175,RANTING!D:D)</f>
        <v>0</v>
      </c>
      <c r="I175" t="s">
        <v>1884</v>
      </c>
      <c r="J175" s="27">
        <f>COUNTIF(RANTING!K:K,MOTORISTA!I175)</f>
        <v>0</v>
      </c>
    </row>
    <row r="176" spans="1:10" x14ac:dyDescent="0.25">
      <c r="A176">
        <v>3655</v>
      </c>
      <c r="B176" t="s">
        <v>258</v>
      </c>
      <c r="C176" s="29">
        <f>COUNTIF(MOTORISTA!B176,RANTING!D:D)</f>
        <v>0</v>
      </c>
      <c r="I176" t="s">
        <v>1885</v>
      </c>
      <c r="J176" s="27">
        <f>COUNTIF(RANTING!K:K,MOTORISTA!I176)</f>
        <v>0</v>
      </c>
    </row>
    <row r="177" spans="1:10" x14ac:dyDescent="0.25">
      <c r="A177">
        <v>507</v>
      </c>
      <c r="B177" t="s">
        <v>259</v>
      </c>
      <c r="C177" s="29">
        <f>COUNTIF(MOTORISTA!B177,RANTING!D:D)</f>
        <v>0</v>
      </c>
      <c r="I177" t="s">
        <v>1886</v>
      </c>
      <c r="J177" s="27">
        <f>COUNTIF(RANTING!K:K,MOTORISTA!I177)</f>
        <v>0</v>
      </c>
    </row>
    <row r="178" spans="1:10" x14ac:dyDescent="0.25">
      <c r="A178">
        <v>920</v>
      </c>
      <c r="B178" t="s">
        <v>260</v>
      </c>
      <c r="C178" s="29">
        <f>COUNTIF(MOTORISTA!B178,RANTING!D:D)</f>
        <v>0</v>
      </c>
      <c r="I178" t="s">
        <v>1887</v>
      </c>
      <c r="J178" s="27">
        <f>COUNTIF(RANTING!K:K,MOTORISTA!I178)</f>
        <v>0</v>
      </c>
    </row>
    <row r="179" spans="1:10" x14ac:dyDescent="0.25">
      <c r="A179">
        <v>1153</v>
      </c>
      <c r="B179" t="s">
        <v>261</v>
      </c>
      <c r="C179" s="29">
        <f>COUNTIF(MOTORISTA!B179,RANTING!D:D)</f>
        <v>0</v>
      </c>
      <c r="I179" t="s">
        <v>1888</v>
      </c>
      <c r="J179" s="27">
        <f>COUNTIF(RANTING!K:K,MOTORISTA!I179)</f>
        <v>0</v>
      </c>
    </row>
    <row r="180" spans="1:10" x14ac:dyDescent="0.25">
      <c r="A180">
        <v>386</v>
      </c>
      <c r="B180" t="s">
        <v>262</v>
      </c>
      <c r="C180" s="29">
        <f>COUNTIF(MOTORISTA!B180,RANTING!D:D)</f>
        <v>0</v>
      </c>
      <c r="I180" t="s">
        <v>1889</v>
      </c>
      <c r="J180" s="27">
        <f>COUNTIF(RANTING!K:K,MOTORISTA!I180)</f>
        <v>0</v>
      </c>
    </row>
    <row r="181" spans="1:10" x14ac:dyDescent="0.25">
      <c r="A181">
        <v>3036</v>
      </c>
      <c r="B181" t="s">
        <v>263</v>
      </c>
      <c r="C181" s="29">
        <f>COUNTIF(MOTORISTA!B181,RANTING!D:D)</f>
        <v>0</v>
      </c>
      <c r="I181" t="s">
        <v>1890</v>
      </c>
      <c r="J181" s="27">
        <f>COUNTIF(RANTING!K:K,MOTORISTA!I181)</f>
        <v>0</v>
      </c>
    </row>
    <row r="182" spans="1:10" x14ac:dyDescent="0.25">
      <c r="A182">
        <v>7044</v>
      </c>
      <c r="B182" t="s">
        <v>264</v>
      </c>
      <c r="C182" s="29">
        <f>COUNTIF(MOTORISTA!B182,RANTING!D:D)</f>
        <v>0</v>
      </c>
      <c r="I182" t="s">
        <v>1891</v>
      </c>
      <c r="J182" s="27">
        <f>COUNTIF(RANTING!K:K,MOTORISTA!I182)</f>
        <v>0</v>
      </c>
    </row>
    <row r="183" spans="1:10" x14ac:dyDescent="0.25">
      <c r="A183">
        <v>2167</v>
      </c>
      <c r="B183" t="s">
        <v>265</v>
      </c>
      <c r="C183" s="29">
        <f>COUNTIF(MOTORISTA!B183,RANTING!D:D)</f>
        <v>0</v>
      </c>
      <c r="I183" t="s">
        <v>1892</v>
      </c>
      <c r="J183" s="27">
        <f>COUNTIF(RANTING!K:K,MOTORISTA!I183)</f>
        <v>0</v>
      </c>
    </row>
    <row r="184" spans="1:10" x14ac:dyDescent="0.25">
      <c r="A184">
        <v>1245</v>
      </c>
      <c r="B184" t="s">
        <v>266</v>
      </c>
      <c r="C184" s="29">
        <f>COUNTIF(MOTORISTA!B184,RANTING!D:D)</f>
        <v>0</v>
      </c>
      <c r="I184" t="s">
        <v>1893</v>
      </c>
      <c r="J184" s="27">
        <f>COUNTIF(RANTING!K:K,MOTORISTA!I184)</f>
        <v>0</v>
      </c>
    </row>
    <row r="185" spans="1:10" x14ac:dyDescent="0.25">
      <c r="A185">
        <v>20</v>
      </c>
      <c r="B185" t="s">
        <v>267</v>
      </c>
      <c r="C185" s="29">
        <f>COUNTIF(MOTORISTA!B185,RANTING!D:D)</f>
        <v>0</v>
      </c>
      <c r="I185" t="s">
        <v>1894</v>
      </c>
      <c r="J185" s="27">
        <f>COUNTIF(RANTING!K:K,MOTORISTA!I185)</f>
        <v>0</v>
      </c>
    </row>
    <row r="186" spans="1:10" x14ac:dyDescent="0.25">
      <c r="A186">
        <v>991</v>
      </c>
      <c r="B186" t="s">
        <v>268</v>
      </c>
      <c r="C186" s="29">
        <f>COUNTIF(MOTORISTA!B186,RANTING!D:D)</f>
        <v>0</v>
      </c>
      <c r="I186" t="s">
        <v>268</v>
      </c>
      <c r="J186" s="27">
        <f>COUNTIF(RANTING!K:K,MOTORISTA!I186)</f>
        <v>0</v>
      </c>
    </row>
    <row r="187" spans="1:10" x14ac:dyDescent="0.25">
      <c r="A187">
        <v>183</v>
      </c>
      <c r="B187" t="s">
        <v>269</v>
      </c>
      <c r="C187" s="29">
        <f>COUNTIF(MOTORISTA!B187,RANTING!D:D)</f>
        <v>0</v>
      </c>
      <c r="I187" t="s">
        <v>1895</v>
      </c>
      <c r="J187" s="27">
        <f>COUNTIF(RANTING!K:K,MOTORISTA!I187)</f>
        <v>0</v>
      </c>
    </row>
    <row r="188" spans="1:10" x14ac:dyDescent="0.25">
      <c r="A188">
        <v>5</v>
      </c>
      <c r="B188" t="s">
        <v>270</v>
      </c>
      <c r="C188" s="29">
        <f>COUNTIF(MOTORISTA!B188,RANTING!D:D)</f>
        <v>0</v>
      </c>
      <c r="I188" t="s">
        <v>1896</v>
      </c>
      <c r="J188" s="27">
        <f>COUNTIF(RANTING!K:K,MOTORISTA!I188)</f>
        <v>0</v>
      </c>
    </row>
    <row r="189" spans="1:10" x14ac:dyDescent="0.25">
      <c r="A189">
        <v>25834</v>
      </c>
      <c r="B189" t="s">
        <v>271</v>
      </c>
      <c r="C189" s="29">
        <f>COUNTIF(MOTORISTA!B189,RANTING!D:D)</f>
        <v>0</v>
      </c>
      <c r="I189" t="s">
        <v>1897</v>
      </c>
      <c r="J189" s="27">
        <f>COUNTIF(RANTING!K:K,MOTORISTA!I189)</f>
        <v>0</v>
      </c>
    </row>
    <row r="190" spans="1:10" x14ac:dyDescent="0.25">
      <c r="A190">
        <v>586</v>
      </c>
      <c r="B190" t="s">
        <v>272</v>
      </c>
      <c r="C190" s="29">
        <f>COUNTIF(MOTORISTA!B190,RANTING!D:D)</f>
        <v>0</v>
      </c>
      <c r="I190" t="s">
        <v>1898</v>
      </c>
      <c r="J190" s="27">
        <f>COUNTIF(RANTING!K:K,MOTORISTA!I190)</f>
        <v>0</v>
      </c>
    </row>
    <row r="191" spans="1:10" x14ac:dyDescent="0.25">
      <c r="A191">
        <v>1521</v>
      </c>
      <c r="B191" t="s">
        <v>273</v>
      </c>
      <c r="C191" s="29">
        <f>COUNTIF(MOTORISTA!B191,RANTING!D:D)</f>
        <v>0</v>
      </c>
      <c r="I191" t="s">
        <v>273</v>
      </c>
      <c r="J191" s="27">
        <f>COUNTIF(RANTING!K:K,MOTORISTA!I191)</f>
        <v>0</v>
      </c>
    </row>
    <row r="192" spans="1:10" x14ac:dyDescent="0.25">
      <c r="A192">
        <v>1329</v>
      </c>
      <c r="B192" t="s">
        <v>274</v>
      </c>
      <c r="C192" s="29">
        <f>COUNTIF(MOTORISTA!B192,RANTING!D:D)</f>
        <v>0</v>
      </c>
      <c r="I192" t="s">
        <v>1899</v>
      </c>
      <c r="J192" s="27">
        <f>COUNTIF(RANTING!K:K,MOTORISTA!I192)</f>
        <v>0</v>
      </c>
    </row>
    <row r="193" spans="1:10" x14ac:dyDescent="0.25">
      <c r="A193">
        <v>2245</v>
      </c>
      <c r="B193" t="s">
        <v>275</v>
      </c>
      <c r="C193" s="29">
        <f>COUNTIF(MOTORISTA!B193,RANTING!D:D)</f>
        <v>0</v>
      </c>
      <c r="I193" t="s">
        <v>1900</v>
      </c>
      <c r="J193" s="27">
        <f>COUNTIF(RANTING!K:K,MOTORISTA!I193)</f>
        <v>0</v>
      </c>
    </row>
    <row r="194" spans="1:10" x14ac:dyDescent="0.25">
      <c r="A194">
        <v>23981</v>
      </c>
      <c r="B194" t="s">
        <v>276</v>
      </c>
      <c r="C194" s="29">
        <f>COUNTIF(MOTORISTA!B194,RANTING!D:D)</f>
        <v>0</v>
      </c>
      <c r="I194" t="s">
        <v>276</v>
      </c>
      <c r="J194" s="27">
        <f>COUNTIF(RANTING!K:K,MOTORISTA!I194)</f>
        <v>0</v>
      </c>
    </row>
    <row r="195" spans="1:10" x14ac:dyDescent="0.25">
      <c r="A195">
        <v>420</v>
      </c>
      <c r="B195" t="s">
        <v>277</v>
      </c>
      <c r="C195" s="29">
        <f>COUNTIF(MOTORISTA!B195,RANTING!D:D)</f>
        <v>0</v>
      </c>
      <c r="I195" t="s">
        <v>1901</v>
      </c>
      <c r="J195" s="27">
        <f>COUNTIF(RANTING!K:K,MOTORISTA!I195)</f>
        <v>0</v>
      </c>
    </row>
    <row r="196" spans="1:10" x14ac:dyDescent="0.25">
      <c r="A196">
        <v>19944</v>
      </c>
      <c r="B196" t="s">
        <v>278</v>
      </c>
      <c r="C196" s="29">
        <f>COUNTIF(MOTORISTA!B196,RANTING!D:D)</f>
        <v>0</v>
      </c>
      <c r="I196" t="s">
        <v>1902</v>
      </c>
      <c r="J196" s="27">
        <f>COUNTIF(RANTING!K:K,MOTORISTA!I196)</f>
        <v>0</v>
      </c>
    </row>
    <row r="197" spans="1:10" x14ac:dyDescent="0.25">
      <c r="A197">
        <v>7213</v>
      </c>
      <c r="B197" t="s">
        <v>279</v>
      </c>
      <c r="C197" s="29">
        <f>COUNTIF(MOTORISTA!B197,RANTING!D:D)</f>
        <v>0</v>
      </c>
      <c r="I197" t="s">
        <v>1903</v>
      </c>
      <c r="J197" s="27">
        <f>COUNTIF(RANTING!K:K,MOTORISTA!I197)</f>
        <v>0</v>
      </c>
    </row>
    <row r="198" spans="1:10" x14ac:dyDescent="0.25">
      <c r="A198">
        <v>9988</v>
      </c>
      <c r="B198" t="s">
        <v>280</v>
      </c>
      <c r="C198" s="29">
        <f>COUNTIF(MOTORISTA!B198,RANTING!D:D)</f>
        <v>0</v>
      </c>
      <c r="I198" t="s">
        <v>1904</v>
      </c>
      <c r="J198" s="27">
        <f>COUNTIF(RANTING!K:K,MOTORISTA!I198)</f>
        <v>0</v>
      </c>
    </row>
    <row r="199" spans="1:10" x14ac:dyDescent="0.25">
      <c r="A199">
        <v>1174</v>
      </c>
      <c r="B199" t="s">
        <v>281</v>
      </c>
      <c r="C199" s="29">
        <f>COUNTIF(MOTORISTA!B199,RANTING!D:D)</f>
        <v>0</v>
      </c>
      <c r="I199" t="s">
        <v>281</v>
      </c>
      <c r="J199" s="27">
        <f>COUNTIF(RANTING!K:K,MOTORISTA!I199)</f>
        <v>0</v>
      </c>
    </row>
    <row r="200" spans="1:10" x14ac:dyDescent="0.25">
      <c r="A200">
        <v>24805</v>
      </c>
      <c r="B200" t="s">
        <v>282</v>
      </c>
      <c r="C200" s="29">
        <f>COUNTIF(MOTORISTA!B200,RANTING!D:D)</f>
        <v>0</v>
      </c>
      <c r="I200" t="s">
        <v>1905</v>
      </c>
      <c r="J200" s="27">
        <f>COUNTIF(RANTING!K:K,MOTORISTA!I200)</f>
        <v>0</v>
      </c>
    </row>
    <row r="201" spans="1:10" x14ac:dyDescent="0.25">
      <c r="A201">
        <v>488</v>
      </c>
      <c r="B201" t="s">
        <v>283</v>
      </c>
      <c r="C201" s="29">
        <f>COUNTIF(MOTORISTA!B201,RANTING!D:D)</f>
        <v>0</v>
      </c>
      <c r="I201" t="s">
        <v>283</v>
      </c>
      <c r="J201" s="27">
        <f>COUNTIF(RANTING!K:K,MOTORISTA!I201)</f>
        <v>0</v>
      </c>
    </row>
    <row r="202" spans="1:10" x14ac:dyDescent="0.25">
      <c r="A202">
        <v>885</v>
      </c>
      <c r="B202" t="s">
        <v>284</v>
      </c>
      <c r="C202" s="29">
        <f>COUNTIF(MOTORISTA!B202,RANTING!D:D)</f>
        <v>0</v>
      </c>
      <c r="I202" t="s">
        <v>1906</v>
      </c>
      <c r="J202" s="27">
        <f>COUNTIF(RANTING!K:K,MOTORISTA!I202)</f>
        <v>0</v>
      </c>
    </row>
    <row r="203" spans="1:10" x14ac:dyDescent="0.25">
      <c r="A203">
        <v>426</v>
      </c>
      <c r="B203" t="s">
        <v>285</v>
      </c>
      <c r="C203" s="29">
        <f>COUNTIF(MOTORISTA!B203,RANTING!D:D)</f>
        <v>0</v>
      </c>
      <c r="I203" t="s">
        <v>1907</v>
      </c>
      <c r="J203" s="27">
        <f>COUNTIF(RANTING!K:K,MOTORISTA!I203)</f>
        <v>0</v>
      </c>
    </row>
    <row r="204" spans="1:10" x14ac:dyDescent="0.25">
      <c r="A204">
        <v>23620</v>
      </c>
      <c r="B204" t="s">
        <v>286</v>
      </c>
      <c r="C204" s="29">
        <f>COUNTIF(MOTORISTA!B204,RANTING!D:D)</f>
        <v>0</v>
      </c>
      <c r="I204" t="s">
        <v>286</v>
      </c>
      <c r="J204" s="27">
        <f>COUNTIF(RANTING!K:K,MOTORISTA!I204)</f>
        <v>0</v>
      </c>
    </row>
    <row r="205" spans="1:10" x14ac:dyDescent="0.25">
      <c r="A205">
        <v>1342</v>
      </c>
      <c r="B205" t="s">
        <v>287</v>
      </c>
      <c r="C205" s="29">
        <f>COUNTIF(MOTORISTA!B205,RANTING!D:D)</f>
        <v>0</v>
      </c>
      <c r="I205" t="s">
        <v>1908</v>
      </c>
      <c r="J205" s="27">
        <f>COUNTIF(RANTING!K:K,MOTORISTA!I205)</f>
        <v>0</v>
      </c>
    </row>
    <row r="206" spans="1:10" x14ac:dyDescent="0.25">
      <c r="A206">
        <v>701</v>
      </c>
      <c r="B206" t="s">
        <v>288</v>
      </c>
      <c r="C206" s="29">
        <f>COUNTIF(MOTORISTA!B206,RANTING!D:D)</f>
        <v>0</v>
      </c>
      <c r="I206" t="s">
        <v>1909</v>
      </c>
      <c r="J206" s="27">
        <f>COUNTIF(RANTING!K:K,MOTORISTA!I206)</f>
        <v>0</v>
      </c>
    </row>
    <row r="207" spans="1:10" x14ac:dyDescent="0.25">
      <c r="A207">
        <v>1223</v>
      </c>
      <c r="B207" t="s">
        <v>289</v>
      </c>
      <c r="C207" s="29">
        <f>COUNTIF(MOTORISTA!B207,RANTING!D:D)</f>
        <v>0</v>
      </c>
      <c r="I207" t="s">
        <v>1910</v>
      </c>
      <c r="J207" s="27">
        <f>COUNTIF(RANTING!K:K,MOTORISTA!I207)</f>
        <v>0</v>
      </c>
    </row>
    <row r="208" spans="1:10" x14ac:dyDescent="0.25">
      <c r="A208">
        <v>2222</v>
      </c>
      <c r="B208" t="s">
        <v>290</v>
      </c>
      <c r="C208" s="29">
        <f>COUNTIF(MOTORISTA!B208,RANTING!D:D)</f>
        <v>0</v>
      </c>
      <c r="I208" t="s">
        <v>1911</v>
      </c>
      <c r="J208" s="27">
        <f>COUNTIF(RANTING!K:K,MOTORISTA!I208)</f>
        <v>0</v>
      </c>
    </row>
    <row r="209" spans="1:10" x14ac:dyDescent="0.25">
      <c r="A209">
        <v>23</v>
      </c>
      <c r="B209" t="s">
        <v>291</v>
      </c>
      <c r="C209" s="29">
        <f>COUNTIF(MOTORISTA!B209,RANTING!D:D)</f>
        <v>0</v>
      </c>
      <c r="I209" t="s">
        <v>1912</v>
      </c>
      <c r="J209" s="27">
        <f>COUNTIF(RANTING!K:K,MOTORISTA!I209)</f>
        <v>0</v>
      </c>
    </row>
    <row r="210" spans="1:10" x14ac:dyDescent="0.25">
      <c r="A210">
        <v>881</v>
      </c>
      <c r="B210" t="s">
        <v>292</v>
      </c>
      <c r="C210" s="29">
        <f>COUNTIF(MOTORISTA!B210,RANTING!D:D)</f>
        <v>0</v>
      </c>
      <c r="I210" t="s">
        <v>1913</v>
      </c>
      <c r="J210" s="27">
        <f>COUNTIF(RANTING!K:K,MOTORISTA!I210)</f>
        <v>0</v>
      </c>
    </row>
    <row r="211" spans="1:10" x14ac:dyDescent="0.25">
      <c r="A211">
        <v>733</v>
      </c>
      <c r="B211" t="s">
        <v>293</v>
      </c>
      <c r="C211" s="29">
        <f>COUNTIF(MOTORISTA!B211,RANTING!D:D)</f>
        <v>0</v>
      </c>
      <c r="I211" t="s">
        <v>293</v>
      </c>
      <c r="J211" s="27">
        <f>COUNTIF(RANTING!K:K,MOTORISTA!I211)</f>
        <v>0</v>
      </c>
    </row>
    <row r="212" spans="1:10" x14ac:dyDescent="0.25">
      <c r="A212">
        <v>2243</v>
      </c>
      <c r="B212" t="s">
        <v>294</v>
      </c>
      <c r="C212" s="29">
        <f>COUNTIF(MOTORISTA!B212,RANTING!D:D)</f>
        <v>0</v>
      </c>
      <c r="I212" t="s">
        <v>294</v>
      </c>
      <c r="J212" s="27">
        <f>COUNTIF(RANTING!K:K,MOTORISTA!I212)</f>
        <v>0</v>
      </c>
    </row>
    <row r="213" spans="1:10" x14ac:dyDescent="0.25">
      <c r="A213">
        <v>1390</v>
      </c>
      <c r="B213" t="s">
        <v>295</v>
      </c>
      <c r="C213" s="29">
        <f>COUNTIF(MOTORISTA!B213,RANTING!D:D)</f>
        <v>0</v>
      </c>
      <c r="I213" t="s">
        <v>1914</v>
      </c>
      <c r="J213" s="27">
        <f>COUNTIF(RANTING!K:K,MOTORISTA!I213)</f>
        <v>0</v>
      </c>
    </row>
    <row r="214" spans="1:10" x14ac:dyDescent="0.25">
      <c r="A214">
        <v>1257</v>
      </c>
      <c r="B214" t="s">
        <v>296</v>
      </c>
      <c r="C214" s="29">
        <f>COUNTIF(MOTORISTA!B214,RANTING!D:D)</f>
        <v>0</v>
      </c>
      <c r="I214" t="s">
        <v>1915</v>
      </c>
      <c r="J214" s="27">
        <f>COUNTIF(RANTING!K:K,MOTORISTA!I214)</f>
        <v>0</v>
      </c>
    </row>
    <row r="215" spans="1:10" x14ac:dyDescent="0.25">
      <c r="A215">
        <v>591</v>
      </c>
      <c r="B215" t="s">
        <v>297</v>
      </c>
      <c r="C215" s="29">
        <f>COUNTIF(MOTORISTA!B215,RANTING!D:D)</f>
        <v>0</v>
      </c>
      <c r="I215" t="s">
        <v>1916</v>
      </c>
      <c r="J215" s="27">
        <f>COUNTIF(RANTING!K:K,MOTORISTA!I215)</f>
        <v>0</v>
      </c>
    </row>
    <row r="216" spans="1:10" x14ac:dyDescent="0.25">
      <c r="A216">
        <v>1154</v>
      </c>
      <c r="B216" t="s">
        <v>298</v>
      </c>
      <c r="C216" s="29">
        <f>COUNTIF(MOTORISTA!B216,RANTING!D:D)</f>
        <v>0</v>
      </c>
      <c r="I216" t="s">
        <v>1917</v>
      </c>
      <c r="J216" s="27">
        <f>COUNTIF(RANTING!K:K,MOTORISTA!I216)</f>
        <v>0</v>
      </c>
    </row>
    <row r="217" spans="1:10" x14ac:dyDescent="0.25">
      <c r="A217">
        <v>1192</v>
      </c>
      <c r="B217" t="s">
        <v>299</v>
      </c>
      <c r="C217" s="29">
        <f>COUNTIF(MOTORISTA!B217,RANTING!D:D)</f>
        <v>0</v>
      </c>
      <c r="I217" t="s">
        <v>1918</v>
      </c>
      <c r="J217" s="27">
        <f>COUNTIF(RANTING!K:K,MOTORISTA!I217)</f>
        <v>0</v>
      </c>
    </row>
    <row r="218" spans="1:10" x14ac:dyDescent="0.25">
      <c r="A218">
        <v>566</v>
      </c>
      <c r="B218" t="s">
        <v>300</v>
      </c>
      <c r="C218" s="29">
        <f>COUNTIF(MOTORISTA!B218,RANTING!D:D)</f>
        <v>0</v>
      </c>
      <c r="I218" t="s">
        <v>1919</v>
      </c>
      <c r="J218" s="27">
        <f>COUNTIF(RANTING!K:K,MOTORISTA!I218)</f>
        <v>0</v>
      </c>
    </row>
    <row r="219" spans="1:10" x14ac:dyDescent="0.25">
      <c r="A219">
        <v>409</v>
      </c>
      <c r="B219" t="s">
        <v>301</v>
      </c>
      <c r="C219" s="29">
        <f>COUNTIF(MOTORISTA!B219,RANTING!D:D)</f>
        <v>0</v>
      </c>
      <c r="I219" t="s">
        <v>1920</v>
      </c>
      <c r="J219" s="27">
        <f>COUNTIF(RANTING!K:K,MOTORISTA!I219)</f>
        <v>0</v>
      </c>
    </row>
    <row r="220" spans="1:10" x14ac:dyDescent="0.25">
      <c r="A220">
        <v>7045</v>
      </c>
      <c r="B220" t="s">
        <v>302</v>
      </c>
      <c r="C220" s="29">
        <f>COUNTIF(MOTORISTA!B220,RANTING!D:D)</f>
        <v>0</v>
      </c>
      <c r="I220" t="s">
        <v>1921</v>
      </c>
      <c r="J220" s="27">
        <f>COUNTIF(RANTING!K:K,MOTORISTA!I220)</f>
        <v>0</v>
      </c>
    </row>
    <row r="221" spans="1:10" x14ac:dyDescent="0.25">
      <c r="A221">
        <v>786</v>
      </c>
      <c r="B221" t="s">
        <v>303</v>
      </c>
      <c r="C221" s="29">
        <f>COUNTIF(MOTORISTA!B221,RANTING!D:D)</f>
        <v>0</v>
      </c>
      <c r="I221" t="s">
        <v>1922</v>
      </c>
      <c r="J221" s="27">
        <f>COUNTIF(RANTING!K:K,MOTORISTA!I221)</f>
        <v>0</v>
      </c>
    </row>
    <row r="222" spans="1:10" x14ac:dyDescent="0.25">
      <c r="A222">
        <v>304</v>
      </c>
      <c r="B222" t="s">
        <v>304</v>
      </c>
      <c r="C222" s="29">
        <f>COUNTIF(MOTORISTA!B222,RANTING!D:D)</f>
        <v>0</v>
      </c>
      <c r="I222" t="s">
        <v>1923</v>
      </c>
      <c r="J222" s="27">
        <f>COUNTIF(RANTING!K:K,MOTORISTA!I222)</f>
        <v>0</v>
      </c>
    </row>
    <row r="223" spans="1:10" x14ac:dyDescent="0.25">
      <c r="A223">
        <v>2254</v>
      </c>
      <c r="B223" t="s">
        <v>305</v>
      </c>
      <c r="C223" s="29">
        <f>COUNTIF(MOTORISTA!B223,RANTING!D:D)</f>
        <v>0</v>
      </c>
      <c r="I223" t="s">
        <v>305</v>
      </c>
      <c r="J223" s="27">
        <f>COUNTIF(RANTING!K:K,MOTORISTA!I223)</f>
        <v>0</v>
      </c>
    </row>
    <row r="224" spans="1:10" x14ac:dyDescent="0.25">
      <c r="A224">
        <v>292</v>
      </c>
      <c r="B224" t="s">
        <v>306</v>
      </c>
      <c r="C224" s="29">
        <f>COUNTIF(MOTORISTA!B224,RANTING!D:D)</f>
        <v>0</v>
      </c>
      <c r="I224" t="s">
        <v>1924</v>
      </c>
      <c r="J224" s="27">
        <f>COUNTIF(RANTING!K:K,MOTORISTA!I224)</f>
        <v>0</v>
      </c>
    </row>
    <row r="225" spans="1:10" x14ac:dyDescent="0.25">
      <c r="A225">
        <v>756</v>
      </c>
      <c r="B225" t="s">
        <v>307</v>
      </c>
      <c r="C225" s="29">
        <f>COUNTIF(MOTORISTA!B225,RANTING!D:D)</f>
        <v>0</v>
      </c>
      <c r="I225" t="s">
        <v>1925</v>
      </c>
      <c r="J225" s="27">
        <f>COUNTIF(RANTING!K:K,MOTORISTA!I225)</f>
        <v>0</v>
      </c>
    </row>
    <row r="226" spans="1:10" x14ac:dyDescent="0.25">
      <c r="A226">
        <v>652</v>
      </c>
      <c r="B226" t="s">
        <v>308</v>
      </c>
      <c r="C226" s="29">
        <f>COUNTIF(MOTORISTA!B226,RANTING!D:D)</f>
        <v>0</v>
      </c>
      <c r="I226" t="s">
        <v>1926</v>
      </c>
      <c r="J226" s="27">
        <f>COUNTIF(RANTING!K:K,MOTORISTA!I226)</f>
        <v>0</v>
      </c>
    </row>
    <row r="227" spans="1:10" x14ac:dyDescent="0.25">
      <c r="A227">
        <v>242</v>
      </c>
      <c r="B227" t="s">
        <v>309</v>
      </c>
      <c r="C227" s="29">
        <f>COUNTIF(MOTORISTA!B227,RANTING!D:D)</f>
        <v>0</v>
      </c>
      <c r="I227" t="s">
        <v>1927</v>
      </c>
      <c r="J227" s="27">
        <f>COUNTIF(RANTING!K:K,MOTORISTA!I227)</f>
        <v>0</v>
      </c>
    </row>
    <row r="228" spans="1:10" x14ac:dyDescent="0.25">
      <c r="A228">
        <v>777</v>
      </c>
      <c r="B228" t="s">
        <v>310</v>
      </c>
      <c r="C228" s="29">
        <f>COUNTIF(MOTORISTA!B228,RANTING!D:D)</f>
        <v>0</v>
      </c>
      <c r="I228" t="s">
        <v>1928</v>
      </c>
      <c r="J228" s="27">
        <f>COUNTIF(RANTING!K:K,MOTORISTA!I228)</f>
        <v>0</v>
      </c>
    </row>
    <row r="229" spans="1:10" x14ac:dyDescent="0.25">
      <c r="A229">
        <v>933</v>
      </c>
      <c r="B229" t="s">
        <v>311</v>
      </c>
      <c r="C229" s="29">
        <f>COUNTIF(MOTORISTA!B229,RANTING!D:D)</f>
        <v>0</v>
      </c>
      <c r="I229" t="s">
        <v>311</v>
      </c>
      <c r="J229" s="27">
        <f>COUNTIF(RANTING!K:K,MOTORISTA!I229)</f>
        <v>0</v>
      </c>
    </row>
    <row r="230" spans="1:10" x14ac:dyDescent="0.25">
      <c r="A230">
        <v>1319</v>
      </c>
      <c r="B230" t="s">
        <v>312</v>
      </c>
      <c r="C230" s="29">
        <f>COUNTIF(MOTORISTA!B230,RANTING!D:D)</f>
        <v>0</v>
      </c>
      <c r="I230" t="s">
        <v>1929</v>
      </c>
      <c r="J230" s="27">
        <f>COUNTIF(RANTING!K:K,MOTORISTA!I230)</f>
        <v>0</v>
      </c>
    </row>
    <row r="231" spans="1:10" x14ac:dyDescent="0.25">
      <c r="A231">
        <v>474</v>
      </c>
      <c r="B231" t="s">
        <v>313</v>
      </c>
      <c r="C231" s="29">
        <f>COUNTIF(MOTORISTA!B231,RANTING!D:D)</f>
        <v>0</v>
      </c>
      <c r="I231" t="s">
        <v>1930</v>
      </c>
      <c r="J231" s="27">
        <f>COUNTIF(RANTING!K:K,MOTORISTA!I231)</f>
        <v>0</v>
      </c>
    </row>
    <row r="232" spans="1:10" x14ac:dyDescent="0.25">
      <c r="A232">
        <v>895</v>
      </c>
      <c r="B232" t="s">
        <v>314</v>
      </c>
      <c r="C232" s="29">
        <f>COUNTIF(MOTORISTA!B232,RANTING!D:D)</f>
        <v>0</v>
      </c>
      <c r="I232" t="s">
        <v>1931</v>
      </c>
      <c r="J232" s="27">
        <f>COUNTIF(RANTING!K:K,MOTORISTA!I232)</f>
        <v>0</v>
      </c>
    </row>
    <row r="233" spans="1:10" x14ac:dyDescent="0.25">
      <c r="A233">
        <v>563</v>
      </c>
      <c r="B233" t="s">
        <v>315</v>
      </c>
      <c r="C233" s="29">
        <f>COUNTIF(MOTORISTA!B233,RANTING!D:D)</f>
        <v>0</v>
      </c>
      <c r="I233" t="s">
        <v>1932</v>
      </c>
      <c r="J233" s="27">
        <f>COUNTIF(RANTING!K:K,MOTORISTA!I233)</f>
        <v>0</v>
      </c>
    </row>
    <row r="234" spans="1:10" x14ac:dyDescent="0.25">
      <c r="A234">
        <v>680</v>
      </c>
      <c r="B234" t="s">
        <v>316</v>
      </c>
      <c r="C234" s="29">
        <f>COUNTIF(MOTORISTA!B234,RANTING!D:D)</f>
        <v>0</v>
      </c>
      <c r="I234" t="s">
        <v>1933</v>
      </c>
      <c r="J234" s="27">
        <f>COUNTIF(RANTING!K:K,MOTORISTA!I234)</f>
        <v>0</v>
      </c>
    </row>
    <row r="235" spans="1:10" x14ac:dyDescent="0.25">
      <c r="A235">
        <v>1016</v>
      </c>
      <c r="B235" t="s">
        <v>317</v>
      </c>
      <c r="C235" s="29">
        <f>COUNTIF(MOTORISTA!B235,RANTING!D:D)</f>
        <v>0</v>
      </c>
      <c r="I235" t="s">
        <v>1934</v>
      </c>
      <c r="J235" s="27">
        <f>COUNTIF(RANTING!K:K,MOTORISTA!I235)</f>
        <v>0</v>
      </c>
    </row>
    <row r="236" spans="1:10" x14ac:dyDescent="0.25">
      <c r="A236">
        <v>2076</v>
      </c>
      <c r="B236" t="s">
        <v>318</v>
      </c>
      <c r="C236" s="29">
        <f>COUNTIF(MOTORISTA!B236,RANTING!D:D)</f>
        <v>0</v>
      </c>
      <c r="I236" t="s">
        <v>1935</v>
      </c>
      <c r="J236" s="27">
        <f>COUNTIF(RANTING!K:K,MOTORISTA!I236)</f>
        <v>0</v>
      </c>
    </row>
    <row r="237" spans="1:10" x14ac:dyDescent="0.25">
      <c r="A237">
        <v>2155</v>
      </c>
      <c r="B237" t="s">
        <v>319</v>
      </c>
      <c r="C237" s="29">
        <f>COUNTIF(MOTORISTA!B237,RANTING!D:D)</f>
        <v>0</v>
      </c>
      <c r="I237" t="s">
        <v>1936</v>
      </c>
      <c r="J237" s="27">
        <f>COUNTIF(RANTING!K:K,MOTORISTA!I237)</f>
        <v>0</v>
      </c>
    </row>
    <row r="238" spans="1:10" x14ac:dyDescent="0.25">
      <c r="A238">
        <v>76</v>
      </c>
      <c r="B238" t="s">
        <v>320</v>
      </c>
      <c r="C238" s="29">
        <f>COUNTIF(MOTORISTA!B238,RANTING!D:D)</f>
        <v>0</v>
      </c>
      <c r="I238" t="s">
        <v>1937</v>
      </c>
      <c r="J238" s="27">
        <f>COUNTIF(RANTING!K:K,MOTORISTA!I238)</f>
        <v>0</v>
      </c>
    </row>
    <row r="239" spans="1:10" x14ac:dyDescent="0.25">
      <c r="A239">
        <v>245</v>
      </c>
      <c r="B239" t="s">
        <v>321</v>
      </c>
      <c r="C239" s="29">
        <f>COUNTIF(MOTORISTA!B239,RANTING!D:D)</f>
        <v>0</v>
      </c>
      <c r="I239" t="s">
        <v>1938</v>
      </c>
      <c r="J239" s="27">
        <f>COUNTIF(RANTING!K:K,MOTORISTA!I239)</f>
        <v>0</v>
      </c>
    </row>
    <row r="240" spans="1:10" x14ac:dyDescent="0.25">
      <c r="A240">
        <v>1701</v>
      </c>
      <c r="B240" t="s">
        <v>322</v>
      </c>
      <c r="C240" s="29">
        <f>COUNTIF(MOTORISTA!B240,RANTING!D:D)</f>
        <v>0</v>
      </c>
      <c r="I240" t="s">
        <v>41</v>
      </c>
      <c r="J240" s="27">
        <f>COUNTIF(RANTING!K:K,MOTORISTA!I240)</f>
        <v>0</v>
      </c>
    </row>
    <row r="241" spans="1:10" x14ac:dyDescent="0.25">
      <c r="A241">
        <v>1287</v>
      </c>
      <c r="B241" t="s">
        <v>323</v>
      </c>
      <c r="C241" s="29">
        <f>COUNTIF(MOTORISTA!B241,RANTING!D:D)</f>
        <v>0</v>
      </c>
      <c r="I241" t="s">
        <v>1939</v>
      </c>
      <c r="J241" s="27">
        <f>COUNTIF(RANTING!K:K,MOTORISTA!I241)</f>
        <v>0</v>
      </c>
    </row>
    <row r="242" spans="1:10" x14ac:dyDescent="0.25">
      <c r="A242">
        <v>174</v>
      </c>
      <c r="B242" t="s">
        <v>324</v>
      </c>
      <c r="C242" s="29">
        <f>COUNTIF(MOTORISTA!B242,RANTING!D:D)</f>
        <v>0</v>
      </c>
      <c r="I242" t="s">
        <v>1940</v>
      </c>
      <c r="J242" s="27">
        <f>COUNTIF(RANTING!K:K,MOTORISTA!I242)</f>
        <v>0</v>
      </c>
    </row>
    <row r="243" spans="1:10" x14ac:dyDescent="0.25">
      <c r="A243">
        <v>1368</v>
      </c>
      <c r="B243" t="s">
        <v>325</v>
      </c>
      <c r="C243" s="29">
        <f>COUNTIF(MOTORISTA!B243,RANTING!D:D)</f>
        <v>0</v>
      </c>
      <c r="I243" t="s">
        <v>1941</v>
      </c>
      <c r="J243" s="27">
        <f>COUNTIF(RANTING!K:K,MOTORISTA!I243)</f>
        <v>0</v>
      </c>
    </row>
    <row r="244" spans="1:10" x14ac:dyDescent="0.25">
      <c r="A244">
        <v>1700</v>
      </c>
      <c r="B244" t="s">
        <v>326</v>
      </c>
      <c r="C244" s="29">
        <f>COUNTIF(MOTORISTA!B244,RANTING!D:D)</f>
        <v>0</v>
      </c>
      <c r="I244" t="s">
        <v>326</v>
      </c>
      <c r="J244" s="27">
        <f>COUNTIF(RANTING!K:K,MOTORISTA!I244)</f>
        <v>0</v>
      </c>
    </row>
    <row r="245" spans="1:10" x14ac:dyDescent="0.25">
      <c r="A245">
        <v>21212</v>
      </c>
      <c r="B245" t="s">
        <v>327</v>
      </c>
      <c r="C245" s="29">
        <f>COUNTIF(MOTORISTA!B245,RANTING!D:D)</f>
        <v>0</v>
      </c>
      <c r="I245" t="s">
        <v>1942</v>
      </c>
      <c r="J245" s="27">
        <f>COUNTIF(RANTING!K:K,MOTORISTA!I245)</f>
        <v>0</v>
      </c>
    </row>
    <row r="246" spans="1:10" x14ac:dyDescent="0.25">
      <c r="A246">
        <v>7035</v>
      </c>
      <c r="B246" t="s">
        <v>328</v>
      </c>
      <c r="C246" s="29">
        <f>COUNTIF(MOTORISTA!B246,RANTING!D:D)</f>
        <v>0</v>
      </c>
      <c r="I246" t="s">
        <v>1943</v>
      </c>
      <c r="J246" s="27">
        <f>COUNTIF(RANTING!K:K,MOTORISTA!I246)</f>
        <v>0</v>
      </c>
    </row>
    <row r="247" spans="1:10" x14ac:dyDescent="0.25">
      <c r="A247">
        <v>1216</v>
      </c>
      <c r="B247" t="s">
        <v>329</v>
      </c>
      <c r="C247" s="29">
        <f>COUNTIF(MOTORISTA!B247,RANTING!D:D)</f>
        <v>0</v>
      </c>
      <c r="I247" t="s">
        <v>50</v>
      </c>
      <c r="J247" s="27">
        <f>COUNTIF(RANTING!K:K,MOTORISTA!I247)</f>
        <v>0</v>
      </c>
    </row>
    <row r="248" spans="1:10" x14ac:dyDescent="0.25">
      <c r="A248">
        <v>1410</v>
      </c>
      <c r="B248" t="s">
        <v>330</v>
      </c>
      <c r="C248" s="29">
        <f>COUNTIF(MOTORISTA!B248,RANTING!D:D)</f>
        <v>0</v>
      </c>
      <c r="I248" t="s">
        <v>1944</v>
      </c>
      <c r="J248" s="27">
        <f>COUNTIF(RANTING!K:K,MOTORISTA!I248)</f>
        <v>0</v>
      </c>
    </row>
    <row r="249" spans="1:10" x14ac:dyDescent="0.25">
      <c r="A249">
        <v>1240</v>
      </c>
      <c r="B249" t="s">
        <v>331</v>
      </c>
      <c r="C249" s="29">
        <f>COUNTIF(MOTORISTA!B249,RANTING!D:D)</f>
        <v>0</v>
      </c>
      <c r="I249" t="s">
        <v>331</v>
      </c>
      <c r="J249" s="27">
        <f>COUNTIF(RANTING!K:K,MOTORISTA!I249)</f>
        <v>0</v>
      </c>
    </row>
    <row r="250" spans="1:10" x14ac:dyDescent="0.25">
      <c r="A250">
        <v>874</v>
      </c>
      <c r="B250" t="s">
        <v>332</v>
      </c>
      <c r="C250" s="29">
        <f>COUNTIF(MOTORISTA!B250,RANTING!D:D)</f>
        <v>0</v>
      </c>
      <c r="I250" t="s">
        <v>332</v>
      </c>
      <c r="J250" s="27">
        <f>COUNTIF(RANTING!K:K,MOTORISTA!I250)</f>
        <v>0</v>
      </c>
    </row>
    <row r="251" spans="1:10" x14ac:dyDescent="0.25">
      <c r="A251">
        <v>670</v>
      </c>
      <c r="B251" t="s">
        <v>333</v>
      </c>
      <c r="C251" s="29">
        <f>COUNTIF(MOTORISTA!B251,RANTING!D:D)</f>
        <v>0</v>
      </c>
      <c r="I251" t="s">
        <v>333</v>
      </c>
      <c r="J251" s="27">
        <f>COUNTIF(RANTING!K:K,MOTORISTA!I251)</f>
        <v>0</v>
      </c>
    </row>
    <row r="252" spans="1:10" x14ac:dyDescent="0.25">
      <c r="A252">
        <v>1042</v>
      </c>
      <c r="B252" t="s">
        <v>334</v>
      </c>
      <c r="C252" s="29">
        <f>COUNTIF(MOTORISTA!B252,RANTING!D:D)</f>
        <v>0</v>
      </c>
      <c r="I252" t="s">
        <v>1945</v>
      </c>
      <c r="J252" s="27">
        <f>COUNTIF(RANTING!K:K,MOTORISTA!I252)</f>
        <v>0</v>
      </c>
    </row>
    <row r="253" spans="1:10" x14ac:dyDescent="0.25">
      <c r="A253">
        <v>1352</v>
      </c>
      <c r="B253" t="s">
        <v>335</v>
      </c>
      <c r="C253" s="29">
        <f>COUNTIF(MOTORISTA!B253,RANTING!D:D)</f>
        <v>0</v>
      </c>
      <c r="I253" t="s">
        <v>1946</v>
      </c>
      <c r="J253" s="27">
        <f>COUNTIF(RANTING!K:K,MOTORISTA!I253)</f>
        <v>0</v>
      </c>
    </row>
    <row r="254" spans="1:10" x14ac:dyDescent="0.25">
      <c r="A254">
        <v>2029</v>
      </c>
      <c r="B254" t="s">
        <v>335</v>
      </c>
      <c r="C254" s="29">
        <f>COUNTIF(MOTORISTA!B254,RANTING!D:D)</f>
        <v>0</v>
      </c>
      <c r="I254" t="s">
        <v>1946</v>
      </c>
      <c r="J254" s="27">
        <f>COUNTIF(RANTING!K:K,MOTORISTA!I254)</f>
        <v>0</v>
      </c>
    </row>
    <row r="255" spans="1:10" x14ac:dyDescent="0.25">
      <c r="A255">
        <v>3794</v>
      </c>
      <c r="B255" t="s">
        <v>336</v>
      </c>
      <c r="C255" s="29">
        <f>COUNTIF(MOTORISTA!B255,RANTING!D:D)</f>
        <v>0</v>
      </c>
      <c r="I255" t="s">
        <v>1947</v>
      </c>
      <c r="J255" s="27">
        <f>COUNTIF(RANTING!K:K,MOTORISTA!I255)</f>
        <v>0</v>
      </c>
    </row>
    <row r="256" spans="1:10" x14ac:dyDescent="0.25">
      <c r="A256">
        <v>2788</v>
      </c>
      <c r="B256" t="s">
        <v>337</v>
      </c>
      <c r="C256" s="29">
        <f>COUNTIF(MOTORISTA!B256,RANTING!D:D)</f>
        <v>0</v>
      </c>
      <c r="I256" t="s">
        <v>1948</v>
      </c>
      <c r="J256" s="27">
        <f>COUNTIF(RANTING!K:K,MOTORISTA!I256)</f>
        <v>0</v>
      </c>
    </row>
    <row r="257" spans="1:10" x14ac:dyDescent="0.25">
      <c r="A257">
        <v>1158</v>
      </c>
      <c r="B257" t="s">
        <v>338</v>
      </c>
      <c r="C257" s="29">
        <f>COUNTIF(MOTORISTA!B257,RANTING!D:D)</f>
        <v>0</v>
      </c>
      <c r="I257" t="s">
        <v>1949</v>
      </c>
      <c r="J257" s="27">
        <f>COUNTIF(RANTING!K:K,MOTORISTA!I257)</f>
        <v>0</v>
      </c>
    </row>
    <row r="258" spans="1:10" x14ac:dyDescent="0.25">
      <c r="A258">
        <v>4001</v>
      </c>
      <c r="B258" t="s">
        <v>339</v>
      </c>
      <c r="C258" s="29">
        <f>COUNTIF(MOTORISTA!B258,RANTING!D:D)</f>
        <v>0</v>
      </c>
      <c r="I258" t="s">
        <v>1950</v>
      </c>
      <c r="J258" s="27">
        <f>COUNTIF(RANTING!K:K,MOTORISTA!I258)</f>
        <v>0</v>
      </c>
    </row>
    <row r="259" spans="1:10" x14ac:dyDescent="0.25">
      <c r="A259">
        <v>1453</v>
      </c>
      <c r="B259" t="s">
        <v>340</v>
      </c>
      <c r="C259" s="29">
        <f>COUNTIF(MOTORISTA!B259,RANTING!D:D)</f>
        <v>0</v>
      </c>
      <c r="I259" t="s">
        <v>1951</v>
      </c>
      <c r="J259" s="27">
        <f>COUNTIF(RANTING!K:K,MOTORISTA!I259)</f>
        <v>0</v>
      </c>
    </row>
    <row r="260" spans="1:10" x14ac:dyDescent="0.25">
      <c r="A260">
        <v>1017</v>
      </c>
      <c r="B260" t="s">
        <v>341</v>
      </c>
      <c r="C260" s="29">
        <f>COUNTIF(MOTORISTA!B260,RANTING!D:D)</f>
        <v>0</v>
      </c>
      <c r="I260" t="s">
        <v>1952</v>
      </c>
      <c r="J260" s="27">
        <f>COUNTIF(RANTING!K:K,MOTORISTA!I260)</f>
        <v>0</v>
      </c>
    </row>
    <row r="261" spans="1:10" x14ac:dyDescent="0.25">
      <c r="A261">
        <v>1441</v>
      </c>
      <c r="B261" t="s">
        <v>342</v>
      </c>
      <c r="C261" s="29">
        <f>COUNTIF(MOTORISTA!B261,RANTING!D:D)</f>
        <v>0</v>
      </c>
      <c r="I261" t="s">
        <v>342</v>
      </c>
      <c r="J261" s="27">
        <f>COUNTIF(RANTING!K:K,MOTORISTA!I261)</f>
        <v>0</v>
      </c>
    </row>
    <row r="262" spans="1:10" x14ac:dyDescent="0.25">
      <c r="A262">
        <v>1337</v>
      </c>
      <c r="B262" t="s">
        <v>343</v>
      </c>
      <c r="C262" s="29">
        <f>COUNTIF(MOTORISTA!B262,RANTING!D:D)</f>
        <v>0</v>
      </c>
      <c r="I262" t="s">
        <v>1953</v>
      </c>
      <c r="J262" s="27">
        <f>COUNTIF(RANTING!K:K,MOTORISTA!I262)</f>
        <v>0</v>
      </c>
    </row>
    <row r="263" spans="1:10" x14ac:dyDescent="0.25">
      <c r="A263">
        <v>405</v>
      </c>
      <c r="B263" t="s">
        <v>344</v>
      </c>
      <c r="C263" s="29">
        <f>COUNTIF(MOTORISTA!B263,RANTING!D:D)</f>
        <v>0</v>
      </c>
      <c r="I263" t="s">
        <v>1954</v>
      </c>
      <c r="J263" s="27">
        <f>COUNTIF(RANTING!K:K,MOTORISTA!I263)</f>
        <v>0</v>
      </c>
    </row>
    <row r="264" spans="1:10" x14ac:dyDescent="0.25">
      <c r="A264">
        <v>1467</v>
      </c>
      <c r="B264" t="s">
        <v>345</v>
      </c>
      <c r="C264" s="29">
        <f>COUNTIF(MOTORISTA!B264,RANTING!D:D)</f>
        <v>0</v>
      </c>
      <c r="I264" t="s">
        <v>1955</v>
      </c>
      <c r="J264" s="27">
        <f>COUNTIF(RANTING!K:K,MOTORISTA!I264)</f>
        <v>0</v>
      </c>
    </row>
    <row r="265" spans="1:10" x14ac:dyDescent="0.25">
      <c r="A265">
        <v>1445</v>
      </c>
      <c r="B265" t="s">
        <v>346</v>
      </c>
      <c r="C265" s="29">
        <f>COUNTIF(MOTORISTA!B265,RANTING!D:D)</f>
        <v>0</v>
      </c>
      <c r="I265" t="s">
        <v>1956</v>
      </c>
      <c r="J265" s="27">
        <f>COUNTIF(RANTING!K:K,MOTORISTA!I265)</f>
        <v>0</v>
      </c>
    </row>
    <row r="266" spans="1:10" x14ac:dyDescent="0.25">
      <c r="A266">
        <v>639</v>
      </c>
      <c r="B266" t="s">
        <v>347</v>
      </c>
      <c r="C266" s="29">
        <f>COUNTIF(MOTORISTA!B266,RANTING!D:D)</f>
        <v>0</v>
      </c>
      <c r="I266" t="s">
        <v>1957</v>
      </c>
      <c r="J266" s="27">
        <f>COUNTIF(RANTING!K:K,MOTORISTA!I266)</f>
        <v>0</v>
      </c>
    </row>
    <row r="267" spans="1:10" x14ac:dyDescent="0.25">
      <c r="A267">
        <v>3259</v>
      </c>
      <c r="B267" t="s">
        <v>348</v>
      </c>
      <c r="C267" s="29">
        <f>COUNTIF(MOTORISTA!B267,RANTING!D:D)</f>
        <v>0</v>
      </c>
      <c r="I267" t="s">
        <v>1958</v>
      </c>
      <c r="J267" s="27">
        <f>COUNTIF(RANTING!K:K,MOTORISTA!I267)</f>
        <v>0</v>
      </c>
    </row>
    <row r="268" spans="1:10" x14ac:dyDescent="0.25">
      <c r="A268">
        <v>626</v>
      </c>
      <c r="B268" t="s">
        <v>349</v>
      </c>
      <c r="C268" s="29">
        <f>COUNTIF(MOTORISTA!B268,RANTING!D:D)</f>
        <v>0</v>
      </c>
      <c r="I268" t="s">
        <v>1959</v>
      </c>
      <c r="J268" s="27">
        <f>COUNTIF(RANTING!K:K,MOTORISTA!I268)</f>
        <v>0</v>
      </c>
    </row>
    <row r="269" spans="1:10" x14ac:dyDescent="0.25">
      <c r="A269">
        <v>921</v>
      </c>
      <c r="B269" t="s">
        <v>350</v>
      </c>
      <c r="C269" s="29">
        <f>COUNTIF(MOTORISTA!B269,RANTING!D:D)</f>
        <v>0</v>
      </c>
      <c r="I269" t="s">
        <v>1960</v>
      </c>
      <c r="J269" s="27">
        <f>COUNTIF(RANTING!K:K,MOTORISTA!I269)</f>
        <v>0</v>
      </c>
    </row>
    <row r="270" spans="1:10" x14ac:dyDescent="0.25">
      <c r="A270">
        <v>439</v>
      </c>
      <c r="B270" t="s">
        <v>351</v>
      </c>
      <c r="C270" s="29">
        <f>COUNTIF(MOTORISTA!B270,RANTING!D:D)</f>
        <v>0</v>
      </c>
      <c r="I270" t="s">
        <v>1961</v>
      </c>
      <c r="J270" s="27">
        <f>COUNTIF(RANTING!K:K,MOTORISTA!I270)</f>
        <v>0</v>
      </c>
    </row>
    <row r="271" spans="1:10" x14ac:dyDescent="0.25">
      <c r="A271">
        <v>633</v>
      </c>
      <c r="B271" t="s">
        <v>352</v>
      </c>
      <c r="C271" s="29">
        <f>COUNTIF(MOTORISTA!B271,RANTING!D:D)</f>
        <v>0</v>
      </c>
      <c r="I271" t="s">
        <v>1962</v>
      </c>
      <c r="J271" s="27">
        <f>COUNTIF(RANTING!K:K,MOTORISTA!I271)</f>
        <v>0</v>
      </c>
    </row>
    <row r="272" spans="1:10" x14ac:dyDescent="0.25">
      <c r="A272">
        <v>311</v>
      </c>
      <c r="B272" t="s">
        <v>353</v>
      </c>
      <c r="C272" s="29">
        <f>COUNTIF(MOTORISTA!B272,RANTING!D:D)</f>
        <v>0</v>
      </c>
      <c r="I272" t="s">
        <v>1963</v>
      </c>
      <c r="J272" s="27">
        <f>COUNTIF(RANTING!K:K,MOTORISTA!I272)</f>
        <v>0</v>
      </c>
    </row>
    <row r="273" spans="1:10" x14ac:dyDescent="0.25">
      <c r="A273">
        <v>3038</v>
      </c>
      <c r="B273" t="s">
        <v>354</v>
      </c>
      <c r="C273" s="29">
        <f>COUNTIF(MOTORISTA!B273,RANTING!D:D)</f>
        <v>0</v>
      </c>
      <c r="I273" t="s">
        <v>1964</v>
      </c>
      <c r="J273" s="27">
        <f>COUNTIF(RANTING!K:K,MOTORISTA!I273)</f>
        <v>0</v>
      </c>
    </row>
    <row r="274" spans="1:10" x14ac:dyDescent="0.25">
      <c r="A274">
        <v>1065</v>
      </c>
      <c r="B274" t="s">
        <v>355</v>
      </c>
      <c r="C274" s="29">
        <f>COUNTIF(MOTORISTA!B274,RANTING!D:D)</f>
        <v>0</v>
      </c>
      <c r="I274" t="s">
        <v>1965</v>
      </c>
      <c r="J274" s="27">
        <f>COUNTIF(RANTING!K:K,MOTORISTA!I274)</f>
        <v>0</v>
      </c>
    </row>
    <row r="275" spans="1:10" x14ac:dyDescent="0.25">
      <c r="A275">
        <v>5001</v>
      </c>
      <c r="B275" t="s">
        <v>356</v>
      </c>
      <c r="C275" s="29">
        <f>COUNTIF(MOTORISTA!B275,RANTING!D:D)</f>
        <v>0</v>
      </c>
      <c r="I275" t="s">
        <v>1966</v>
      </c>
      <c r="J275" s="27">
        <f>COUNTIF(RANTING!K:K,MOTORISTA!I275)</f>
        <v>0</v>
      </c>
    </row>
    <row r="276" spans="1:10" x14ac:dyDescent="0.25">
      <c r="A276">
        <v>799</v>
      </c>
      <c r="B276" t="s">
        <v>357</v>
      </c>
      <c r="C276" s="29">
        <f>COUNTIF(MOTORISTA!B276,RANTING!D:D)</f>
        <v>0</v>
      </c>
      <c r="I276" t="s">
        <v>1967</v>
      </c>
      <c r="J276" s="27">
        <f>COUNTIF(RANTING!K:K,MOTORISTA!I276)</f>
        <v>0</v>
      </c>
    </row>
    <row r="277" spans="1:10" x14ac:dyDescent="0.25">
      <c r="A277">
        <v>7197</v>
      </c>
      <c r="B277" t="s">
        <v>358</v>
      </c>
      <c r="C277" s="29">
        <f>COUNTIF(MOTORISTA!B277,RANTING!D:D)</f>
        <v>0</v>
      </c>
      <c r="I277" t="s">
        <v>1968</v>
      </c>
      <c r="J277" s="27">
        <f>COUNTIF(RANTING!K:K,MOTORISTA!I277)</f>
        <v>0</v>
      </c>
    </row>
    <row r="278" spans="1:10" x14ac:dyDescent="0.25">
      <c r="A278">
        <v>1035</v>
      </c>
      <c r="B278" t="s">
        <v>359</v>
      </c>
      <c r="C278" s="29">
        <f>COUNTIF(MOTORISTA!B278,RANTING!D:D)</f>
        <v>0</v>
      </c>
      <c r="I278" t="s">
        <v>1969</v>
      </c>
      <c r="J278" s="27">
        <f>COUNTIF(RANTING!K:K,MOTORISTA!I278)</f>
        <v>0</v>
      </c>
    </row>
    <row r="279" spans="1:10" x14ac:dyDescent="0.25">
      <c r="A279">
        <v>337</v>
      </c>
      <c r="B279" t="s">
        <v>360</v>
      </c>
      <c r="C279" s="29">
        <f>COUNTIF(MOTORISTA!B279,RANTING!D:D)</f>
        <v>0</v>
      </c>
      <c r="I279" t="s">
        <v>1970</v>
      </c>
      <c r="J279" s="27">
        <f>COUNTIF(RANTING!K:K,MOTORISTA!I279)</f>
        <v>0</v>
      </c>
    </row>
    <row r="280" spans="1:10" x14ac:dyDescent="0.25">
      <c r="A280">
        <v>7252</v>
      </c>
      <c r="B280" t="s">
        <v>361</v>
      </c>
      <c r="C280" s="29">
        <f>COUNTIF(MOTORISTA!B280,RANTING!D:D)</f>
        <v>0</v>
      </c>
      <c r="I280" t="s">
        <v>1971</v>
      </c>
      <c r="J280" s="27">
        <f>COUNTIF(RANTING!K:K,MOTORISTA!I280)</f>
        <v>0</v>
      </c>
    </row>
    <row r="281" spans="1:10" x14ac:dyDescent="0.25">
      <c r="A281">
        <v>1022</v>
      </c>
      <c r="B281" t="s">
        <v>362</v>
      </c>
      <c r="C281" s="29">
        <f>COUNTIF(MOTORISTA!B281,RANTING!D:D)</f>
        <v>0</v>
      </c>
      <c r="I281" t="s">
        <v>1972</v>
      </c>
      <c r="J281" s="27">
        <f>COUNTIF(RANTING!K:K,MOTORISTA!I281)</f>
        <v>0</v>
      </c>
    </row>
    <row r="282" spans="1:10" x14ac:dyDescent="0.25">
      <c r="A282">
        <v>1388</v>
      </c>
      <c r="B282" t="s">
        <v>363</v>
      </c>
      <c r="C282" s="29">
        <f>COUNTIF(MOTORISTA!B282,RANTING!D:D)</f>
        <v>0</v>
      </c>
      <c r="I282" t="s">
        <v>71</v>
      </c>
      <c r="J282" s="27">
        <f>COUNTIF(RANTING!K:K,MOTORISTA!I282)</f>
        <v>0</v>
      </c>
    </row>
    <row r="283" spans="1:10" x14ac:dyDescent="0.25">
      <c r="A283">
        <v>4038</v>
      </c>
      <c r="B283" t="s">
        <v>364</v>
      </c>
      <c r="C283" s="29">
        <f>COUNTIF(MOTORISTA!B283,RANTING!D:D)</f>
        <v>0</v>
      </c>
      <c r="I283" t="s">
        <v>1973</v>
      </c>
      <c r="J283" s="27">
        <f>COUNTIF(RANTING!K:K,MOTORISTA!I283)</f>
        <v>0</v>
      </c>
    </row>
    <row r="284" spans="1:10" x14ac:dyDescent="0.25">
      <c r="A284">
        <v>1004</v>
      </c>
      <c r="B284" t="s">
        <v>365</v>
      </c>
      <c r="C284" s="29">
        <f>COUNTIF(MOTORISTA!B284,RANTING!D:D)</f>
        <v>0</v>
      </c>
      <c r="I284" t="s">
        <v>1974</v>
      </c>
      <c r="J284" s="27">
        <f>COUNTIF(RANTING!K:K,MOTORISTA!I284)</f>
        <v>0</v>
      </c>
    </row>
    <row r="285" spans="1:10" x14ac:dyDescent="0.25">
      <c r="A285">
        <v>9995</v>
      </c>
      <c r="B285" t="s">
        <v>366</v>
      </c>
      <c r="C285" s="29">
        <f>COUNTIF(MOTORISTA!B285,RANTING!D:D)</f>
        <v>0</v>
      </c>
      <c r="I285" t="s">
        <v>1975</v>
      </c>
      <c r="J285" s="27">
        <f>COUNTIF(RANTING!K:K,MOTORISTA!I285)</f>
        <v>0</v>
      </c>
    </row>
    <row r="286" spans="1:10" x14ac:dyDescent="0.25">
      <c r="A286">
        <v>37</v>
      </c>
      <c r="B286" t="s">
        <v>367</v>
      </c>
      <c r="C286" s="29">
        <f>COUNTIF(MOTORISTA!B286,RANTING!D:D)</f>
        <v>0</v>
      </c>
      <c r="I286" t="s">
        <v>1976</v>
      </c>
      <c r="J286" s="27">
        <f>COUNTIF(RANTING!K:K,MOTORISTA!I286)</f>
        <v>0</v>
      </c>
    </row>
    <row r="287" spans="1:10" x14ac:dyDescent="0.25">
      <c r="A287">
        <v>48</v>
      </c>
      <c r="B287" t="s">
        <v>368</v>
      </c>
      <c r="C287" s="29">
        <f>COUNTIF(MOTORISTA!B287,RANTING!D:D)</f>
        <v>0</v>
      </c>
      <c r="I287" t="s">
        <v>1977</v>
      </c>
      <c r="J287" s="27">
        <f>COUNTIF(RANTING!K:K,MOTORISTA!I287)</f>
        <v>0</v>
      </c>
    </row>
    <row r="288" spans="1:10" x14ac:dyDescent="0.25">
      <c r="A288">
        <v>2246</v>
      </c>
      <c r="B288" t="s">
        <v>369</v>
      </c>
      <c r="C288" s="29">
        <f>COUNTIF(MOTORISTA!B288,RANTING!D:D)</f>
        <v>0</v>
      </c>
      <c r="I288" t="s">
        <v>1978</v>
      </c>
      <c r="J288" s="27">
        <f>COUNTIF(RANTING!K:K,MOTORISTA!I288)</f>
        <v>0</v>
      </c>
    </row>
    <row r="289" spans="1:10" x14ac:dyDescent="0.25">
      <c r="A289">
        <v>4091</v>
      </c>
      <c r="B289" t="s">
        <v>370</v>
      </c>
      <c r="C289" s="29">
        <f>COUNTIF(MOTORISTA!B289,RANTING!D:D)</f>
        <v>0</v>
      </c>
      <c r="I289" t="s">
        <v>1979</v>
      </c>
      <c r="J289" s="27">
        <f>COUNTIF(RANTING!K:K,MOTORISTA!I289)</f>
        <v>0</v>
      </c>
    </row>
    <row r="290" spans="1:10" x14ac:dyDescent="0.25">
      <c r="A290">
        <v>1379</v>
      </c>
      <c r="B290" t="s">
        <v>371</v>
      </c>
      <c r="C290" s="29">
        <f>COUNTIF(MOTORISTA!B290,RANTING!D:D)</f>
        <v>0</v>
      </c>
      <c r="I290" t="s">
        <v>1980</v>
      </c>
      <c r="J290" s="27">
        <f>COUNTIF(RANTING!K:K,MOTORISTA!I290)</f>
        <v>0</v>
      </c>
    </row>
    <row r="291" spans="1:10" x14ac:dyDescent="0.25">
      <c r="A291">
        <v>1353</v>
      </c>
      <c r="B291" t="s">
        <v>372</v>
      </c>
      <c r="C291" s="29">
        <f>COUNTIF(MOTORISTA!B291,RANTING!D:D)</f>
        <v>0</v>
      </c>
      <c r="I291" t="s">
        <v>1981</v>
      </c>
      <c r="J291" s="27">
        <f>COUNTIF(RANTING!K:K,MOTORISTA!I291)</f>
        <v>0</v>
      </c>
    </row>
    <row r="292" spans="1:10" x14ac:dyDescent="0.25">
      <c r="A292">
        <v>957</v>
      </c>
      <c r="B292" t="s">
        <v>373</v>
      </c>
      <c r="C292" s="29">
        <f>COUNTIF(MOTORISTA!B292,RANTING!D:D)</f>
        <v>0</v>
      </c>
      <c r="I292" t="s">
        <v>1982</v>
      </c>
      <c r="J292" s="27">
        <f>COUNTIF(RANTING!K:K,MOTORISTA!I292)</f>
        <v>0</v>
      </c>
    </row>
    <row r="293" spans="1:10" x14ac:dyDescent="0.25">
      <c r="A293">
        <v>481</v>
      </c>
      <c r="B293" t="s">
        <v>374</v>
      </c>
      <c r="C293" s="29">
        <f>COUNTIF(MOTORISTA!B293,RANTING!D:D)</f>
        <v>0</v>
      </c>
      <c r="I293" t="s">
        <v>1983</v>
      </c>
      <c r="J293" s="27">
        <f>COUNTIF(RANTING!K:K,MOTORISTA!I293)</f>
        <v>0</v>
      </c>
    </row>
    <row r="294" spans="1:10" x14ac:dyDescent="0.25">
      <c r="A294">
        <v>1392</v>
      </c>
      <c r="B294" t="s">
        <v>375</v>
      </c>
      <c r="C294" s="29">
        <f>COUNTIF(MOTORISTA!B294,RANTING!D:D)</f>
        <v>0</v>
      </c>
      <c r="I294" t="s">
        <v>1984</v>
      </c>
      <c r="J294" s="27">
        <f>COUNTIF(RANTING!K:K,MOTORISTA!I294)</f>
        <v>0</v>
      </c>
    </row>
    <row r="295" spans="1:10" x14ac:dyDescent="0.25">
      <c r="A295">
        <v>2264</v>
      </c>
      <c r="B295" t="s">
        <v>376</v>
      </c>
      <c r="C295" s="29">
        <f>COUNTIF(MOTORISTA!B295,RANTING!D:D)</f>
        <v>0</v>
      </c>
      <c r="I295" t="s">
        <v>376</v>
      </c>
      <c r="J295" s="27">
        <f>COUNTIF(RANTING!K:K,MOTORISTA!I295)</f>
        <v>0</v>
      </c>
    </row>
    <row r="296" spans="1:10" x14ac:dyDescent="0.25">
      <c r="A296">
        <v>2021</v>
      </c>
      <c r="B296" t="s">
        <v>377</v>
      </c>
      <c r="C296" s="29">
        <f>COUNTIF(MOTORISTA!B296,RANTING!D:D)</f>
        <v>0</v>
      </c>
      <c r="I296" t="s">
        <v>1985</v>
      </c>
      <c r="J296" s="27">
        <f>COUNTIF(RANTING!K:K,MOTORISTA!I296)</f>
        <v>0</v>
      </c>
    </row>
    <row r="297" spans="1:10" x14ac:dyDescent="0.25">
      <c r="A297">
        <v>373</v>
      </c>
      <c r="B297" t="s">
        <v>378</v>
      </c>
      <c r="C297" s="29">
        <f>COUNTIF(MOTORISTA!B297,RANTING!D:D)</f>
        <v>0</v>
      </c>
      <c r="I297" t="s">
        <v>1986</v>
      </c>
      <c r="J297" s="27">
        <f>COUNTIF(RANTING!K:K,MOTORISTA!I297)</f>
        <v>0</v>
      </c>
    </row>
    <row r="298" spans="1:10" x14ac:dyDescent="0.25">
      <c r="A298">
        <v>2784</v>
      </c>
      <c r="B298" t="s">
        <v>379</v>
      </c>
      <c r="C298" s="29">
        <f>COUNTIF(MOTORISTA!B298,RANTING!D:D)</f>
        <v>0</v>
      </c>
      <c r="I298" t="s">
        <v>379</v>
      </c>
      <c r="J298" s="27">
        <f>COUNTIF(RANTING!K:K,MOTORISTA!I298)</f>
        <v>0</v>
      </c>
    </row>
    <row r="299" spans="1:10" x14ac:dyDescent="0.25">
      <c r="A299">
        <v>403</v>
      </c>
      <c r="B299" t="s">
        <v>380</v>
      </c>
      <c r="C299" s="29">
        <f>COUNTIF(MOTORISTA!B299,RANTING!D:D)</f>
        <v>0</v>
      </c>
      <c r="I299" t="s">
        <v>1987</v>
      </c>
      <c r="J299" s="27">
        <f>COUNTIF(RANTING!K:K,MOTORISTA!I299)</f>
        <v>0</v>
      </c>
    </row>
    <row r="300" spans="1:10" x14ac:dyDescent="0.25">
      <c r="A300">
        <v>1416</v>
      </c>
      <c r="B300" t="s">
        <v>381</v>
      </c>
      <c r="C300" s="29">
        <f>COUNTIF(MOTORISTA!B300,RANTING!D:D)</f>
        <v>0</v>
      </c>
      <c r="I300" t="s">
        <v>1988</v>
      </c>
      <c r="J300" s="27">
        <f>COUNTIF(RANTING!K:K,MOTORISTA!I300)</f>
        <v>0</v>
      </c>
    </row>
    <row r="301" spans="1:10" x14ac:dyDescent="0.25">
      <c r="A301">
        <v>21901</v>
      </c>
      <c r="B301" t="s">
        <v>382</v>
      </c>
      <c r="C301" s="29">
        <f>COUNTIF(MOTORISTA!B301,RANTING!D:D)</f>
        <v>0</v>
      </c>
      <c r="I301" t="s">
        <v>1989</v>
      </c>
      <c r="J301" s="27">
        <f>COUNTIF(RANTING!K:K,MOTORISTA!I301)</f>
        <v>0</v>
      </c>
    </row>
    <row r="302" spans="1:10" x14ac:dyDescent="0.25">
      <c r="A302">
        <v>1246</v>
      </c>
      <c r="B302" t="s">
        <v>383</v>
      </c>
      <c r="C302" s="29">
        <f>COUNTIF(MOTORISTA!B302,RANTING!D:D)</f>
        <v>0</v>
      </c>
      <c r="I302" t="s">
        <v>1990</v>
      </c>
      <c r="J302" s="27">
        <f>COUNTIF(RANTING!K:K,MOTORISTA!I302)</f>
        <v>0</v>
      </c>
    </row>
    <row r="303" spans="1:10" x14ac:dyDescent="0.25">
      <c r="A303">
        <v>806</v>
      </c>
      <c r="B303" t="s">
        <v>384</v>
      </c>
      <c r="C303" s="29">
        <f>COUNTIF(MOTORISTA!B303,RANTING!D:D)</f>
        <v>0</v>
      </c>
      <c r="I303" t="s">
        <v>1991</v>
      </c>
      <c r="J303" s="27">
        <f>COUNTIF(RANTING!K:K,MOTORISTA!I303)</f>
        <v>0</v>
      </c>
    </row>
    <row r="304" spans="1:10" x14ac:dyDescent="0.25">
      <c r="A304">
        <v>765</v>
      </c>
      <c r="B304" t="s">
        <v>385</v>
      </c>
      <c r="C304" s="29">
        <f>COUNTIF(MOTORISTA!B304,RANTING!D:D)</f>
        <v>0</v>
      </c>
      <c r="I304" t="s">
        <v>1992</v>
      </c>
      <c r="J304" s="27">
        <f>COUNTIF(RANTING!K:K,MOTORISTA!I304)</f>
        <v>0</v>
      </c>
    </row>
    <row r="305" spans="1:10" x14ac:dyDescent="0.25">
      <c r="A305">
        <v>1079</v>
      </c>
      <c r="B305" t="s">
        <v>386</v>
      </c>
      <c r="C305" s="29">
        <f>COUNTIF(MOTORISTA!B305,RANTING!D:D)</f>
        <v>0</v>
      </c>
      <c r="I305" t="s">
        <v>1993</v>
      </c>
      <c r="J305" s="27">
        <f>COUNTIF(RANTING!K:K,MOTORISTA!I305)</f>
        <v>0</v>
      </c>
    </row>
    <row r="306" spans="1:10" x14ac:dyDescent="0.25">
      <c r="A306">
        <v>56</v>
      </c>
      <c r="B306" t="s">
        <v>387</v>
      </c>
      <c r="C306" s="29">
        <f>COUNTIF(MOTORISTA!B306,RANTING!D:D)</f>
        <v>0</v>
      </c>
      <c r="I306" t="s">
        <v>1994</v>
      </c>
      <c r="J306" s="27">
        <f>COUNTIF(RANTING!K:K,MOTORISTA!I306)</f>
        <v>0</v>
      </c>
    </row>
    <row r="307" spans="1:10" x14ac:dyDescent="0.25">
      <c r="A307">
        <v>1144</v>
      </c>
      <c r="B307" t="s">
        <v>388</v>
      </c>
      <c r="C307" s="29">
        <f>COUNTIF(MOTORISTA!B307,RANTING!D:D)</f>
        <v>0</v>
      </c>
      <c r="I307" t="s">
        <v>1995</v>
      </c>
      <c r="J307" s="27">
        <f>COUNTIF(RANTING!K:K,MOTORISTA!I307)</f>
        <v>0</v>
      </c>
    </row>
    <row r="308" spans="1:10" x14ac:dyDescent="0.25">
      <c r="A308">
        <v>2249</v>
      </c>
      <c r="B308" t="s">
        <v>389</v>
      </c>
      <c r="C308" s="29">
        <f>COUNTIF(MOTORISTA!B308,RANTING!D:D)</f>
        <v>0</v>
      </c>
      <c r="I308" t="s">
        <v>1996</v>
      </c>
      <c r="J308" s="27">
        <f>COUNTIF(RANTING!K:K,MOTORISTA!I308)</f>
        <v>0</v>
      </c>
    </row>
    <row r="309" spans="1:10" x14ac:dyDescent="0.25">
      <c r="A309">
        <v>1425</v>
      </c>
      <c r="B309" t="s">
        <v>390</v>
      </c>
      <c r="C309" s="29">
        <f>COUNTIF(MOTORISTA!B309,RANTING!D:D)</f>
        <v>0</v>
      </c>
      <c r="I309" t="s">
        <v>1997</v>
      </c>
      <c r="J309" s="27">
        <f>COUNTIF(RANTING!K:K,MOTORISTA!I309)</f>
        <v>0</v>
      </c>
    </row>
    <row r="310" spans="1:10" x14ac:dyDescent="0.25">
      <c r="A310">
        <v>4016</v>
      </c>
      <c r="B310" t="s">
        <v>391</v>
      </c>
      <c r="C310" s="29">
        <f>COUNTIF(MOTORISTA!B310,RANTING!D:D)</f>
        <v>0</v>
      </c>
      <c r="I310" t="s">
        <v>1998</v>
      </c>
      <c r="J310" s="27">
        <f>COUNTIF(RANTING!K:K,MOTORISTA!I310)</f>
        <v>0</v>
      </c>
    </row>
    <row r="311" spans="1:10" x14ac:dyDescent="0.25">
      <c r="A311">
        <v>404</v>
      </c>
      <c r="B311" t="s">
        <v>392</v>
      </c>
      <c r="C311" s="29">
        <f>COUNTIF(MOTORISTA!B311,RANTING!D:D)</f>
        <v>0</v>
      </c>
      <c r="I311" t="s">
        <v>1999</v>
      </c>
      <c r="J311" s="27">
        <f>COUNTIF(RANTING!K:K,MOTORISTA!I311)</f>
        <v>0</v>
      </c>
    </row>
    <row r="312" spans="1:10" x14ac:dyDescent="0.25">
      <c r="A312">
        <v>7066</v>
      </c>
      <c r="B312" t="s">
        <v>393</v>
      </c>
      <c r="C312" s="29">
        <f>COUNTIF(MOTORISTA!B312,RANTING!D:D)</f>
        <v>0</v>
      </c>
      <c r="I312" t="s">
        <v>2000</v>
      </c>
      <c r="J312" s="27">
        <f>COUNTIF(RANTING!K:K,MOTORISTA!I312)</f>
        <v>0</v>
      </c>
    </row>
    <row r="313" spans="1:10" x14ac:dyDescent="0.25">
      <c r="A313">
        <v>1523</v>
      </c>
      <c r="B313" t="s">
        <v>394</v>
      </c>
      <c r="C313" s="29">
        <f>COUNTIF(MOTORISTA!B313,RANTING!D:D)</f>
        <v>0</v>
      </c>
      <c r="I313" t="s">
        <v>2001</v>
      </c>
      <c r="J313" s="27">
        <f>COUNTIF(RANTING!K:K,MOTORISTA!I313)</f>
        <v>0</v>
      </c>
    </row>
    <row r="314" spans="1:10" x14ac:dyDescent="0.25">
      <c r="A314">
        <v>2234</v>
      </c>
      <c r="B314" t="s">
        <v>395</v>
      </c>
      <c r="C314" s="29">
        <f>COUNTIF(MOTORISTA!B314,RANTING!D:D)</f>
        <v>0</v>
      </c>
      <c r="I314" t="s">
        <v>2002</v>
      </c>
      <c r="J314" s="27">
        <f>COUNTIF(RANTING!K:K,MOTORISTA!I314)</f>
        <v>0</v>
      </c>
    </row>
    <row r="315" spans="1:10" x14ac:dyDescent="0.25">
      <c r="A315">
        <v>1340</v>
      </c>
      <c r="B315" t="s">
        <v>396</v>
      </c>
      <c r="C315" s="29">
        <f>COUNTIF(MOTORISTA!B315,RANTING!D:D)</f>
        <v>0</v>
      </c>
      <c r="I315" t="s">
        <v>2003</v>
      </c>
      <c r="J315" s="27">
        <f>COUNTIF(RANTING!K:K,MOTORISTA!I315)</f>
        <v>0</v>
      </c>
    </row>
    <row r="316" spans="1:10" x14ac:dyDescent="0.25">
      <c r="A316">
        <v>2774</v>
      </c>
      <c r="B316" t="s">
        <v>397</v>
      </c>
      <c r="C316" s="29">
        <f>COUNTIF(MOTORISTA!B316,RANTING!D:D)</f>
        <v>0</v>
      </c>
      <c r="I316" t="s">
        <v>2004</v>
      </c>
      <c r="J316" s="27">
        <f>COUNTIF(RANTING!K:K,MOTORISTA!I316)</f>
        <v>0</v>
      </c>
    </row>
    <row r="317" spans="1:10" x14ac:dyDescent="0.25">
      <c r="A317">
        <v>894</v>
      </c>
      <c r="B317" t="s">
        <v>398</v>
      </c>
      <c r="C317" s="29">
        <f>COUNTIF(MOTORISTA!B317,RANTING!D:D)</f>
        <v>0</v>
      </c>
      <c r="I317" t="s">
        <v>2005</v>
      </c>
      <c r="J317" s="27">
        <f>COUNTIF(RANTING!K:K,MOTORISTA!I317)</f>
        <v>0</v>
      </c>
    </row>
    <row r="318" spans="1:10" x14ac:dyDescent="0.25">
      <c r="A318">
        <v>550</v>
      </c>
      <c r="B318" t="s">
        <v>399</v>
      </c>
      <c r="C318" s="29">
        <f>COUNTIF(MOTORISTA!B318,RANTING!D:D)</f>
        <v>0</v>
      </c>
      <c r="I318" t="s">
        <v>2006</v>
      </c>
      <c r="J318" s="27">
        <f>COUNTIF(RANTING!K:K,MOTORISTA!I318)</f>
        <v>0</v>
      </c>
    </row>
    <row r="319" spans="1:10" x14ac:dyDescent="0.25">
      <c r="A319">
        <v>5021</v>
      </c>
      <c r="B319" t="s">
        <v>400</v>
      </c>
      <c r="C319" s="29">
        <f>COUNTIF(MOTORISTA!B319,RANTING!D:D)</f>
        <v>0</v>
      </c>
      <c r="I319" t="s">
        <v>2007</v>
      </c>
      <c r="J319" s="27">
        <f>COUNTIF(RANTING!K:K,MOTORISTA!I319)</f>
        <v>0</v>
      </c>
    </row>
    <row r="320" spans="1:10" x14ac:dyDescent="0.25">
      <c r="A320">
        <v>638</v>
      </c>
      <c r="B320" t="s">
        <v>401</v>
      </c>
      <c r="C320" s="29">
        <f>COUNTIF(MOTORISTA!B320,RANTING!D:D)</f>
        <v>0</v>
      </c>
      <c r="I320" t="s">
        <v>401</v>
      </c>
      <c r="J320" s="27">
        <f>COUNTIF(RANTING!K:K,MOTORISTA!I320)</f>
        <v>0</v>
      </c>
    </row>
    <row r="321" spans="1:10" x14ac:dyDescent="0.25">
      <c r="A321">
        <v>1227</v>
      </c>
      <c r="B321" t="s">
        <v>402</v>
      </c>
      <c r="C321" s="29">
        <f>COUNTIF(MOTORISTA!B321,RANTING!D:D)</f>
        <v>0</v>
      </c>
      <c r="I321" t="s">
        <v>2008</v>
      </c>
      <c r="J321" s="27">
        <f>COUNTIF(RANTING!K:K,MOTORISTA!I321)</f>
        <v>0</v>
      </c>
    </row>
    <row r="322" spans="1:10" x14ac:dyDescent="0.25">
      <c r="A322">
        <v>1304</v>
      </c>
      <c r="B322" t="s">
        <v>403</v>
      </c>
      <c r="C322" s="29">
        <f>COUNTIF(MOTORISTA!B322,RANTING!D:D)</f>
        <v>0</v>
      </c>
      <c r="I322" t="s">
        <v>2009</v>
      </c>
      <c r="J322" s="27">
        <f>COUNTIF(RANTING!K:K,MOTORISTA!I322)</f>
        <v>0</v>
      </c>
    </row>
    <row r="323" spans="1:10" x14ac:dyDescent="0.25">
      <c r="A323">
        <v>1002</v>
      </c>
      <c r="B323" t="s">
        <v>404</v>
      </c>
      <c r="C323" s="29">
        <f>COUNTIF(MOTORISTA!B323,RANTING!D:D)</f>
        <v>0</v>
      </c>
      <c r="I323" t="s">
        <v>2010</v>
      </c>
      <c r="J323" s="27">
        <f>COUNTIF(RANTING!K:K,MOTORISTA!I323)</f>
        <v>0</v>
      </c>
    </row>
    <row r="324" spans="1:10" x14ac:dyDescent="0.25">
      <c r="A324">
        <v>9009</v>
      </c>
      <c r="B324" t="s">
        <v>405</v>
      </c>
      <c r="C324" s="29">
        <f>COUNTIF(MOTORISTA!B324,RANTING!D:D)</f>
        <v>0</v>
      </c>
      <c r="I324" t="s">
        <v>2011</v>
      </c>
      <c r="J324" s="27">
        <f>COUNTIF(RANTING!K:K,MOTORISTA!I324)</f>
        <v>0</v>
      </c>
    </row>
    <row r="325" spans="1:10" x14ac:dyDescent="0.25">
      <c r="A325">
        <v>7158</v>
      </c>
      <c r="B325" t="s">
        <v>406</v>
      </c>
      <c r="C325" s="29">
        <f>COUNTIF(MOTORISTA!B325,RANTING!D:D)</f>
        <v>0</v>
      </c>
      <c r="I325" t="s">
        <v>2012</v>
      </c>
      <c r="J325" s="27">
        <f>COUNTIF(RANTING!K:K,MOTORISTA!I325)</f>
        <v>0</v>
      </c>
    </row>
    <row r="326" spans="1:10" x14ac:dyDescent="0.25">
      <c r="A326">
        <v>1344</v>
      </c>
      <c r="B326" t="s">
        <v>407</v>
      </c>
      <c r="C326" s="29">
        <f>COUNTIF(MOTORISTA!B326,RANTING!D:D)</f>
        <v>0</v>
      </c>
      <c r="I326" t="s">
        <v>2013</v>
      </c>
      <c r="J326" s="27">
        <f>COUNTIF(RANTING!K:K,MOTORISTA!I326)</f>
        <v>0</v>
      </c>
    </row>
    <row r="327" spans="1:10" x14ac:dyDescent="0.25">
      <c r="A327">
        <v>1070</v>
      </c>
      <c r="B327" t="s">
        <v>408</v>
      </c>
      <c r="C327" s="29">
        <f>COUNTIF(MOTORISTA!B327,RANTING!D:D)</f>
        <v>0</v>
      </c>
      <c r="I327" t="s">
        <v>2014</v>
      </c>
      <c r="J327" s="27">
        <f>COUNTIF(RANTING!K:K,MOTORISTA!I327)</f>
        <v>0</v>
      </c>
    </row>
    <row r="328" spans="1:10" x14ac:dyDescent="0.25">
      <c r="A328">
        <v>451</v>
      </c>
      <c r="B328" t="s">
        <v>409</v>
      </c>
      <c r="C328" s="29">
        <f>COUNTIF(MOTORISTA!B328,RANTING!D:D)</f>
        <v>0</v>
      </c>
      <c r="I328" t="s">
        <v>2015</v>
      </c>
      <c r="J328" s="27">
        <f>COUNTIF(RANTING!K:K,MOTORISTA!I328)</f>
        <v>0</v>
      </c>
    </row>
    <row r="329" spans="1:10" x14ac:dyDescent="0.25">
      <c r="A329">
        <v>7000</v>
      </c>
      <c r="B329" t="s">
        <v>410</v>
      </c>
      <c r="C329" s="29">
        <f>COUNTIF(MOTORISTA!B329,RANTING!D:D)</f>
        <v>0</v>
      </c>
      <c r="I329" t="s">
        <v>2016</v>
      </c>
      <c r="J329" s="27">
        <f>COUNTIF(RANTING!K:K,MOTORISTA!I329)</f>
        <v>0</v>
      </c>
    </row>
    <row r="330" spans="1:10" x14ac:dyDescent="0.25">
      <c r="A330">
        <v>855</v>
      </c>
      <c r="B330" t="s">
        <v>411</v>
      </c>
      <c r="C330" s="29">
        <f>COUNTIF(MOTORISTA!B330,RANTING!D:D)</f>
        <v>0</v>
      </c>
      <c r="I330" t="s">
        <v>2017</v>
      </c>
      <c r="J330" s="27">
        <f>COUNTIF(RANTING!K:K,MOTORISTA!I330)</f>
        <v>0</v>
      </c>
    </row>
    <row r="331" spans="1:10" x14ac:dyDescent="0.25">
      <c r="A331">
        <v>1208</v>
      </c>
      <c r="B331" t="s">
        <v>412</v>
      </c>
      <c r="C331" s="29">
        <f>COUNTIF(MOTORISTA!B331,RANTING!D:D)</f>
        <v>0</v>
      </c>
      <c r="I331" t="s">
        <v>2018</v>
      </c>
      <c r="J331" s="27">
        <f>COUNTIF(RANTING!K:K,MOTORISTA!I331)</f>
        <v>0</v>
      </c>
    </row>
    <row r="332" spans="1:10" x14ac:dyDescent="0.25">
      <c r="A332">
        <v>7254</v>
      </c>
      <c r="B332" t="s">
        <v>413</v>
      </c>
      <c r="C332" s="29">
        <f>COUNTIF(MOTORISTA!B332,RANTING!D:D)</f>
        <v>0</v>
      </c>
      <c r="I332" t="s">
        <v>2019</v>
      </c>
      <c r="J332" s="27">
        <f>COUNTIF(RANTING!K:K,MOTORISTA!I332)</f>
        <v>0</v>
      </c>
    </row>
    <row r="333" spans="1:10" x14ac:dyDescent="0.25">
      <c r="A333">
        <v>679</v>
      </c>
      <c r="B333" t="s">
        <v>414</v>
      </c>
      <c r="C333" s="29">
        <f>COUNTIF(MOTORISTA!B333,RANTING!D:D)</f>
        <v>0</v>
      </c>
      <c r="I333" t="s">
        <v>2020</v>
      </c>
      <c r="J333" s="27">
        <f>COUNTIF(RANTING!K:K,MOTORISTA!I333)</f>
        <v>0</v>
      </c>
    </row>
    <row r="334" spans="1:10" x14ac:dyDescent="0.25">
      <c r="A334">
        <v>206</v>
      </c>
      <c r="B334" t="s">
        <v>415</v>
      </c>
      <c r="C334" s="29">
        <f>COUNTIF(MOTORISTA!B334,RANTING!D:D)</f>
        <v>0</v>
      </c>
      <c r="I334" t="s">
        <v>2021</v>
      </c>
      <c r="J334" s="27">
        <f>COUNTIF(RANTING!K:K,MOTORISTA!I334)</f>
        <v>0</v>
      </c>
    </row>
    <row r="335" spans="1:10" x14ac:dyDescent="0.25">
      <c r="A335">
        <v>7103</v>
      </c>
      <c r="B335" t="s">
        <v>416</v>
      </c>
      <c r="C335" s="29">
        <f>COUNTIF(MOTORISTA!B335,RANTING!D:D)</f>
        <v>0</v>
      </c>
      <c r="I335" t="s">
        <v>2022</v>
      </c>
      <c r="J335" s="27">
        <f>COUNTIF(RANTING!K:K,MOTORISTA!I335)</f>
        <v>0</v>
      </c>
    </row>
    <row r="336" spans="1:10" x14ac:dyDescent="0.25">
      <c r="A336">
        <v>393</v>
      </c>
      <c r="B336" t="s">
        <v>417</v>
      </c>
      <c r="C336" s="29">
        <f>COUNTIF(MOTORISTA!B336,RANTING!D:D)</f>
        <v>0</v>
      </c>
      <c r="I336" t="s">
        <v>2023</v>
      </c>
      <c r="J336" s="27">
        <f>COUNTIF(RANTING!K:K,MOTORISTA!I336)</f>
        <v>0</v>
      </c>
    </row>
    <row r="337" spans="1:10" x14ac:dyDescent="0.25">
      <c r="A337">
        <v>516</v>
      </c>
      <c r="B337" t="s">
        <v>418</v>
      </c>
      <c r="C337" s="29">
        <f>COUNTIF(MOTORISTA!B337,RANTING!D:D)</f>
        <v>0</v>
      </c>
      <c r="I337" t="s">
        <v>2024</v>
      </c>
      <c r="J337" s="27">
        <f>COUNTIF(RANTING!K:K,MOTORISTA!I337)</f>
        <v>0</v>
      </c>
    </row>
    <row r="338" spans="1:10" x14ac:dyDescent="0.25">
      <c r="A338">
        <v>442</v>
      </c>
      <c r="B338" t="s">
        <v>419</v>
      </c>
      <c r="C338" s="29">
        <f>COUNTIF(MOTORISTA!B338,RANTING!D:D)</f>
        <v>0</v>
      </c>
      <c r="I338" t="s">
        <v>2025</v>
      </c>
      <c r="J338" s="27">
        <f>COUNTIF(RANTING!K:K,MOTORISTA!I338)</f>
        <v>0</v>
      </c>
    </row>
    <row r="339" spans="1:10" x14ac:dyDescent="0.25">
      <c r="A339">
        <v>5015</v>
      </c>
      <c r="B339" t="s">
        <v>420</v>
      </c>
      <c r="C339" s="29">
        <f>COUNTIF(MOTORISTA!B339,RANTING!D:D)</f>
        <v>0</v>
      </c>
      <c r="I339" t="s">
        <v>2026</v>
      </c>
      <c r="J339" s="27">
        <f>COUNTIF(RANTING!K:K,MOTORISTA!I339)</f>
        <v>0</v>
      </c>
    </row>
    <row r="340" spans="1:10" x14ac:dyDescent="0.25">
      <c r="A340">
        <v>24386</v>
      </c>
      <c r="B340" t="s">
        <v>421</v>
      </c>
      <c r="C340" s="29">
        <f>COUNTIF(MOTORISTA!B340,RANTING!D:D)</f>
        <v>0</v>
      </c>
      <c r="I340" t="s">
        <v>2027</v>
      </c>
      <c r="J340" s="27">
        <f>COUNTIF(RANTING!K:K,MOTORISTA!I340)</f>
        <v>0</v>
      </c>
    </row>
    <row r="341" spans="1:10" x14ac:dyDescent="0.25">
      <c r="A341">
        <v>2213</v>
      </c>
      <c r="B341" t="s">
        <v>422</v>
      </c>
      <c r="C341" s="29">
        <f>COUNTIF(MOTORISTA!B341,RANTING!D:D)</f>
        <v>0</v>
      </c>
      <c r="I341" t="s">
        <v>2028</v>
      </c>
      <c r="J341" s="27">
        <f>COUNTIF(RANTING!K:K,MOTORISTA!I341)</f>
        <v>0</v>
      </c>
    </row>
    <row r="342" spans="1:10" x14ac:dyDescent="0.25">
      <c r="A342">
        <v>646</v>
      </c>
      <c r="B342" t="s">
        <v>423</v>
      </c>
      <c r="C342" s="29">
        <f>COUNTIF(MOTORISTA!B342,RANTING!D:D)</f>
        <v>0</v>
      </c>
      <c r="I342" t="s">
        <v>2029</v>
      </c>
      <c r="J342" s="27">
        <f>COUNTIF(RANTING!K:K,MOTORISTA!I342)</f>
        <v>0</v>
      </c>
    </row>
    <row r="343" spans="1:10" x14ac:dyDescent="0.25">
      <c r="A343">
        <v>1220</v>
      </c>
      <c r="B343" t="s">
        <v>424</v>
      </c>
      <c r="C343" s="29">
        <f>COUNTIF(MOTORISTA!B343,RANTING!D:D)</f>
        <v>0</v>
      </c>
      <c r="I343" t="s">
        <v>2030</v>
      </c>
      <c r="J343" s="27">
        <f>COUNTIF(RANTING!K:K,MOTORISTA!I343)</f>
        <v>0</v>
      </c>
    </row>
    <row r="344" spans="1:10" x14ac:dyDescent="0.25">
      <c r="A344">
        <v>854</v>
      </c>
      <c r="B344" t="s">
        <v>425</v>
      </c>
      <c r="C344" s="29">
        <f>COUNTIF(MOTORISTA!B344,RANTING!D:D)</f>
        <v>0</v>
      </c>
      <c r="I344" t="s">
        <v>2031</v>
      </c>
      <c r="J344" s="27">
        <f>COUNTIF(RANTING!K:K,MOTORISTA!I344)</f>
        <v>0</v>
      </c>
    </row>
    <row r="345" spans="1:10" x14ac:dyDescent="0.25">
      <c r="A345">
        <v>1313</v>
      </c>
      <c r="B345" t="s">
        <v>426</v>
      </c>
      <c r="C345" s="29">
        <f>COUNTIF(MOTORISTA!B345,RANTING!D:D)</f>
        <v>0</v>
      </c>
      <c r="I345" t="s">
        <v>2032</v>
      </c>
      <c r="J345" s="27">
        <f>COUNTIF(RANTING!K:K,MOTORISTA!I345)</f>
        <v>0</v>
      </c>
    </row>
    <row r="346" spans="1:10" x14ac:dyDescent="0.25">
      <c r="A346">
        <v>60</v>
      </c>
      <c r="B346" t="s">
        <v>427</v>
      </c>
      <c r="C346" s="29">
        <f>COUNTIF(MOTORISTA!B346,RANTING!D:D)</f>
        <v>0</v>
      </c>
      <c r="I346" t="s">
        <v>2033</v>
      </c>
      <c r="J346" s="27">
        <f>COUNTIF(RANTING!K:K,MOTORISTA!I346)</f>
        <v>0</v>
      </c>
    </row>
    <row r="347" spans="1:10" x14ac:dyDescent="0.25">
      <c r="A347">
        <v>1456</v>
      </c>
      <c r="B347" t="s">
        <v>428</v>
      </c>
      <c r="C347" s="29">
        <f>COUNTIF(MOTORISTA!B347,RANTING!D:D)</f>
        <v>0</v>
      </c>
      <c r="I347" t="s">
        <v>2034</v>
      </c>
      <c r="J347" s="27">
        <f>COUNTIF(RANTING!K:K,MOTORISTA!I347)</f>
        <v>0</v>
      </c>
    </row>
    <row r="348" spans="1:10" x14ac:dyDescent="0.25">
      <c r="A348">
        <v>2216</v>
      </c>
      <c r="B348" t="s">
        <v>429</v>
      </c>
      <c r="C348" s="29">
        <f>COUNTIF(MOTORISTA!B348,RANTING!D:D)</f>
        <v>0</v>
      </c>
      <c r="I348" t="s">
        <v>2035</v>
      </c>
      <c r="J348" s="27">
        <f>COUNTIF(RANTING!K:K,MOTORISTA!I348)</f>
        <v>0</v>
      </c>
    </row>
    <row r="349" spans="1:10" x14ac:dyDescent="0.25">
      <c r="A349">
        <v>974</v>
      </c>
      <c r="B349" t="s">
        <v>430</v>
      </c>
      <c r="C349" s="29">
        <f>COUNTIF(MOTORISTA!B349,RANTING!D:D)</f>
        <v>0</v>
      </c>
      <c r="I349" t="s">
        <v>2036</v>
      </c>
      <c r="J349" s="27">
        <f>COUNTIF(RANTING!K:K,MOTORISTA!I349)</f>
        <v>0</v>
      </c>
    </row>
    <row r="350" spans="1:10" x14ac:dyDescent="0.25">
      <c r="A350">
        <v>659</v>
      </c>
      <c r="B350" t="s">
        <v>431</v>
      </c>
      <c r="C350" s="29">
        <f>COUNTIF(MOTORISTA!B350,RANTING!D:D)</f>
        <v>0</v>
      </c>
      <c r="I350" t="s">
        <v>2037</v>
      </c>
      <c r="J350" s="27">
        <f>COUNTIF(RANTING!K:K,MOTORISTA!I350)</f>
        <v>0</v>
      </c>
    </row>
    <row r="351" spans="1:10" x14ac:dyDescent="0.25">
      <c r="A351">
        <v>7104</v>
      </c>
      <c r="B351" t="s">
        <v>432</v>
      </c>
      <c r="C351" s="29">
        <f>COUNTIF(MOTORISTA!B351,RANTING!D:D)</f>
        <v>0</v>
      </c>
      <c r="I351" t="s">
        <v>2038</v>
      </c>
      <c r="J351" s="27">
        <f>COUNTIF(RANTING!K:K,MOTORISTA!I351)</f>
        <v>0</v>
      </c>
    </row>
    <row r="352" spans="1:10" x14ac:dyDescent="0.25">
      <c r="A352">
        <v>126</v>
      </c>
      <c r="B352" t="s">
        <v>433</v>
      </c>
      <c r="C352" s="29">
        <f>COUNTIF(MOTORISTA!B352,RANTING!D:D)</f>
        <v>0</v>
      </c>
      <c r="I352" t="s">
        <v>55</v>
      </c>
      <c r="J352" s="27">
        <f>COUNTIF(RANTING!K:K,MOTORISTA!I352)</f>
        <v>0</v>
      </c>
    </row>
    <row r="353" spans="1:10" x14ac:dyDescent="0.25">
      <c r="A353">
        <v>140</v>
      </c>
      <c r="B353" t="s">
        <v>434</v>
      </c>
      <c r="C353" s="29">
        <f>COUNTIF(MOTORISTA!B353,RANTING!D:D)</f>
        <v>0</v>
      </c>
      <c r="I353" t="s">
        <v>2039</v>
      </c>
      <c r="J353" s="27">
        <f>COUNTIF(RANTING!K:K,MOTORISTA!I353)</f>
        <v>0</v>
      </c>
    </row>
    <row r="354" spans="1:10" x14ac:dyDescent="0.25">
      <c r="A354">
        <v>102</v>
      </c>
      <c r="B354" t="s">
        <v>435</v>
      </c>
      <c r="C354" s="29">
        <f>COUNTIF(MOTORISTA!B354,RANTING!D:D)</f>
        <v>0</v>
      </c>
      <c r="I354" t="s">
        <v>2040</v>
      </c>
      <c r="J354" s="27">
        <f>COUNTIF(RANTING!K:K,MOTORISTA!I354)</f>
        <v>0</v>
      </c>
    </row>
    <row r="355" spans="1:10" x14ac:dyDescent="0.25">
      <c r="A355">
        <v>882</v>
      </c>
      <c r="B355" t="s">
        <v>436</v>
      </c>
      <c r="C355" s="29">
        <f>COUNTIF(MOTORISTA!B355,RANTING!D:D)</f>
        <v>0</v>
      </c>
      <c r="I355" t="s">
        <v>2041</v>
      </c>
      <c r="J355" s="27">
        <f>COUNTIF(RANTING!K:K,MOTORISTA!I355)</f>
        <v>0</v>
      </c>
    </row>
    <row r="356" spans="1:10" x14ac:dyDescent="0.25">
      <c r="A356">
        <v>759</v>
      </c>
      <c r="B356" t="s">
        <v>437</v>
      </c>
      <c r="C356" s="29">
        <f>COUNTIF(MOTORISTA!B356,RANTING!D:D)</f>
        <v>0</v>
      </c>
      <c r="I356" t="s">
        <v>2042</v>
      </c>
      <c r="J356" s="27">
        <f>COUNTIF(RANTING!K:K,MOTORISTA!I356)</f>
        <v>0</v>
      </c>
    </row>
    <row r="357" spans="1:10" x14ac:dyDescent="0.25">
      <c r="A357">
        <v>716</v>
      </c>
      <c r="B357" t="s">
        <v>438</v>
      </c>
      <c r="C357" s="29">
        <f>COUNTIF(MOTORISTA!B357,RANTING!D:D)</f>
        <v>0</v>
      </c>
      <c r="I357" t="s">
        <v>2043</v>
      </c>
      <c r="J357" s="27">
        <f>COUNTIF(RANTING!K:K,MOTORISTA!I357)</f>
        <v>0</v>
      </c>
    </row>
    <row r="358" spans="1:10" x14ac:dyDescent="0.25">
      <c r="A358">
        <v>285</v>
      </c>
      <c r="B358" t="s">
        <v>439</v>
      </c>
      <c r="C358" s="29">
        <f>COUNTIF(MOTORISTA!B358,RANTING!D:D)</f>
        <v>0</v>
      </c>
      <c r="I358" t="s">
        <v>2044</v>
      </c>
      <c r="J358" s="27">
        <f>COUNTIF(RANTING!K:K,MOTORISTA!I358)</f>
        <v>0</v>
      </c>
    </row>
    <row r="359" spans="1:10" x14ac:dyDescent="0.25">
      <c r="A359">
        <v>611</v>
      </c>
      <c r="B359" t="s">
        <v>440</v>
      </c>
      <c r="C359" s="29">
        <f>COUNTIF(MOTORISTA!B359,RANTING!D:D)</f>
        <v>0</v>
      </c>
      <c r="I359" t="s">
        <v>2045</v>
      </c>
      <c r="J359" s="27">
        <f>COUNTIF(RANTING!K:K,MOTORISTA!I359)</f>
        <v>0</v>
      </c>
    </row>
    <row r="360" spans="1:10" x14ac:dyDescent="0.25">
      <c r="A360">
        <v>2154</v>
      </c>
      <c r="B360" t="s">
        <v>441</v>
      </c>
      <c r="C360" s="29">
        <f>COUNTIF(MOTORISTA!B360,RANTING!D:D)</f>
        <v>0</v>
      </c>
      <c r="I360" t="s">
        <v>2046</v>
      </c>
      <c r="J360" s="27">
        <f>COUNTIF(RANTING!K:K,MOTORISTA!I360)</f>
        <v>0</v>
      </c>
    </row>
    <row r="361" spans="1:10" x14ac:dyDescent="0.25">
      <c r="A361">
        <v>89</v>
      </c>
      <c r="B361" t="s">
        <v>442</v>
      </c>
      <c r="C361" s="29">
        <f>COUNTIF(MOTORISTA!B361,RANTING!D:D)</f>
        <v>0</v>
      </c>
      <c r="I361" t="s">
        <v>2047</v>
      </c>
      <c r="J361" s="27">
        <f>COUNTIF(RANTING!K:K,MOTORISTA!I361)</f>
        <v>0</v>
      </c>
    </row>
    <row r="362" spans="1:10" x14ac:dyDescent="0.25">
      <c r="A362">
        <v>1120</v>
      </c>
      <c r="B362" t="s">
        <v>443</v>
      </c>
      <c r="C362" s="29">
        <f>COUNTIF(MOTORISTA!B362,RANTING!D:D)</f>
        <v>0</v>
      </c>
      <c r="I362" t="s">
        <v>2048</v>
      </c>
      <c r="J362" s="27">
        <f>COUNTIF(RANTING!K:K,MOTORISTA!I362)</f>
        <v>0</v>
      </c>
    </row>
    <row r="363" spans="1:10" x14ac:dyDescent="0.25">
      <c r="A363">
        <v>1000</v>
      </c>
      <c r="B363" t="s">
        <v>444</v>
      </c>
      <c r="C363" s="29">
        <f>COUNTIF(MOTORISTA!B363,RANTING!D:D)</f>
        <v>0</v>
      </c>
      <c r="I363" t="s">
        <v>2049</v>
      </c>
      <c r="J363" s="27">
        <f>COUNTIF(RANTING!K:K,MOTORISTA!I363)</f>
        <v>0</v>
      </c>
    </row>
    <row r="364" spans="1:10" x14ac:dyDescent="0.25">
      <c r="A364">
        <v>886</v>
      </c>
      <c r="B364" t="s">
        <v>445</v>
      </c>
      <c r="C364" s="29">
        <f>COUNTIF(MOTORISTA!B364,RANTING!D:D)</f>
        <v>0</v>
      </c>
      <c r="I364" t="s">
        <v>2050</v>
      </c>
      <c r="J364" s="27">
        <f>COUNTIF(RANTING!K:K,MOTORISTA!I364)</f>
        <v>0</v>
      </c>
    </row>
    <row r="365" spans="1:10" x14ac:dyDescent="0.25">
      <c r="A365">
        <v>363</v>
      </c>
      <c r="B365" t="s">
        <v>446</v>
      </c>
      <c r="C365" s="29">
        <f>COUNTIF(MOTORISTA!B365,RANTING!D:D)</f>
        <v>0</v>
      </c>
      <c r="I365" t="s">
        <v>2051</v>
      </c>
      <c r="J365" s="27">
        <f>COUNTIF(RANTING!K:K,MOTORISTA!I365)</f>
        <v>0</v>
      </c>
    </row>
    <row r="366" spans="1:10" x14ac:dyDescent="0.25">
      <c r="A366">
        <v>4046</v>
      </c>
      <c r="B366" t="s">
        <v>447</v>
      </c>
      <c r="C366" s="29">
        <f>COUNTIF(MOTORISTA!B366,RANTING!D:D)</f>
        <v>0</v>
      </c>
      <c r="I366" t="s">
        <v>2052</v>
      </c>
      <c r="J366" s="27">
        <f>COUNTIF(RANTING!K:K,MOTORISTA!I366)</f>
        <v>0</v>
      </c>
    </row>
    <row r="367" spans="1:10" x14ac:dyDescent="0.25">
      <c r="A367">
        <v>681</v>
      </c>
      <c r="B367" t="s">
        <v>448</v>
      </c>
      <c r="C367" s="29">
        <f>COUNTIF(MOTORISTA!B367,RANTING!D:D)</f>
        <v>0</v>
      </c>
      <c r="I367" t="s">
        <v>2053</v>
      </c>
      <c r="J367" s="27">
        <f>COUNTIF(RANTING!K:K,MOTORISTA!I367)</f>
        <v>0</v>
      </c>
    </row>
    <row r="368" spans="1:10" x14ac:dyDescent="0.25">
      <c r="A368">
        <v>5022</v>
      </c>
      <c r="B368" t="s">
        <v>449</v>
      </c>
      <c r="C368" s="29">
        <f>COUNTIF(MOTORISTA!B368,RANTING!D:D)</f>
        <v>0</v>
      </c>
      <c r="I368" t="s">
        <v>2054</v>
      </c>
      <c r="J368" s="27">
        <f>COUNTIF(RANTING!K:K,MOTORISTA!I368)</f>
        <v>0</v>
      </c>
    </row>
    <row r="369" spans="1:10" x14ac:dyDescent="0.25">
      <c r="A369">
        <v>556</v>
      </c>
      <c r="B369" t="s">
        <v>450</v>
      </c>
      <c r="C369" s="29">
        <f>COUNTIF(MOTORISTA!B369,RANTING!D:D)</f>
        <v>0</v>
      </c>
      <c r="I369" t="s">
        <v>2055</v>
      </c>
      <c r="J369" s="27">
        <f>COUNTIF(RANTING!K:K,MOTORISTA!I369)</f>
        <v>0</v>
      </c>
    </row>
    <row r="370" spans="1:10" x14ac:dyDescent="0.25">
      <c r="A370">
        <v>1055</v>
      </c>
      <c r="B370" t="s">
        <v>451</v>
      </c>
      <c r="C370" s="29">
        <f>COUNTIF(MOTORISTA!B370,RANTING!D:D)</f>
        <v>0</v>
      </c>
      <c r="I370" t="s">
        <v>2056</v>
      </c>
      <c r="J370" s="27">
        <f>COUNTIF(RANTING!K:K,MOTORISTA!I370)</f>
        <v>0</v>
      </c>
    </row>
    <row r="371" spans="1:10" x14ac:dyDescent="0.25">
      <c r="A371">
        <v>199</v>
      </c>
      <c r="B371" t="s">
        <v>452</v>
      </c>
      <c r="C371" s="29">
        <f>COUNTIF(MOTORISTA!B371,RANTING!D:D)</f>
        <v>0</v>
      </c>
      <c r="I371" t="s">
        <v>2057</v>
      </c>
      <c r="J371" s="27">
        <f>COUNTIF(RANTING!K:K,MOTORISTA!I371)</f>
        <v>0</v>
      </c>
    </row>
    <row r="372" spans="1:10" x14ac:dyDescent="0.25">
      <c r="A372">
        <v>1320</v>
      </c>
      <c r="B372" t="s">
        <v>453</v>
      </c>
      <c r="C372" s="29">
        <f>COUNTIF(MOTORISTA!B372,RANTING!D:D)</f>
        <v>0</v>
      </c>
      <c r="I372" t="s">
        <v>453</v>
      </c>
      <c r="J372" s="27">
        <f>COUNTIF(RANTING!K:K,MOTORISTA!I372)</f>
        <v>0</v>
      </c>
    </row>
    <row r="373" spans="1:10" x14ac:dyDescent="0.25">
      <c r="A373">
        <v>1275</v>
      </c>
      <c r="B373" t="s">
        <v>454</v>
      </c>
      <c r="C373" s="29">
        <f>COUNTIF(MOTORISTA!B373,RANTING!D:D)</f>
        <v>0</v>
      </c>
      <c r="I373" t="s">
        <v>2058</v>
      </c>
      <c r="J373" s="27">
        <f>COUNTIF(RANTING!K:K,MOTORISTA!I373)</f>
        <v>0</v>
      </c>
    </row>
    <row r="374" spans="1:10" x14ac:dyDescent="0.25">
      <c r="A374">
        <v>1473</v>
      </c>
      <c r="B374" t="s">
        <v>455</v>
      </c>
      <c r="C374" s="29">
        <f>COUNTIF(MOTORISTA!B374,RANTING!D:D)</f>
        <v>0</v>
      </c>
      <c r="I374" t="s">
        <v>2059</v>
      </c>
      <c r="J374" s="27">
        <f>COUNTIF(RANTING!K:K,MOTORISTA!I374)</f>
        <v>0</v>
      </c>
    </row>
    <row r="375" spans="1:10" x14ac:dyDescent="0.25">
      <c r="A375">
        <v>1332</v>
      </c>
      <c r="B375" t="s">
        <v>456</v>
      </c>
      <c r="C375" s="29">
        <f>COUNTIF(MOTORISTA!B375,RANTING!D:D)</f>
        <v>0</v>
      </c>
      <c r="I375" t="s">
        <v>2060</v>
      </c>
      <c r="J375" s="27">
        <f>COUNTIF(RANTING!K:K,MOTORISTA!I375)</f>
        <v>0</v>
      </c>
    </row>
    <row r="376" spans="1:10" x14ac:dyDescent="0.25">
      <c r="A376">
        <v>1198</v>
      </c>
      <c r="B376" t="s">
        <v>457</v>
      </c>
      <c r="C376" s="29">
        <f>COUNTIF(MOTORISTA!B376,RANTING!D:D)</f>
        <v>0</v>
      </c>
      <c r="I376" t="s">
        <v>2061</v>
      </c>
      <c r="J376" s="27">
        <f>COUNTIF(RANTING!K:K,MOTORISTA!I376)</f>
        <v>0</v>
      </c>
    </row>
    <row r="377" spans="1:10" x14ac:dyDescent="0.25">
      <c r="A377">
        <v>23618</v>
      </c>
      <c r="B377" t="s">
        <v>458</v>
      </c>
      <c r="C377" s="29">
        <f>COUNTIF(MOTORISTA!B377,RANTING!D:D)</f>
        <v>0</v>
      </c>
      <c r="I377" t="s">
        <v>2062</v>
      </c>
      <c r="J377" s="27">
        <f>COUNTIF(RANTING!K:K,MOTORISTA!I377)</f>
        <v>0</v>
      </c>
    </row>
    <row r="378" spans="1:10" x14ac:dyDescent="0.25">
      <c r="A378">
        <v>1354</v>
      </c>
      <c r="B378" t="s">
        <v>459</v>
      </c>
      <c r="C378" s="29">
        <f>COUNTIF(MOTORISTA!B378,RANTING!D:D)</f>
        <v>0</v>
      </c>
      <c r="I378" t="s">
        <v>2063</v>
      </c>
      <c r="J378" s="27">
        <f>COUNTIF(RANTING!K:K,MOTORISTA!I378)</f>
        <v>0</v>
      </c>
    </row>
    <row r="379" spans="1:10" x14ac:dyDescent="0.25">
      <c r="A379">
        <v>124</v>
      </c>
      <c r="B379" t="s">
        <v>460</v>
      </c>
      <c r="C379" s="29">
        <f>COUNTIF(MOTORISTA!B379,RANTING!D:D)</f>
        <v>0</v>
      </c>
      <c r="I379" t="s">
        <v>2064</v>
      </c>
      <c r="J379" s="27">
        <f>COUNTIF(RANTING!K:K,MOTORISTA!I379)</f>
        <v>0</v>
      </c>
    </row>
    <row r="380" spans="1:10" x14ac:dyDescent="0.25">
      <c r="A380">
        <v>585</v>
      </c>
      <c r="B380" t="s">
        <v>461</v>
      </c>
      <c r="C380" s="29">
        <f>COUNTIF(MOTORISTA!B380,RANTING!D:D)</f>
        <v>0</v>
      </c>
      <c r="I380" t="s">
        <v>2065</v>
      </c>
      <c r="J380" s="27">
        <f>COUNTIF(RANTING!K:K,MOTORISTA!I380)</f>
        <v>0</v>
      </c>
    </row>
    <row r="381" spans="1:10" x14ac:dyDescent="0.25">
      <c r="A381">
        <v>2250</v>
      </c>
      <c r="B381" t="s">
        <v>462</v>
      </c>
      <c r="C381" s="29">
        <f>COUNTIF(MOTORISTA!B381,RANTING!D:D)</f>
        <v>0</v>
      </c>
      <c r="I381" t="s">
        <v>2066</v>
      </c>
      <c r="J381" s="27">
        <f>COUNTIF(RANTING!K:K,MOTORISTA!I381)</f>
        <v>0</v>
      </c>
    </row>
    <row r="382" spans="1:10" x14ac:dyDescent="0.25">
      <c r="A382">
        <v>1010</v>
      </c>
      <c r="B382" t="s">
        <v>463</v>
      </c>
      <c r="C382" s="29">
        <f>COUNTIF(MOTORISTA!B382,RANTING!D:D)</f>
        <v>0</v>
      </c>
      <c r="I382" t="s">
        <v>2067</v>
      </c>
      <c r="J382" s="27">
        <f>COUNTIF(RANTING!K:K,MOTORISTA!I382)</f>
        <v>0</v>
      </c>
    </row>
    <row r="383" spans="1:10" x14ac:dyDescent="0.25">
      <c r="A383">
        <v>377</v>
      </c>
      <c r="B383" t="s">
        <v>464</v>
      </c>
      <c r="C383" s="29">
        <f>COUNTIF(MOTORISTA!B383,RANTING!D:D)</f>
        <v>0</v>
      </c>
      <c r="I383" t="s">
        <v>2068</v>
      </c>
      <c r="J383" s="27">
        <f>COUNTIF(RANTING!K:K,MOTORISTA!I383)</f>
        <v>0</v>
      </c>
    </row>
    <row r="384" spans="1:10" x14ac:dyDescent="0.25">
      <c r="A384">
        <v>21913</v>
      </c>
      <c r="B384" t="s">
        <v>465</v>
      </c>
      <c r="C384" s="29">
        <f>COUNTIF(MOTORISTA!B384,RANTING!D:D)</f>
        <v>0</v>
      </c>
      <c r="I384" t="s">
        <v>42</v>
      </c>
      <c r="J384" s="27">
        <f>COUNTIF(RANTING!K:K,MOTORISTA!I384)</f>
        <v>0</v>
      </c>
    </row>
    <row r="385" spans="1:10" x14ac:dyDescent="0.25">
      <c r="A385">
        <v>230</v>
      </c>
      <c r="B385" t="s">
        <v>466</v>
      </c>
      <c r="C385" s="29">
        <f>COUNTIF(MOTORISTA!B385,RANTING!D:D)</f>
        <v>0</v>
      </c>
      <c r="I385" t="s">
        <v>2069</v>
      </c>
      <c r="J385" s="27">
        <f>COUNTIF(RANTING!K:K,MOTORISTA!I385)</f>
        <v>0</v>
      </c>
    </row>
    <row r="386" spans="1:10" x14ac:dyDescent="0.25">
      <c r="A386">
        <v>352</v>
      </c>
      <c r="B386" t="s">
        <v>467</v>
      </c>
      <c r="C386" s="29">
        <f>COUNTIF(MOTORISTA!B386,RANTING!D:D)</f>
        <v>0</v>
      </c>
      <c r="I386" t="s">
        <v>2070</v>
      </c>
      <c r="J386" s="27">
        <f>COUNTIF(RANTING!K:K,MOTORISTA!I386)</f>
        <v>0</v>
      </c>
    </row>
    <row r="387" spans="1:10" x14ac:dyDescent="0.25">
      <c r="A387">
        <v>1391</v>
      </c>
      <c r="B387" t="s">
        <v>468</v>
      </c>
      <c r="C387" s="29">
        <f>COUNTIF(MOTORISTA!B387,RANTING!D:D)</f>
        <v>0</v>
      </c>
      <c r="I387" t="s">
        <v>17</v>
      </c>
      <c r="J387" s="27">
        <f>COUNTIF(RANTING!K:K,MOTORISTA!I387)</f>
        <v>0</v>
      </c>
    </row>
    <row r="388" spans="1:10" x14ac:dyDescent="0.25">
      <c r="A388">
        <v>1323</v>
      </c>
      <c r="B388" t="s">
        <v>469</v>
      </c>
      <c r="C388" s="29">
        <f>COUNTIF(MOTORISTA!B388,RANTING!D:D)</f>
        <v>0</v>
      </c>
      <c r="I388" t="s">
        <v>2071</v>
      </c>
      <c r="J388" s="27">
        <f>COUNTIF(RANTING!K:K,MOTORISTA!I388)</f>
        <v>0</v>
      </c>
    </row>
    <row r="389" spans="1:10" x14ac:dyDescent="0.25">
      <c r="A389">
        <v>7106</v>
      </c>
      <c r="B389" t="s">
        <v>470</v>
      </c>
      <c r="C389" s="29">
        <f>COUNTIF(MOTORISTA!B389,RANTING!D:D)</f>
        <v>0</v>
      </c>
      <c r="I389" t="s">
        <v>2072</v>
      </c>
      <c r="J389" s="27">
        <f>COUNTIF(RANTING!K:K,MOTORISTA!I389)</f>
        <v>0</v>
      </c>
    </row>
    <row r="390" spans="1:10" x14ac:dyDescent="0.25">
      <c r="A390">
        <v>7141</v>
      </c>
      <c r="B390" t="s">
        <v>471</v>
      </c>
      <c r="C390" s="29">
        <f>COUNTIF(MOTORISTA!B390,RANTING!D:D)</f>
        <v>0</v>
      </c>
      <c r="I390" t="s">
        <v>2073</v>
      </c>
      <c r="J390" s="27">
        <f>COUNTIF(RANTING!K:K,MOTORISTA!I390)</f>
        <v>0</v>
      </c>
    </row>
    <row r="391" spans="1:10" x14ac:dyDescent="0.25">
      <c r="A391">
        <v>915</v>
      </c>
      <c r="B391" t="s">
        <v>472</v>
      </c>
      <c r="C391" s="29">
        <f>COUNTIF(MOTORISTA!B391,RANTING!D:D)</f>
        <v>0</v>
      </c>
      <c r="I391" t="s">
        <v>2074</v>
      </c>
      <c r="J391" s="27">
        <f>COUNTIF(RANTING!K:K,MOTORISTA!I391)</f>
        <v>0</v>
      </c>
    </row>
    <row r="392" spans="1:10" x14ac:dyDescent="0.25">
      <c r="A392">
        <v>2255</v>
      </c>
      <c r="B392" t="s">
        <v>473</v>
      </c>
      <c r="C392" s="29">
        <f>COUNTIF(MOTORISTA!B392,RANTING!D:D)</f>
        <v>0</v>
      </c>
      <c r="I392" t="s">
        <v>2075</v>
      </c>
      <c r="J392" s="27">
        <f>COUNTIF(RANTING!K:K,MOTORISTA!I392)</f>
        <v>0</v>
      </c>
    </row>
    <row r="393" spans="1:10" x14ac:dyDescent="0.25">
      <c r="A393">
        <v>975</v>
      </c>
      <c r="B393" t="s">
        <v>474</v>
      </c>
      <c r="C393" s="29">
        <f>COUNTIF(MOTORISTA!B393,RANTING!D:D)</f>
        <v>0</v>
      </c>
      <c r="I393" t="s">
        <v>2076</v>
      </c>
      <c r="J393" s="27">
        <f>COUNTIF(RANTING!K:K,MOTORISTA!I393)</f>
        <v>0</v>
      </c>
    </row>
    <row r="394" spans="1:10" x14ac:dyDescent="0.25">
      <c r="A394">
        <v>375</v>
      </c>
      <c r="B394" t="s">
        <v>475</v>
      </c>
      <c r="C394" s="29">
        <f>COUNTIF(MOTORISTA!B394,RANTING!D:D)</f>
        <v>0</v>
      </c>
      <c r="I394" t="s">
        <v>2077</v>
      </c>
      <c r="J394" s="27">
        <f>COUNTIF(RANTING!K:K,MOTORISTA!I394)</f>
        <v>0</v>
      </c>
    </row>
    <row r="395" spans="1:10" x14ac:dyDescent="0.25">
      <c r="A395">
        <v>3797</v>
      </c>
      <c r="B395" t="s">
        <v>476</v>
      </c>
      <c r="C395" s="29">
        <f>COUNTIF(MOTORISTA!B395,RANTING!D:D)</f>
        <v>0</v>
      </c>
      <c r="I395" t="s">
        <v>2078</v>
      </c>
      <c r="J395" s="27">
        <f>COUNTIF(RANTING!K:K,MOTORISTA!I395)</f>
        <v>0</v>
      </c>
    </row>
    <row r="396" spans="1:10" x14ac:dyDescent="0.25">
      <c r="A396">
        <v>1430</v>
      </c>
      <c r="B396" t="s">
        <v>477</v>
      </c>
      <c r="C396" s="29">
        <f>COUNTIF(MOTORISTA!B396,RANTING!D:D)</f>
        <v>0</v>
      </c>
      <c r="I396" t="s">
        <v>2079</v>
      </c>
      <c r="J396" s="27">
        <f>COUNTIF(RANTING!K:K,MOTORISTA!I396)</f>
        <v>0</v>
      </c>
    </row>
    <row r="397" spans="1:10" x14ac:dyDescent="0.25">
      <c r="A397">
        <v>19916</v>
      </c>
      <c r="B397" t="s">
        <v>478</v>
      </c>
      <c r="C397" s="29">
        <f>COUNTIF(MOTORISTA!B397,RANTING!D:D)</f>
        <v>0</v>
      </c>
      <c r="I397" t="s">
        <v>2080</v>
      </c>
      <c r="J397" s="27">
        <f>COUNTIF(RANTING!K:K,MOTORISTA!I397)</f>
        <v>0</v>
      </c>
    </row>
    <row r="398" spans="1:10" x14ac:dyDescent="0.25">
      <c r="A398">
        <v>2062</v>
      </c>
      <c r="B398" t="s">
        <v>479</v>
      </c>
      <c r="C398" s="29">
        <f>COUNTIF(MOTORISTA!B398,RANTING!D:D)</f>
        <v>0</v>
      </c>
      <c r="I398" t="s">
        <v>2081</v>
      </c>
      <c r="J398" s="27">
        <f>COUNTIF(RANTING!K:K,MOTORISTA!I398)</f>
        <v>0</v>
      </c>
    </row>
    <row r="399" spans="1:10" x14ac:dyDescent="0.25">
      <c r="A399">
        <v>194</v>
      </c>
      <c r="B399" t="s">
        <v>480</v>
      </c>
      <c r="C399" s="29">
        <f>COUNTIF(MOTORISTA!B399,RANTING!D:D)</f>
        <v>0</v>
      </c>
      <c r="I399" t="s">
        <v>2082</v>
      </c>
      <c r="J399" s="27">
        <f>COUNTIF(RANTING!K:K,MOTORISTA!I399)</f>
        <v>0</v>
      </c>
    </row>
    <row r="400" spans="1:10" x14ac:dyDescent="0.25">
      <c r="A400">
        <v>2228</v>
      </c>
      <c r="B400" t="s">
        <v>481</v>
      </c>
      <c r="C400" s="29">
        <f>COUNTIF(MOTORISTA!B400,RANTING!D:D)</f>
        <v>0</v>
      </c>
      <c r="I400" t="s">
        <v>2083</v>
      </c>
      <c r="J400" s="27">
        <f>COUNTIF(RANTING!K:K,MOTORISTA!I400)</f>
        <v>0</v>
      </c>
    </row>
    <row r="401" spans="1:10" x14ac:dyDescent="0.25">
      <c r="A401">
        <v>1555</v>
      </c>
      <c r="B401" t="s">
        <v>482</v>
      </c>
      <c r="C401" s="29">
        <f>COUNTIF(MOTORISTA!B401,RANTING!D:D)</f>
        <v>0</v>
      </c>
      <c r="I401" t="s">
        <v>2084</v>
      </c>
      <c r="J401" s="27">
        <f>COUNTIF(RANTING!K:K,MOTORISTA!I401)</f>
        <v>0</v>
      </c>
    </row>
    <row r="402" spans="1:10" x14ac:dyDescent="0.25">
      <c r="A402">
        <v>617</v>
      </c>
      <c r="B402" t="s">
        <v>483</v>
      </c>
      <c r="C402" s="29">
        <f>COUNTIF(MOTORISTA!B402,RANTING!D:D)</f>
        <v>0</v>
      </c>
      <c r="I402" t="s">
        <v>2085</v>
      </c>
      <c r="J402" s="27">
        <f>COUNTIF(RANTING!K:K,MOTORISTA!I402)</f>
        <v>0</v>
      </c>
    </row>
    <row r="403" spans="1:10" x14ac:dyDescent="0.25">
      <c r="A403">
        <v>2006</v>
      </c>
      <c r="B403" t="s">
        <v>484</v>
      </c>
      <c r="C403" s="29">
        <f>COUNTIF(MOTORISTA!B403,RANTING!D:D)</f>
        <v>0</v>
      </c>
      <c r="I403" t="s">
        <v>2086</v>
      </c>
      <c r="J403" s="27">
        <f>COUNTIF(RANTING!K:K,MOTORISTA!I403)</f>
        <v>0</v>
      </c>
    </row>
    <row r="404" spans="1:10" x14ac:dyDescent="0.25">
      <c r="A404">
        <v>2020</v>
      </c>
      <c r="B404" t="s">
        <v>485</v>
      </c>
      <c r="C404" s="29">
        <f>COUNTIF(MOTORISTA!B404,RANTING!D:D)</f>
        <v>0</v>
      </c>
      <c r="I404" t="s">
        <v>2087</v>
      </c>
      <c r="J404" s="27">
        <f>COUNTIF(RANTING!K:K,MOTORISTA!I404)</f>
        <v>0</v>
      </c>
    </row>
    <row r="405" spans="1:10" x14ac:dyDescent="0.25">
      <c r="A405">
        <v>718</v>
      </c>
      <c r="B405" t="s">
        <v>486</v>
      </c>
      <c r="C405" s="29">
        <f>COUNTIF(MOTORISTA!B405,RANTING!D:D)</f>
        <v>0</v>
      </c>
      <c r="I405" t="s">
        <v>2088</v>
      </c>
      <c r="J405" s="27">
        <f>COUNTIF(RANTING!K:K,MOTORISTA!I405)</f>
        <v>0</v>
      </c>
    </row>
    <row r="406" spans="1:10" x14ac:dyDescent="0.25">
      <c r="A406">
        <v>569</v>
      </c>
      <c r="B406" t="s">
        <v>487</v>
      </c>
      <c r="C406" s="29">
        <f>COUNTIF(MOTORISTA!B406,RANTING!D:D)</f>
        <v>0</v>
      </c>
      <c r="I406" t="s">
        <v>2089</v>
      </c>
      <c r="J406" s="27">
        <f>COUNTIF(RANTING!K:K,MOTORISTA!I406)</f>
        <v>0</v>
      </c>
    </row>
    <row r="407" spans="1:10" x14ac:dyDescent="0.25">
      <c r="A407">
        <v>3</v>
      </c>
      <c r="B407" t="s">
        <v>488</v>
      </c>
      <c r="C407" s="29">
        <f>COUNTIF(MOTORISTA!B407,RANTING!D:D)</f>
        <v>0</v>
      </c>
      <c r="I407" t="s">
        <v>2090</v>
      </c>
      <c r="J407" s="27">
        <f>COUNTIF(RANTING!K:K,MOTORISTA!I407)</f>
        <v>0</v>
      </c>
    </row>
    <row r="408" spans="1:10" x14ac:dyDescent="0.25">
      <c r="A408">
        <v>1404</v>
      </c>
      <c r="B408" t="s">
        <v>489</v>
      </c>
      <c r="C408" s="29">
        <f>COUNTIF(MOTORISTA!B408,RANTING!D:D)</f>
        <v>0</v>
      </c>
      <c r="I408" t="s">
        <v>489</v>
      </c>
      <c r="J408" s="27">
        <f>COUNTIF(RANTING!K:K,MOTORISTA!I408)</f>
        <v>0</v>
      </c>
    </row>
    <row r="409" spans="1:10" x14ac:dyDescent="0.25">
      <c r="A409">
        <v>394</v>
      </c>
      <c r="B409" t="s">
        <v>490</v>
      </c>
      <c r="C409" s="29">
        <f>COUNTIF(MOTORISTA!B409,RANTING!D:D)</f>
        <v>0</v>
      </c>
      <c r="I409" t="s">
        <v>2091</v>
      </c>
      <c r="J409" s="27">
        <f>COUNTIF(RANTING!K:K,MOTORISTA!I409)</f>
        <v>0</v>
      </c>
    </row>
    <row r="410" spans="1:10" x14ac:dyDescent="0.25">
      <c r="A410">
        <v>23755</v>
      </c>
      <c r="B410" t="s">
        <v>491</v>
      </c>
      <c r="C410" s="29">
        <f>COUNTIF(MOTORISTA!B410,RANTING!D:D)</f>
        <v>0</v>
      </c>
      <c r="I410" t="s">
        <v>2092</v>
      </c>
      <c r="J410" s="27">
        <f>COUNTIF(RANTING!K:K,MOTORISTA!I410)</f>
        <v>0</v>
      </c>
    </row>
    <row r="411" spans="1:10" x14ac:dyDescent="0.25">
      <c r="A411">
        <v>53</v>
      </c>
      <c r="B411" t="s">
        <v>492</v>
      </c>
      <c r="C411" s="29">
        <f>COUNTIF(MOTORISTA!B411,RANTING!D:D)</f>
        <v>0</v>
      </c>
      <c r="I411" t="s">
        <v>2093</v>
      </c>
      <c r="J411" s="27">
        <f>COUNTIF(RANTING!K:K,MOTORISTA!I411)</f>
        <v>0</v>
      </c>
    </row>
    <row r="412" spans="1:10" x14ac:dyDescent="0.25">
      <c r="A412">
        <v>3796</v>
      </c>
      <c r="B412" t="s">
        <v>493</v>
      </c>
      <c r="C412" s="29">
        <f>COUNTIF(MOTORISTA!B412,RANTING!D:D)</f>
        <v>0</v>
      </c>
      <c r="I412" t="s">
        <v>2094</v>
      </c>
      <c r="J412" s="27">
        <f>COUNTIF(RANTING!K:K,MOTORISTA!I412)</f>
        <v>0</v>
      </c>
    </row>
    <row r="413" spans="1:10" x14ac:dyDescent="0.25">
      <c r="A413">
        <v>720</v>
      </c>
      <c r="B413" t="s">
        <v>494</v>
      </c>
      <c r="C413" s="29">
        <f>COUNTIF(MOTORISTA!B413,RANTING!D:D)</f>
        <v>0</v>
      </c>
      <c r="I413" t="s">
        <v>2095</v>
      </c>
      <c r="J413" s="27">
        <f>COUNTIF(RANTING!K:K,MOTORISTA!I413)</f>
        <v>0</v>
      </c>
    </row>
    <row r="414" spans="1:10" x14ac:dyDescent="0.25">
      <c r="A414">
        <v>84</v>
      </c>
      <c r="B414" t="s">
        <v>495</v>
      </c>
      <c r="C414" s="29">
        <f>COUNTIF(MOTORISTA!B414,RANTING!D:D)</f>
        <v>0</v>
      </c>
      <c r="I414" t="s">
        <v>2096</v>
      </c>
      <c r="J414" s="27">
        <f>COUNTIF(RANTING!K:K,MOTORISTA!I414)</f>
        <v>0</v>
      </c>
    </row>
    <row r="415" spans="1:10" x14ac:dyDescent="0.25">
      <c r="A415">
        <v>922</v>
      </c>
      <c r="B415" t="s">
        <v>496</v>
      </c>
      <c r="C415" s="29">
        <f>COUNTIF(MOTORISTA!B415,RANTING!D:D)</f>
        <v>0</v>
      </c>
      <c r="I415" t="s">
        <v>2097</v>
      </c>
      <c r="J415" s="27">
        <f>COUNTIF(RANTING!K:K,MOTORISTA!I415)</f>
        <v>0</v>
      </c>
    </row>
    <row r="416" spans="1:10" x14ac:dyDescent="0.25">
      <c r="A416">
        <v>758</v>
      </c>
      <c r="B416" t="s">
        <v>497</v>
      </c>
      <c r="C416" s="29">
        <f>COUNTIF(MOTORISTA!B416,RANTING!D:D)</f>
        <v>0</v>
      </c>
      <c r="I416" t="s">
        <v>2098</v>
      </c>
      <c r="J416" s="27">
        <f>COUNTIF(RANTING!K:K,MOTORISTA!I416)</f>
        <v>0</v>
      </c>
    </row>
    <row r="417" spans="1:10" x14ac:dyDescent="0.25">
      <c r="A417">
        <v>69</v>
      </c>
      <c r="B417" t="s">
        <v>498</v>
      </c>
      <c r="C417" s="29">
        <f>COUNTIF(MOTORISTA!B417,RANTING!D:D)</f>
        <v>0</v>
      </c>
      <c r="I417" t="s">
        <v>2099</v>
      </c>
      <c r="J417" s="27">
        <f>COUNTIF(RANTING!K:K,MOTORISTA!I417)</f>
        <v>0</v>
      </c>
    </row>
    <row r="418" spans="1:10" x14ac:dyDescent="0.25">
      <c r="A418">
        <v>1267</v>
      </c>
      <c r="B418" t="s">
        <v>499</v>
      </c>
      <c r="C418" s="29">
        <f>COUNTIF(MOTORISTA!B418,RANTING!D:D)</f>
        <v>0</v>
      </c>
      <c r="I418" t="s">
        <v>2100</v>
      </c>
      <c r="J418" s="27">
        <f>COUNTIF(RANTING!K:K,MOTORISTA!I418)</f>
        <v>0</v>
      </c>
    </row>
    <row r="419" spans="1:10" x14ac:dyDescent="0.25">
      <c r="A419">
        <v>168</v>
      </c>
      <c r="B419" t="s">
        <v>500</v>
      </c>
      <c r="C419" s="29">
        <f>COUNTIF(MOTORISTA!B419,RANTING!D:D)</f>
        <v>0</v>
      </c>
      <c r="I419" t="s">
        <v>2101</v>
      </c>
      <c r="J419" s="27">
        <f>COUNTIF(RANTING!K:K,MOTORISTA!I419)</f>
        <v>0</v>
      </c>
    </row>
    <row r="420" spans="1:10" x14ac:dyDescent="0.25">
      <c r="A420">
        <v>483</v>
      </c>
      <c r="B420" t="s">
        <v>501</v>
      </c>
      <c r="C420" s="29">
        <f>COUNTIF(MOTORISTA!B420,RANTING!D:D)</f>
        <v>0</v>
      </c>
      <c r="I420" t="s">
        <v>2102</v>
      </c>
      <c r="J420" s="27">
        <f>COUNTIF(RANTING!K:K,MOTORISTA!I420)</f>
        <v>0</v>
      </c>
    </row>
    <row r="421" spans="1:10" x14ac:dyDescent="0.25">
      <c r="A421">
        <v>1075</v>
      </c>
      <c r="B421" t="s">
        <v>502</v>
      </c>
      <c r="C421" s="29">
        <f>COUNTIF(MOTORISTA!B421,RANTING!D:D)</f>
        <v>0</v>
      </c>
      <c r="I421" t="s">
        <v>2103</v>
      </c>
      <c r="J421" s="27">
        <f>COUNTIF(RANTING!K:K,MOTORISTA!I421)</f>
        <v>0</v>
      </c>
    </row>
    <row r="422" spans="1:10" x14ac:dyDescent="0.25">
      <c r="A422">
        <v>593</v>
      </c>
      <c r="B422" t="s">
        <v>503</v>
      </c>
      <c r="C422" s="29">
        <f>COUNTIF(MOTORISTA!B422,RANTING!D:D)</f>
        <v>0</v>
      </c>
      <c r="I422" t="s">
        <v>2104</v>
      </c>
      <c r="J422" s="27">
        <f>COUNTIF(RANTING!K:K,MOTORISTA!I422)</f>
        <v>0</v>
      </c>
    </row>
    <row r="423" spans="1:10" x14ac:dyDescent="0.25">
      <c r="A423">
        <v>1159</v>
      </c>
      <c r="B423" t="s">
        <v>504</v>
      </c>
      <c r="C423" s="29">
        <f>COUNTIF(MOTORISTA!B423,RANTING!D:D)</f>
        <v>0</v>
      </c>
      <c r="I423" t="s">
        <v>2105</v>
      </c>
      <c r="J423" s="27">
        <f>COUNTIF(RANTING!K:K,MOTORISTA!I423)</f>
        <v>0</v>
      </c>
    </row>
    <row r="424" spans="1:10" x14ac:dyDescent="0.25">
      <c r="A424">
        <v>1233</v>
      </c>
      <c r="B424" t="s">
        <v>505</v>
      </c>
      <c r="C424" s="29">
        <f>COUNTIF(MOTORISTA!B424,RANTING!D:D)</f>
        <v>0</v>
      </c>
      <c r="I424" t="s">
        <v>2106</v>
      </c>
      <c r="J424" s="27">
        <f>COUNTIF(RANTING!K:K,MOTORISTA!I424)</f>
        <v>0</v>
      </c>
    </row>
    <row r="425" spans="1:10" x14ac:dyDescent="0.25">
      <c r="A425">
        <v>3023</v>
      </c>
      <c r="B425" t="s">
        <v>506</v>
      </c>
      <c r="C425" s="29">
        <f>COUNTIF(MOTORISTA!B425,RANTING!D:D)</f>
        <v>0</v>
      </c>
      <c r="I425" t="s">
        <v>2107</v>
      </c>
      <c r="J425" s="27">
        <f>COUNTIF(RANTING!K:K,MOTORISTA!I425)</f>
        <v>0</v>
      </c>
    </row>
    <row r="426" spans="1:10" x14ac:dyDescent="0.25">
      <c r="A426">
        <v>1188</v>
      </c>
      <c r="B426" t="s">
        <v>507</v>
      </c>
      <c r="C426" s="29">
        <f>COUNTIF(MOTORISTA!B426,RANTING!D:D)</f>
        <v>0</v>
      </c>
      <c r="I426" t="s">
        <v>2108</v>
      </c>
      <c r="J426" s="27">
        <f>COUNTIF(RANTING!K:K,MOTORISTA!I426)</f>
        <v>0</v>
      </c>
    </row>
    <row r="427" spans="1:10" x14ac:dyDescent="0.25">
      <c r="A427">
        <v>123</v>
      </c>
      <c r="B427" t="s">
        <v>508</v>
      </c>
      <c r="C427" s="29">
        <f>COUNTIF(MOTORISTA!B427,RANTING!D:D)</f>
        <v>0</v>
      </c>
      <c r="I427" t="s">
        <v>2109</v>
      </c>
      <c r="J427" s="27">
        <f>COUNTIF(RANTING!K:K,MOTORISTA!I427)</f>
        <v>0</v>
      </c>
    </row>
    <row r="428" spans="1:10" x14ac:dyDescent="0.25">
      <c r="A428">
        <v>253</v>
      </c>
      <c r="B428" t="s">
        <v>509</v>
      </c>
      <c r="C428" s="29">
        <f>COUNTIF(MOTORISTA!B428,RANTING!D:D)</f>
        <v>0</v>
      </c>
      <c r="I428" t="s">
        <v>2110</v>
      </c>
      <c r="J428" s="27">
        <f>COUNTIF(RANTING!K:K,MOTORISTA!I428)</f>
        <v>0</v>
      </c>
    </row>
    <row r="429" spans="1:10" x14ac:dyDescent="0.25">
      <c r="A429">
        <v>4015</v>
      </c>
      <c r="B429" t="s">
        <v>510</v>
      </c>
      <c r="C429" s="29">
        <f>COUNTIF(MOTORISTA!B429,RANTING!D:D)</f>
        <v>0</v>
      </c>
      <c r="I429" t="s">
        <v>2111</v>
      </c>
      <c r="J429" s="27">
        <f>COUNTIF(RANTING!K:K,MOTORISTA!I429)</f>
        <v>0</v>
      </c>
    </row>
    <row r="430" spans="1:10" x14ac:dyDescent="0.25">
      <c r="A430">
        <v>7146</v>
      </c>
      <c r="B430" t="s">
        <v>511</v>
      </c>
      <c r="C430" s="29">
        <f>COUNTIF(MOTORISTA!B430,RANTING!D:D)</f>
        <v>0</v>
      </c>
      <c r="I430" t="s">
        <v>2112</v>
      </c>
      <c r="J430" s="27">
        <f>COUNTIF(RANTING!K:K,MOTORISTA!I430)</f>
        <v>0</v>
      </c>
    </row>
    <row r="431" spans="1:10" x14ac:dyDescent="0.25">
      <c r="A431">
        <v>1180</v>
      </c>
      <c r="B431" t="s">
        <v>512</v>
      </c>
      <c r="C431" s="29">
        <f>COUNTIF(MOTORISTA!B431,RANTING!D:D)</f>
        <v>0</v>
      </c>
      <c r="I431" t="s">
        <v>2113</v>
      </c>
      <c r="J431" s="27">
        <f>COUNTIF(RANTING!K:K,MOTORISTA!I431)</f>
        <v>0</v>
      </c>
    </row>
    <row r="432" spans="1:10" x14ac:dyDescent="0.25">
      <c r="A432">
        <v>2073</v>
      </c>
      <c r="B432" t="s">
        <v>513</v>
      </c>
      <c r="C432" s="29">
        <f>COUNTIF(MOTORISTA!B432,RANTING!D:D)</f>
        <v>0</v>
      </c>
      <c r="I432" t="s">
        <v>2114</v>
      </c>
      <c r="J432" s="27">
        <f>COUNTIF(RANTING!K:K,MOTORISTA!I432)</f>
        <v>0</v>
      </c>
    </row>
    <row r="433" spans="1:10" x14ac:dyDescent="0.25">
      <c r="A433">
        <v>21906</v>
      </c>
      <c r="B433" t="s">
        <v>514</v>
      </c>
      <c r="C433" s="29">
        <f>COUNTIF(MOTORISTA!B433,RANTING!D:D)</f>
        <v>0</v>
      </c>
      <c r="I433" t="s">
        <v>2115</v>
      </c>
      <c r="J433" s="27">
        <f>COUNTIF(RANTING!K:K,MOTORISTA!I433)</f>
        <v>0</v>
      </c>
    </row>
    <row r="434" spans="1:10" x14ac:dyDescent="0.25">
      <c r="A434">
        <v>1458</v>
      </c>
      <c r="B434" t="s">
        <v>515</v>
      </c>
      <c r="C434" s="29">
        <f>COUNTIF(MOTORISTA!B434,RANTING!D:D)</f>
        <v>0</v>
      </c>
      <c r="I434" t="s">
        <v>2116</v>
      </c>
      <c r="J434" s="27">
        <f>COUNTIF(RANTING!K:K,MOTORISTA!I434)</f>
        <v>0</v>
      </c>
    </row>
    <row r="435" spans="1:10" x14ac:dyDescent="0.25">
      <c r="A435">
        <v>6196</v>
      </c>
      <c r="B435" t="s">
        <v>516</v>
      </c>
      <c r="C435" s="29">
        <f>COUNTIF(MOTORISTA!B435,RANTING!D:D)</f>
        <v>0</v>
      </c>
      <c r="I435" t="s">
        <v>516</v>
      </c>
      <c r="J435" s="27">
        <f>COUNTIF(RANTING!K:K,MOTORISTA!I435)</f>
        <v>0</v>
      </c>
    </row>
    <row r="436" spans="1:10" x14ac:dyDescent="0.25">
      <c r="A436">
        <v>937</v>
      </c>
      <c r="B436" t="s">
        <v>517</v>
      </c>
      <c r="C436" s="29">
        <f>COUNTIF(MOTORISTA!B436,RANTING!D:D)</f>
        <v>0</v>
      </c>
      <c r="I436" t="s">
        <v>2117</v>
      </c>
      <c r="J436" s="27">
        <f>COUNTIF(RANTING!K:K,MOTORISTA!I436)</f>
        <v>0</v>
      </c>
    </row>
    <row r="437" spans="1:10" x14ac:dyDescent="0.25">
      <c r="A437">
        <v>485</v>
      </c>
      <c r="B437" t="s">
        <v>518</v>
      </c>
      <c r="C437" s="29">
        <f>COUNTIF(MOTORISTA!B437,RANTING!D:D)</f>
        <v>0</v>
      </c>
      <c r="I437" t="s">
        <v>2118</v>
      </c>
      <c r="J437" s="27">
        <f>COUNTIF(RANTING!K:K,MOTORISTA!I437)</f>
        <v>0</v>
      </c>
    </row>
    <row r="438" spans="1:10" x14ac:dyDescent="0.25">
      <c r="A438">
        <v>723</v>
      </c>
      <c r="B438" t="s">
        <v>519</v>
      </c>
      <c r="C438" s="29">
        <f>COUNTIF(MOTORISTA!B438,RANTING!D:D)</f>
        <v>0</v>
      </c>
      <c r="I438" t="s">
        <v>2119</v>
      </c>
      <c r="J438" s="27">
        <f>COUNTIF(RANTING!K:K,MOTORISTA!I438)</f>
        <v>0</v>
      </c>
    </row>
    <row r="439" spans="1:10" x14ac:dyDescent="0.25">
      <c r="A439">
        <v>7016</v>
      </c>
      <c r="B439" t="s">
        <v>520</v>
      </c>
      <c r="C439" s="29">
        <f>COUNTIF(MOTORISTA!B439,RANTING!D:D)</f>
        <v>0</v>
      </c>
      <c r="I439" t="s">
        <v>2120</v>
      </c>
      <c r="J439" s="27">
        <f>COUNTIF(RANTING!K:K,MOTORISTA!I439)</f>
        <v>0</v>
      </c>
    </row>
    <row r="440" spans="1:10" x14ac:dyDescent="0.25">
      <c r="A440">
        <v>61700</v>
      </c>
      <c r="B440" t="s">
        <v>521</v>
      </c>
      <c r="C440" s="29">
        <f>COUNTIF(MOTORISTA!B440,RANTING!D:D)</f>
        <v>0</v>
      </c>
      <c r="I440" t="s">
        <v>2121</v>
      </c>
      <c r="J440" s="27">
        <f>COUNTIF(RANTING!K:K,MOTORISTA!I440)</f>
        <v>0</v>
      </c>
    </row>
    <row r="441" spans="1:10" x14ac:dyDescent="0.25">
      <c r="A441">
        <v>745</v>
      </c>
      <c r="B441" t="s">
        <v>522</v>
      </c>
      <c r="C441" s="29">
        <f>COUNTIF(MOTORISTA!B441,RANTING!D:D)</f>
        <v>0</v>
      </c>
      <c r="I441" t="s">
        <v>2122</v>
      </c>
      <c r="J441" s="27">
        <f>COUNTIF(RANTING!K:K,MOTORISTA!I441)</f>
        <v>0</v>
      </c>
    </row>
    <row r="442" spans="1:10" x14ac:dyDescent="0.25">
      <c r="A442">
        <v>925</v>
      </c>
      <c r="B442" t="s">
        <v>523</v>
      </c>
      <c r="C442" s="29">
        <f>COUNTIF(MOTORISTA!B442,RANTING!D:D)</f>
        <v>0</v>
      </c>
      <c r="I442" t="s">
        <v>2123</v>
      </c>
      <c r="J442" s="27">
        <f>COUNTIF(RANTING!K:K,MOTORISTA!I442)</f>
        <v>0</v>
      </c>
    </row>
    <row r="443" spans="1:10" x14ac:dyDescent="0.25">
      <c r="A443">
        <v>7078</v>
      </c>
      <c r="B443" t="s">
        <v>524</v>
      </c>
      <c r="C443" s="29">
        <f>COUNTIF(MOTORISTA!B443,RANTING!D:D)</f>
        <v>0</v>
      </c>
      <c r="I443" t="s">
        <v>2124</v>
      </c>
      <c r="J443" s="27">
        <f>COUNTIF(RANTING!K:K,MOTORISTA!I443)</f>
        <v>0</v>
      </c>
    </row>
    <row r="444" spans="1:10" x14ac:dyDescent="0.25">
      <c r="A444">
        <v>8060</v>
      </c>
      <c r="B444" t="s">
        <v>525</v>
      </c>
      <c r="C444" s="29">
        <f>COUNTIF(MOTORISTA!B444,RANTING!D:D)</f>
        <v>0</v>
      </c>
      <c r="I444" t="s">
        <v>2125</v>
      </c>
      <c r="J444" s="27">
        <f>COUNTIF(RANTING!K:K,MOTORISTA!I444)</f>
        <v>0</v>
      </c>
    </row>
    <row r="445" spans="1:10" x14ac:dyDescent="0.25">
      <c r="A445">
        <v>981</v>
      </c>
      <c r="B445" t="s">
        <v>526</v>
      </c>
      <c r="C445" s="29">
        <f>COUNTIF(MOTORISTA!B445,RANTING!D:D)</f>
        <v>0</v>
      </c>
      <c r="I445" t="s">
        <v>2126</v>
      </c>
      <c r="J445" s="27">
        <f>COUNTIF(RANTING!K:K,MOTORISTA!I445)</f>
        <v>0</v>
      </c>
    </row>
    <row r="446" spans="1:10" x14ac:dyDescent="0.25">
      <c r="A446">
        <v>3013</v>
      </c>
      <c r="B446" t="s">
        <v>527</v>
      </c>
      <c r="C446" s="29">
        <f>COUNTIF(MOTORISTA!B446,RANTING!D:D)</f>
        <v>0</v>
      </c>
      <c r="I446" t="s">
        <v>2127</v>
      </c>
      <c r="J446" s="27">
        <f>COUNTIF(RANTING!K:K,MOTORISTA!I446)</f>
        <v>0</v>
      </c>
    </row>
    <row r="447" spans="1:10" x14ac:dyDescent="0.25">
      <c r="A447">
        <v>7011</v>
      </c>
      <c r="B447" t="s">
        <v>528</v>
      </c>
      <c r="C447" s="29">
        <f>COUNTIF(MOTORISTA!B447,RANTING!D:D)</f>
        <v>0</v>
      </c>
      <c r="I447" t="s">
        <v>2128</v>
      </c>
      <c r="J447" s="27">
        <f>COUNTIF(RANTING!K:K,MOTORISTA!I447)</f>
        <v>0</v>
      </c>
    </row>
    <row r="448" spans="1:10" x14ac:dyDescent="0.25">
      <c r="A448">
        <v>9927</v>
      </c>
      <c r="B448" t="s">
        <v>529</v>
      </c>
      <c r="C448" s="29">
        <f>COUNTIF(MOTORISTA!B448,RANTING!D:D)</f>
        <v>0</v>
      </c>
      <c r="I448" t="s">
        <v>2129</v>
      </c>
      <c r="J448" s="27">
        <f>COUNTIF(RANTING!K:K,MOTORISTA!I448)</f>
        <v>0</v>
      </c>
    </row>
    <row r="449" spans="1:10" x14ac:dyDescent="0.25">
      <c r="A449">
        <v>7215</v>
      </c>
      <c r="B449" t="s">
        <v>530</v>
      </c>
      <c r="C449" s="29">
        <f>COUNTIF(MOTORISTA!B449,RANTING!D:D)</f>
        <v>0</v>
      </c>
      <c r="I449" t="s">
        <v>2130</v>
      </c>
      <c r="J449" s="27">
        <f>COUNTIF(RANTING!K:K,MOTORISTA!I449)</f>
        <v>0</v>
      </c>
    </row>
    <row r="450" spans="1:10" x14ac:dyDescent="0.25">
      <c r="A450">
        <v>1211</v>
      </c>
      <c r="B450" t="s">
        <v>531</v>
      </c>
      <c r="C450" s="29">
        <f>COUNTIF(MOTORISTA!B450,RANTING!D:D)</f>
        <v>0</v>
      </c>
      <c r="I450" t="s">
        <v>2131</v>
      </c>
      <c r="J450" s="27">
        <f>COUNTIF(RANTING!K:K,MOTORISTA!I450)</f>
        <v>0</v>
      </c>
    </row>
    <row r="451" spans="1:10" x14ac:dyDescent="0.25">
      <c r="A451">
        <v>7019</v>
      </c>
      <c r="B451" t="s">
        <v>532</v>
      </c>
      <c r="C451" s="29">
        <f>COUNTIF(MOTORISTA!B451,RANTING!D:D)</f>
        <v>0</v>
      </c>
      <c r="I451" t="s">
        <v>2132</v>
      </c>
      <c r="J451" s="27">
        <f>COUNTIF(RANTING!K:K,MOTORISTA!I451)</f>
        <v>0</v>
      </c>
    </row>
    <row r="452" spans="1:10" x14ac:dyDescent="0.25">
      <c r="A452">
        <v>2011</v>
      </c>
      <c r="B452" t="s">
        <v>533</v>
      </c>
      <c r="C452" s="29">
        <f>COUNTIF(MOTORISTA!B452,RANTING!D:D)</f>
        <v>0</v>
      </c>
      <c r="I452" t="s">
        <v>2133</v>
      </c>
      <c r="J452" s="27">
        <f>COUNTIF(RANTING!K:K,MOTORISTA!I452)</f>
        <v>0</v>
      </c>
    </row>
    <row r="453" spans="1:10" x14ac:dyDescent="0.25">
      <c r="A453">
        <v>658</v>
      </c>
      <c r="B453" t="s">
        <v>534</v>
      </c>
      <c r="C453" s="29">
        <f>COUNTIF(MOTORISTA!B453,RANTING!D:D)</f>
        <v>0</v>
      </c>
      <c r="I453" t="s">
        <v>2134</v>
      </c>
      <c r="J453" s="27">
        <f>COUNTIF(RANTING!K:K,MOTORISTA!I453)</f>
        <v>0</v>
      </c>
    </row>
    <row r="454" spans="1:10" x14ac:dyDescent="0.25">
      <c r="A454">
        <v>512</v>
      </c>
      <c r="B454" t="s">
        <v>535</v>
      </c>
      <c r="C454" s="29">
        <f>COUNTIF(MOTORISTA!B454,RANTING!D:D)</f>
        <v>0</v>
      </c>
      <c r="I454" t="s">
        <v>2135</v>
      </c>
      <c r="J454" s="27">
        <f>COUNTIF(RANTING!K:K,MOTORISTA!I454)</f>
        <v>0</v>
      </c>
    </row>
    <row r="455" spans="1:10" x14ac:dyDescent="0.25">
      <c r="A455">
        <v>948</v>
      </c>
      <c r="B455" t="s">
        <v>536</v>
      </c>
      <c r="C455" s="29">
        <f>COUNTIF(MOTORISTA!B455,RANTING!D:D)</f>
        <v>0</v>
      </c>
      <c r="I455" t="s">
        <v>2136</v>
      </c>
      <c r="J455" s="27">
        <f>COUNTIF(RANTING!K:K,MOTORISTA!I455)</f>
        <v>0</v>
      </c>
    </row>
    <row r="456" spans="1:10" x14ac:dyDescent="0.25">
      <c r="A456">
        <v>549</v>
      </c>
      <c r="B456" t="s">
        <v>537</v>
      </c>
      <c r="C456" s="29">
        <f>COUNTIF(MOTORISTA!B456,RANTING!D:D)</f>
        <v>0</v>
      </c>
      <c r="I456" t="s">
        <v>2137</v>
      </c>
      <c r="J456" s="27">
        <f>COUNTIF(RANTING!K:K,MOTORISTA!I456)</f>
        <v>0</v>
      </c>
    </row>
    <row r="457" spans="1:10" x14ac:dyDescent="0.25">
      <c r="A457">
        <v>7186</v>
      </c>
      <c r="B457" t="s">
        <v>538</v>
      </c>
      <c r="C457" s="29">
        <f>COUNTIF(MOTORISTA!B457,RANTING!D:D)</f>
        <v>0</v>
      </c>
      <c r="I457" t="s">
        <v>2138</v>
      </c>
      <c r="J457" s="27">
        <f>COUNTIF(RANTING!K:K,MOTORISTA!I457)</f>
        <v>0</v>
      </c>
    </row>
    <row r="458" spans="1:10" x14ac:dyDescent="0.25">
      <c r="A458">
        <v>165</v>
      </c>
      <c r="B458" t="s">
        <v>539</v>
      </c>
      <c r="C458" s="29">
        <f>COUNTIF(MOTORISTA!B458,RANTING!D:D)</f>
        <v>0</v>
      </c>
      <c r="I458" t="s">
        <v>2139</v>
      </c>
      <c r="J458" s="27">
        <f>COUNTIF(RANTING!K:K,MOTORISTA!I458)</f>
        <v>0</v>
      </c>
    </row>
    <row r="459" spans="1:10" x14ac:dyDescent="0.25">
      <c r="A459">
        <v>1502</v>
      </c>
      <c r="B459" t="s">
        <v>540</v>
      </c>
      <c r="C459" s="29">
        <f>COUNTIF(MOTORISTA!B459,RANTING!D:D)</f>
        <v>0</v>
      </c>
      <c r="I459" t="s">
        <v>2140</v>
      </c>
      <c r="J459" s="27">
        <f>COUNTIF(RANTING!K:K,MOTORISTA!I459)</f>
        <v>0</v>
      </c>
    </row>
    <row r="460" spans="1:10" x14ac:dyDescent="0.25">
      <c r="A460">
        <v>7105</v>
      </c>
      <c r="B460" t="s">
        <v>541</v>
      </c>
      <c r="C460" s="29">
        <f>COUNTIF(MOTORISTA!B460,RANTING!D:D)</f>
        <v>0</v>
      </c>
      <c r="I460" t="s">
        <v>2141</v>
      </c>
      <c r="J460" s="27">
        <f>COUNTIF(RANTING!K:K,MOTORISTA!I460)</f>
        <v>0</v>
      </c>
    </row>
    <row r="461" spans="1:10" x14ac:dyDescent="0.25">
      <c r="A461">
        <v>735</v>
      </c>
      <c r="B461" t="s">
        <v>542</v>
      </c>
      <c r="C461" s="29">
        <f>COUNTIF(MOTORISTA!B461,RANTING!D:D)</f>
        <v>0</v>
      </c>
      <c r="I461" t="s">
        <v>2142</v>
      </c>
      <c r="J461" s="27">
        <f>COUNTIF(RANTING!K:K,MOTORISTA!I461)</f>
        <v>0</v>
      </c>
    </row>
    <row r="462" spans="1:10" x14ac:dyDescent="0.25">
      <c r="A462">
        <v>9006</v>
      </c>
      <c r="B462" t="s">
        <v>543</v>
      </c>
      <c r="C462" s="29">
        <f>COUNTIF(MOTORISTA!B462,RANTING!D:D)</f>
        <v>0</v>
      </c>
      <c r="I462" t="s">
        <v>2143</v>
      </c>
      <c r="J462" s="27">
        <f>COUNTIF(RANTING!K:K,MOTORISTA!I462)</f>
        <v>0</v>
      </c>
    </row>
    <row r="463" spans="1:10" x14ac:dyDescent="0.25">
      <c r="A463">
        <v>935</v>
      </c>
      <c r="B463" t="s">
        <v>544</v>
      </c>
      <c r="C463" s="29">
        <f>COUNTIF(MOTORISTA!B463,RANTING!D:D)</f>
        <v>0</v>
      </c>
      <c r="I463" t="s">
        <v>2144</v>
      </c>
      <c r="J463" s="27">
        <f>COUNTIF(RANTING!K:K,MOTORISTA!I463)</f>
        <v>0</v>
      </c>
    </row>
    <row r="464" spans="1:10" x14ac:dyDescent="0.25">
      <c r="A464">
        <v>1044</v>
      </c>
      <c r="B464" t="s">
        <v>545</v>
      </c>
      <c r="C464" s="29">
        <f>COUNTIF(MOTORISTA!B464,RANTING!D:D)</f>
        <v>0</v>
      </c>
      <c r="I464" t="s">
        <v>2145</v>
      </c>
      <c r="J464" s="27">
        <f>COUNTIF(RANTING!K:K,MOTORISTA!I464)</f>
        <v>0</v>
      </c>
    </row>
    <row r="465" spans="1:10" x14ac:dyDescent="0.25">
      <c r="A465">
        <v>7785</v>
      </c>
      <c r="B465" t="s">
        <v>546</v>
      </c>
      <c r="C465" s="29">
        <f>COUNTIF(MOTORISTA!B465,RANTING!D:D)</f>
        <v>0</v>
      </c>
      <c r="I465" t="s">
        <v>2146</v>
      </c>
      <c r="J465" s="27">
        <f>COUNTIF(RANTING!K:K,MOTORISTA!I465)</f>
        <v>0</v>
      </c>
    </row>
    <row r="466" spans="1:10" x14ac:dyDescent="0.25">
      <c r="A466">
        <v>7152</v>
      </c>
      <c r="B466" t="s">
        <v>547</v>
      </c>
      <c r="C466" s="29">
        <f>COUNTIF(MOTORISTA!B466,RANTING!D:D)</f>
        <v>0</v>
      </c>
      <c r="I466" t="s">
        <v>2147</v>
      </c>
      <c r="J466" s="27">
        <f>COUNTIF(RANTING!K:K,MOTORISTA!I466)</f>
        <v>0</v>
      </c>
    </row>
    <row r="467" spans="1:10" x14ac:dyDescent="0.25">
      <c r="A467">
        <v>4000</v>
      </c>
      <c r="B467" t="s">
        <v>548</v>
      </c>
      <c r="C467" s="29">
        <f>COUNTIF(MOTORISTA!B467,RANTING!D:D)</f>
        <v>0</v>
      </c>
      <c r="I467" t="s">
        <v>2148</v>
      </c>
      <c r="J467" s="27">
        <f>COUNTIF(RANTING!K:K,MOTORISTA!I467)</f>
        <v>0</v>
      </c>
    </row>
    <row r="468" spans="1:10" x14ac:dyDescent="0.25">
      <c r="A468">
        <v>2012</v>
      </c>
      <c r="B468" t="s">
        <v>549</v>
      </c>
      <c r="C468" s="29">
        <f>COUNTIF(MOTORISTA!B468,RANTING!D:D)</f>
        <v>0</v>
      </c>
      <c r="I468" t="s">
        <v>2149</v>
      </c>
      <c r="J468" s="27">
        <f>COUNTIF(RANTING!K:K,MOTORISTA!I468)</f>
        <v>0</v>
      </c>
    </row>
    <row r="469" spans="1:10" x14ac:dyDescent="0.25">
      <c r="A469">
        <v>319</v>
      </c>
      <c r="B469" t="s">
        <v>550</v>
      </c>
      <c r="C469" s="29">
        <f>COUNTIF(MOTORISTA!B469,RANTING!D:D)</f>
        <v>0</v>
      </c>
      <c r="I469" t="s">
        <v>2150</v>
      </c>
      <c r="J469" s="27">
        <f>COUNTIF(RANTING!K:K,MOTORISTA!I469)</f>
        <v>0</v>
      </c>
    </row>
    <row r="470" spans="1:10" x14ac:dyDescent="0.25">
      <c r="A470">
        <v>153</v>
      </c>
      <c r="B470" t="s">
        <v>551</v>
      </c>
      <c r="C470" s="29">
        <f>COUNTIF(MOTORISTA!B470,RANTING!D:D)</f>
        <v>0</v>
      </c>
      <c r="I470" t="s">
        <v>2151</v>
      </c>
      <c r="J470" s="27">
        <f>COUNTIF(RANTING!K:K,MOTORISTA!I470)</f>
        <v>0</v>
      </c>
    </row>
    <row r="471" spans="1:10" x14ac:dyDescent="0.25">
      <c r="A471">
        <v>395</v>
      </c>
      <c r="B471" t="s">
        <v>552</v>
      </c>
      <c r="C471" s="29">
        <f>COUNTIF(MOTORISTA!B471,RANTING!D:D)</f>
        <v>0</v>
      </c>
      <c r="I471" t="s">
        <v>2152</v>
      </c>
      <c r="J471" s="27">
        <f>COUNTIF(RANTING!K:K,MOTORISTA!I471)</f>
        <v>0</v>
      </c>
    </row>
    <row r="472" spans="1:10" x14ac:dyDescent="0.25">
      <c r="A472">
        <v>1101</v>
      </c>
      <c r="B472" t="s">
        <v>553</v>
      </c>
      <c r="C472" s="29">
        <f>COUNTIF(MOTORISTA!B472,RANTING!D:D)</f>
        <v>0</v>
      </c>
      <c r="I472" t="s">
        <v>2153</v>
      </c>
      <c r="J472" s="27">
        <f>COUNTIF(RANTING!K:K,MOTORISTA!I472)</f>
        <v>0</v>
      </c>
    </row>
    <row r="473" spans="1:10" x14ac:dyDescent="0.25">
      <c r="A473">
        <v>106</v>
      </c>
      <c r="B473" t="s">
        <v>554</v>
      </c>
      <c r="C473" s="29">
        <f>COUNTIF(MOTORISTA!B473,RANTING!D:D)</f>
        <v>0</v>
      </c>
      <c r="I473" t="s">
        <v>2154</v>
      </c>
      <c r="J473" s="27">
        <f>COUNTIF(RANTING!K:K,MOTORISTA!I473)</f>
        <v>0</v>
      </c>
    </row>
    <row r="474" spans="1:10" x14ac:dyDescent="0.25">
      <c r="A474">
        <v>1123</v>
      </c>
      <c r="B474" t="s">
        <v>555</v>
      </c>
      <c r="C474" s="29">
        <f>COUNTIF(MOTORISTA!B474,RANTING!D:D)</f>
        <v>0</v>
      </c>
      <c r="I474" t="s">
        <v>2155</v>
      </c>
      <c r="J474" s="27">
        <f>COUNTIF(RANTING!K:K,MOTORISTA!I474)</f>
        <v>0</v>
      </c>
    </row>
    <row r="475" spans="1:10" x14ac:dyDescent="0.25">
      <c r="A475">
        <v>7049</v>
      </c>
      <c r="B475" t="s">
        <v>556</v>
      </c>
      <c r="C475" s="29">
        <f>COUNTIF(MOTORISTA!B475,RANTING!D:D)</f>
        <v>0</v>
      </c>
      <c r="I475" t="s">
        <v>2156</v>
      </c>
      <c r="J475" s="27">
        <f>COUNTIF(RANTING!K:K,MOTORISTA!I475)</f>
        <v>0</v>
      </c>
    </row>
    <row r="476" spans="1:10" x14ac:dyDescent="0.25">
      <c r="A476">
        <v>1355</v>
      </c>
      <c r="B476" t="s">
        <v>557</v>
      </c>
      <c r="C476" s="29">
        <f>COUNTIF(MOTORISTA!B476,RANTING!D:D)</f>
        <v>0</v>
      </c>
      <c r="I476" t="s">
        <v>2157</v>
      </c>
      <c r="J476" s="27">
        <f>COUNTIF(RANTING!K:K,MOTORISTA!I476)</f>
        <v>0</v>
      </c>
    </row>
    <row r="477" spans="1:10" x14ac:dyDescent="0.25">
      <c r="A477">
        <v>2033</v>
      </c>
      <c r="B477" t="s">
        <v>557</v>
      </c>
      <c r="C477" s="29">
        <f>COUNTIF(MOTORISTA!B477,RANTING!D:D)</f>
        <v>0</v>
      </c>
      <c r="I477" t="s">
        <v>2157</v>
      </c>
      <c r="J477" s="27">
        <f>COUNTIF(RANTING!K:K,MOTORISTA!I477)</f>
        <v>0</v>
      </c>
    </row>
    <row r="478" spans="1:10" x14ac:dyDescent="0.25">
      <c r="A478">
        <v>553</v>
      </c>
      <c r="B478" t="s">
        <v>558</v>
      </c>
      <c r="C478" s="29">
        <f>COUNTIF(MOTORISTA!B478,RANTING!D:D)</f>
        <v>0</v>
      </c>
      <c r="I478" t="s">
        <v>2158</v>
      </c>
      <c r="J478" s="27">
        <f>COUNTIF(RANTING!K:K,MOTORISTA!I478)</f>
        <v>0</v>
      </c>
    </row>
    <row r="479" spans="1:10" x14ac:dyDescent="0.25">
      <c r="A479">
        <v>4008</v>
      </c>
      <c r="B479" t="s">
        <v>559</v>
      </c>
      <c r="C479" s="29">
        <f>COUNTIF(MOTORISTA!B479,RANTING!D:D)</f>
        <v>0</v>
      </c>
      <c r="I479" t="s">
        <v>559</v>
      </c>
      <c r="J479" s="27">
        <f>COUNTIF(RANTING!K:K,MOTORISTA!I479)</f>
        <v>0</v>
      </c>
    </row>
    <row r="480" spans="1:10" x14ac:dyDescent="0.25">
      <c r="A480">
        <v>2231</v>
      </c>
      <c r="B480" t="s">
        <v>560</v>
      </c>
      <c r="C480" s="29">
        <f>COUNTIF(MOTORISTA!B480,RANTING!D:D)</f>
        <v>0</v>
      </c>
      <c r="I480" t="s">
        <v>2159</v>
      </c>
      <c r="J480" s="27">
        <f>COUNTIF(RANTING!K:K,MOTORISTA!I480)</f>
        <v>0</v>
      </c>
    </row>
    <row r="481" spans="1:10" x14ac:dyDescent="0.25">
      <c r="A481">
        <v>514</v>
      </c>
      <c r="B481" t="s">
        <v>561</v>
      </c>
      <c r="C481" s="29">
        <f>COUNTIF(MOTORISTA!B481,RANTING!D:D)</f>
        <v>0</v>
      </c>
      <c r="I481" t="s">
        <v>2160</v>
      </c>
      <c r="J481" s="27">
        <f>COUNTIF(RANTING!K:K,MOTORISTA!I481)</f>
        <v>0</v>
      </c>
    </row>
    <row r="482" spans="1:10" x14ac:dyDescent="0.25">
      <c r="A482">
        <v>1226</v>
      </c>
      <c r="B482" t="s">
        <v>562</v>
      </c>
      <c r="C482" s="29">
        <f>COUNTIF(MOTORISTA!B482,RANTING!D:D)</f>
        <v>0</v>
      </c>
      <c r="I482" t="s">
        <v>2161</v>
      </c>
      <c r="J482" s="27">
        <f>COUNTIF(RANTING!K:K,MOTORISTA!I482)</f>
        <v>0</v>
      </c>
    </row>
    <row r="483" spans="1:10" x14ac:dyDescent="0.25">
      <c r="A483">
        <v>2225</v>
      </c>
      <c r="B483" t="s">
        <v>563</v>
      </c>
      <c r="C483" s="29">
        <f>COUNTIF(MOTORISTA!B483,RANTING!D:D)</f>
        <v>0</v>
      </c>
      <c r="I483" t="s">
        <v>2162</v>
      </c>
      <c r="J483" s="27">
        <f>COUNTIF(RANTING!K:K,MOTORISTA!I483)</f>
        <v>0</v>
      </c>
    </row>
    <row r="484" spans="1:10" x14ac:dyDescent="0.25">
      <c r="A484">
        <v>816</v>
      </c>
      <c r="B484" t="s">
        <v>564</v>
      </c>
      <c r="C484" s="29">
        <f>COUNTIF(MOTORISTA!B484,RANTING!D:D)</f>
        <v>0</v>
      </c>
      <c r="I484" t="s">
        <v>2163</v>
      </c>
      <c r="J484" s="27">
        <f>COUNTIF(RANTING!K:K,MOTORISTA!I484)</f>
        <v>0</v>
      </c>
    </row>
    <row r="485" spans="1:10" x14ac:dyDescent="0.25">
      <c r="A485">
        <v>1405</v>
      </c>
      <c r="B485" t="s">
        <v>565</v>
      </c>
      <c r="C485" s="29">
        <f>COUNTIF(MOTORISTA!B485,RANTING!D:D)</f>
        <v>0</v>
      </c>
      <c r="I485" t="s">
        <v>2164</v>
      </c>
      <c r="J485" s="27">
        <f>COUNTIF(RANTING!K:K,MOTORISTA!I485)</f>
        <v>0</v>
      </c>
    </row>
    <row r="486" spans="1:10" x14ac:dyDescent="0.25">
      <c r="A486">
        <v>232</v>
      </c>
      <c r="B486" t="s">
        <v>566</v>
      </c>
      <c r="C486" s="29">
        <f>COUNTIF(MOTORISTA!B486,RANTING!D:D)</f>
        <v>0</v>
      </c>
      <c r="I486" t="s">
        <v>2165</v>
      </c>
      <c r="J486" s="27">
        <f>COUNTIF(RANTING!K:K,MOTORISTA!I486)</f>
        <v>0</v>
      </c>
    </row>
    <row r="487" spans="1:10" x14ac:dyDescent="0.25">
      <c r="A487">
        <v>1557</v>
      </c>
      <c r="B487" t="s">
        <v>567</v>
      </c>
      <c r="C487" s="29">
        <f>COUNTIF(MOTORISTA!B487,RANTING!D:D)</f>
        <v>0</v>
      </c>
      <c r="I487" t="s">
        <v>2166</v>
      </c>
      <c r="J487" s="27">
        <f>COUNTIF(RANTING!K:K,MOTORISTA!I487)</f>
        <v>0</v>
      </c>
    </row>
    <row r="488" spans="1:10" x14ac:dyDescent="0.25">
      <c r="A488">
        <v>200</v>
      </c>
      <c r="B488" t="s">
        <v>568</v>
      </c>
      <c r="C488" s="29">
        <f>COUNTIF(MOTORISTA!B488,RANTING!D:D)</f>
        <v>0</v>
      </c>
      <c r="I488" t="s">
        <v>2167</v>
      </c>
      <c r="J488" s="27">
        <f>COUNTIF(RANTING!K:K,MOTORISTA!I488)</f>
        <v>0</v>
      </c>
    </row>
    <row r="489" spans="1:10" x14ac:dyDescent="0.25">
      <c r="A489">
        <v>24803</v>
      </c>
      <c r="B489" t="s">
        <v>569</v>
      </c>
      <c r="C489" s="29">
        <f>COUNTIF(MOTORISTA!B489,RANTING!D:D)</f>
        <v>0</v>
      </c>
      <c r="I489" t="s">
        <v>2168</v>
      </c>
      <c r="J489" s="27">
        <f>COUNTIF(RANTING!K:K,MOTORISTA!I489)</f>
        <v>0</v>
      </c>
    </row>
    <row r="490" spans="1:10" x14ac:dyDescent="0.25">
      <c r="A490">
        <v>108</v>
      </c>
      <c r="B490" t="s">
        <v>570</v>
      </c>
      <c r="C490" s="29">
        <f>COUNTIF(MOTORISTA!B490,RANTING!D:D)</f>
        <v>0</v>
      </c>
      <c r="I490" t="s">
        <v>2169</v>
      </c>
      <c r="J490" s="27">
        <f>COUNTIF(RANTING!K:K,MOTORISTA!I490)</f>
        <v>0</v>
      </c>
    </row>
    <row r="491" spans="1:10" x14ac:dyDescent="0.25">
      <c r="A491">
        <v>1054</v>
      </c>
      <c r="B491" t="s">
        <v>571</v>
      </c>
      <c r="C491" s="29">
        <f>COUNTIF(MOTORISTA!B491,RANTING!D:D)</f>
        <v>0</v>
      </c>
      <c r="I491" t="s">
        <v>2170</v>
      </c>
      <c r="J491" s="27">
        <f>COUNTIF(RANTING!K:K,MOTORISTA!I491)</f>
        <v>0</v>
      </c>
    </row>
    <row r="492" spans="1:10" x14ac:dyDescent="0.25">
      <c r="A492">
        <v>1</v>
      </c>
      <c r="B492" t="s">
        <v>572</v>
      </c>
      <c r="C492" s="29">
        <f>COUNTIF(MOTORISTA!B492,RANTING!D:D)</f>
        <v>0</v>
      </c>
      <c r="I492" t="s">
        <v>572</v>
      </c>
      <c r="J492" s="27">
        <f>COUNTIF(RANTING!K:K,MOTORISTA!I492)</f>
        <v>0</v>
      </c>
    </row>
    <row r="493" spans="1:10" x14ac:dyDescent="0.25">
      <c r="A493">
        <v>270</v>
      </c>
      <c r="B493" t="s">
        <v>573</v>
      </c>
      <c r="C493" s="29">
        <f>COUNTIF(MOTORISTA!B493,RANTING!D:D)</f>
        <v>0</v>
      </c>
      <c r="I493" t="s">
        <v>2171</v>
      </c>
      <c r="J493" s="27">
        <f>COUNTIF(RANTING!K:K,MOTORISTA!I493)</f>
        <v>0</v>
      </c>
    </row>
    <row r="494" spans="1:10" x14ac:dyDescent="0.25">
      <c r="A494">
        <v>798</v>
      </c>
      <c r="B494" t="s">
        <v>574</v>
      </c>
      <c r="C494" s="29">
        <f>COUNTIF(MOTORISTA!B494,RANTING!D:D)</f>
        <v>0</v>
      </c>
      <c r="I494" t="s">
        <v>2172</v>
      </c>
      <c r="J494" s="27">
        <f>COUNTIF(RANTING!K:K,MOTORISTA!I494)</f>
        <v>0</v>
      </c>
    </row>
    <row r="495" spans="1:10" x14ac:dyDescent="0.25">
      <c r="A495">
        <v>1401</v>
      </c>
      <c r="B495" t="s">
        <v>575</v>
      </c>
      <c r="C495" s="29">
        <f>COUNTIF(MOTORISTA!B495,RANTING!D:D)</f>
        <v>0</v>
      </c>
      <c r="I495" t="s">
        <v>2173</v>
      </c>
      <c r="J495" s="27">
        <f>COUNTIF(RANTING!K:K,MOTORISTA!I495)</f>
        <v>0</v>
      </c>
    </row>
    <row r="496" spans="1:10" x14ac:dyDescent="0.25">
      <c r="A496">
        <v>1703</v>
      </c>
      <c r="B496" t="s">
        <v>576</v>
      </c>
      <c r="C496" s="29">
        <f>COUNTIF(MOTORISTA!B496,RANTING!D:D)</f>
        <v>0</v>
      </c>
      <c r="I496" t="s">
        <v>2174</v>
      </c>
      <c r="J496" s="27">
        <f>COUNTIF(RANTING!K:K,MOTORISTA!I496)</f>
        <v>0</v>
      </c>
    </row>
    <row r="497" spans="1:10" x14ac:dyDescent="0.25">
      <c r="A497">
        <v>1146</v>
      </c>
      <c r="B497" t="s">
        <v>577</v>
      </c>
      <c r="C497" s="29">
        <f>COUNTIF(MOTORISTA!B497,RANTING!D:D)</f>
        <v>0</v>
      </c>
      <c r="I497" t="s">
        <v>2175</v>
      </c>
      <c r="J497" s="27">
        <f>COUNTIF(RANTING!K:K,MOTORISTA!I497)</f>
        <v>0</v>
      </c>
    </row>
    <row r="498" spans="1:10" x14ac:dyDescent="0.25">
      <c r="A498">
        <v>1459</v>
      </c>
      <c r="B498" t="s">
        <v>578</v>
      </c>
      <c r="C498" s="29">
        <f>COUNTIF(MOTORISTA!B498,RANTING!D:D)</f>
        <v>0</v>
      </c>
      <c r="I498" t="s">
        <v>2176</v>
      </c>
      <c r="J498" s="27">
        <f>COUNTIF(RANTING!K:K,MOTORISTA!I498)</f>
        <v>0</v>
      </c>
    </row>
    <row r="499" spans="1:10" x14ac:dyDescent="0.25">
      <c r="A499">
        <v>495</v>
      </c>
      <c r="B499" t="s">
        <v>579</v>
      </c>
      <c r="C499" s="29">
        <f>COUNTIF(MOTORISTA!B499,RANTING!D:D)</f>
        <v>0</v>
      </c>
      <c r="I499" t="s">
        <v>2177</v>
      </c>
      <c r="J499" s="27">
        <f>COUNTIF(RANTING!K:K,MOTORISTA!I499)</f>
        <v>0</v>
      </c>
    </row>
    <row r="500" spans="1:10" x14ac:dyDescent="0.25">
      <c r="A500">
        <v>4026</v>
      </c>
      <c r="B500" t="s">
        <v>580</v>
      </c>
      <c r="C500" s="29">
        <f>COUNTIF(MOTORISTA!B500,RANTING!D:D)</f>
        <v>0</v>
      </c>
      <c r="I500" t="s">
        <v>2178</v>
      </c>
      <c r="J500" s="27">
        <f>COUNTIF(RANTING!K:K,MOTORISTA!I500)</f>
        <v>0</v>
      </c>
    </row>
    <row r="501" spans="1:10" x14ac:dyDescent="0.25">
      <c r="A501">
        <v>10</v>
      </c>
      <c r="B501" t="s">
        <v>581</v>
      </c>
      <c r="C501" s="29">
        <f>COUNTIF(MOTORISTA!B501,RANTING!D:D)</f>
        <v>0</v>
      </c>
      <c r="I501" t="s">
        <v>2179</v>
      </c>
      <c r="J501" s="27">
        <f>COUNTIF(RANTING!K:K,MOTORISTA!I501)</f>
        <v>0</v>
      </c>
    </row>
    <row r="502" spans="1:10" x14ac:dyDescent="0.25">
      <c r="A502">
        <v>432</v>
      </c>
      <c r="B502" t="s">
        <v>582</v>
      </c>
      <c r="C502" s="29">
        <f>COUNTIF(MOTORISTA!B502,RANTING!D:D)</f>
        <v>0</v>
      </c>
      <c r="I502" t="s">
        <v>2180</v>
      </c>
      <c r="J502" s="27">
        <f>COUNTIF(RANTING!K:K,MOTORISTA!I502)</f>
        <v>0</v>
      </c>
    </row>
    <row r="503" spans="1:10" x14ac:dyDescent="0.25">
      <c r="A503">
        <v>1053</v>
      </c>
      <c r="B503" t="s">
        <v>583</v>
      </c>
      <c r="C503" s="29">
        <f>COUNTIF(MOTORISTA!B503,RANTING!D:D)</f>
        <v>0</v>
      </c>
      <c r="I503" t="s">
        <v>2181</v>
      </c>
      <c r="J503" s="27">
        <f>COUNTIF(RANTING!K:K,MOTORISTA!I503)</f>
        <v>0</v>
      </c>
    </row>
    <row r="504" spans="1:10" x14ac:dyDescent="0.25">
      <c r="A504">
        <v>1339</v>
      </c>
      <c r="B504" t="s">
        <v>584</v>
      </c>
      <c r="C504" s="29">
        <f>COUNTIF(MOTORISTA!B504,RANTING!D:D)</f>
        <v>0</v>
      </c>
      <c r="I504" t="s">
        <v>584</v>
      </c>
      <c r="J504" s="27">
        <f>COUNTIF(RANTING!K:K,MOTORISTA!I504)</f>
        <v>0</v>
      </c>
    </row>
    <row r="505" spans="1:10" x14ac:dyDescent="0.25">
      <c r="A505">
        <v>284</v>
      </c>
      <c r="B505" t="s">
        <v>585</v>
      </c>
      <c r="C505" s="29">
        <f>COUNTIF(MOTORISTA!B505,RANTING!D:D)</f>
        <v>0</v>
      </c>
      <c r="I505" t="s">
        <v>2182</v>
      </c>
      <c r="J505" s="27">
        <f>COUNTIF(RANTING!K:K,MOTORISTA!I505)</f>
        <v>0</v>
      </c>
    </row>
    <row r="506" spans="1:10" x14ac:dyDescent="0.25">
      <c r="A506">
        <v>950</v>
      </c>
      <c r="B506" t="s">
        <v>586</v>
      </c>
      <c r="C506" s="29">
        <f>COUNTIF(MOTORISTA!B506,RANTING!D:D)</f>
        <v>0</v>
      </c>
      <c r="I506" t="s">
        <v>2183</v>
      </c>
      <c r="J506" s="27">
        <f>COUNTIF(RANTING!K:K,MOTORISTA!I506)</f>
        <v>0</v>
      </c>
    </row>
    <row r="507" spans="1:10" x14ac:dyDescent="0.25">
      <c r="A507">
        <v>26621</v>
      </c>
      <c r="B507" t="s">
        <v>587</v>
      </c>
      <c r="C507" s="29">
        <f>COUNTIF(MOTORISTA!B507,RANTING!D:D)</f>
        <v>0</v>
      </c>
      <c r="I507" t="s">
        <v>587</v>
      </c>
      <c r="J507" s="27">
        <f>COUNTIF(RANTING!K:K,MOTORISTA!I507)</f>
        <v>0</v>
      </c>
    </row>
    <row r="508" spans="1:10" x14ac:dyDescent="0.25">
      <c r="A508">
        <v>7079</v>
      </c>
      <c r="B508" t="s">
        <v>588</v>
      </c>
      <c r="C508" s="29">
        <f>COUNTIF(MOTORISTA!B508,RANTING!D:D)</f>
        <v>0</v>
      </c>
      <c r="I508" t="s">
        <v>2184</v>
      </c>
      <c r="J508" s="27">
        <f>COUNTIF(RANTING!K:K,MOTORISTA!I508)</f>
        <v>0</v>
      </c>
    </row>
    <row r="509" spans="1:10" x14ac:dyDescent="0.25">
      <c r="A509">
        <v>1447</v>
      </c>
      <c r="B509" t="s">
        <v>589</v>
      </c>
      <c r="C509" s="29">
        <f>COUNTIF(MOTORISTA!B509,RANTING!D:D)</f>
        <v>0</v>
      </c>
      <c r="I509" t="s">
        <v>2185</v>
      </c>
      <c r="J509" s="27">
        <f>COUNTIF(RANTING!K:K,MOTORISTA!I509)</f>
        <v>0</v>
      </c>
    </row>
    <row r="510" spans="1:10" x14ac:dyDescent="0.25">
      <c r="A510">
        <v>1020</v>
      </c>
      <c r="B510" t="s">
        <v>590</v>
      </c>
      <c r="C510" s="29">
        <f>COUNTIF(MOTORISTA!B510,RANTING!D:D)</f>
        <v>0</v>
      </c>
      <c r="I510" t="s">
        <v>2186</v>
      </c>
      <c r="J510" s="27">
        <f>COUNTIF(RANTING!K:K,MOTORISTA!I510)</f>
        <v>0</v>
      </c>
    </row>
    <row r="511" spans="1:10" x14ac:dyDescent="0.25">
      <c r="A511">
        <v>155</v>
      </c>
      <c r="B511" t="s">
        <v>591</v>
      </c>
      <c r="C511" s="29">
        <f>COUNTIF(MOTORISTA!B511,RANTING!D:D)</f>
        <v>0</v>
      </c>
      <c r="I511" t="s">
        <v>2187</v>
      </c>
      <c r="J511" s="27">
        <f>COUNTIF(RANTING!K:K,MOTORISTA!I511)</f>
        <v>0</v>
      </c>
    </row>
    <row r="512" spans="1:10" x14ac:dyDescent="0.25">
      <c r="A512">
        <v>2845</v>
      </c>
      <c r="B512" t="s">
        <v>592</v>
      </c>
      <c r="C512" s="29">
        <f>COUNTIF(MOTORISTA!B512,RANTING!D:D)</f>
        <v>0</v>
      </c>
      <c r="I512" t="s">
        <v>2188</v>
      </c>
      <c r="J512" s="27">
        <f>COUNTIF(RANTING!K:K,MOTORISTA!I512)</f>
        <v>0</v>
      </c>
    </row>
    <row r="513" spans="1:10" x14ac:dyDescent="0.25">
      <c r="A513">
        <v>445</v>
      </c>
      <c r="B513" t="s">
        <v>593</v>
      </c>
      <c r="C513" s="29">
        <f>COUNTIF(MOTORISTA!B513,RANTING!D:D)</f>
        <v>0</v>
      </c>
      <c r="I513" t="s">
        <v>2189</v>
      </c>
      <c r="J513" s="27">
        <f>COUNTIF(RANTING!K:K,MOTORISTA!I513)</f>
        <v>0</v>
      </c>
    </row>
    <row r="514" spans="1:10" x14ac:dyDescent="0.25">
      <c r="A514">
        <v>323</v>
      </c>
      <c r="B514" t="s">
        <v>594</v>
      </c>
      <c r="C514" s="29">
        <f>COUNTIF(MOTORISTA!B514,RANTING!D:D)</f>
        <v>0</v>
      </c>
      <c r="I514" t="s">
        <v>594</v>
      </c>
      <c r="J514" s="27">
        <f>COUNTIF(RANTING!K:K,MOTORISTA!I514)</f>
        <v>0</v>
      </c>
    </row>
    <row r="515" spans="1:10" x14ac:dyDescent="0.25">
      <c r="A515">
        <v>645</v>
      </c>
      <c r="B515" t="s">
        <v>595</v>
      </c>
      <c r="C515" s="29">
        <f>COUNTIF(MOTORISTA!B515,RANTING!D:D)</f>
        <v>0</v>
      </c>
      <c r="I515" t="s">
        <v>2190</v>
      </c>
      <c r="J515" s="27">
        <f>COUNTIF(RANTING!K:K,MOTORISTA!I515)</f>
        <v>0</v>
      </c>
    </row>
    <row r="516" spans="1:10" x14ac:dyDescent="0.25">
      <c r="A516">
        <v>7050</v>
      </c>
      <c r="B516" t="s">
        <v>596</v>
      </c>
      <c r="C516" s="29">
        <f>COUNTIF(MOTORISTA!B516,RANTING!D:D)</f>
        <v>0</v>
      </c>
      <c r="I516" t="s">
        <v>2191</v>
      </c>
      <c r="J516" s="27">
        <f>COUNTIF(RANTING!K:K,MOTORISTA!I516)</f>
        <v>0</v>
      </c>
    </row>
    <row r="517" spans="1:10" x14ac:dyDescent="0.25">
      <c r="A517">
        <v>4047</v>
      </c>
      <c r="B517" t="s">
        <v>597</v>
      </c>
      <c r="C517" s="29">
        <f>COUNTIF(MOTORISTA!B517,RANTING!D:D)</f>
        <v>0</v>
      </c>
      <c r="I517" t="s">
        <v>2192</v>
      </c>
      <c r="J517" s="27">
        <f>COUNTIF(RANTING!K:K,MOTORISTA!I517)</f>
        <v>0</v>
      </c>
    </row>
    <row r="518" spans="1:10" x14ac:dyDescent="0.25">
      <c r="A518">
        <v>554</v>
      </c>
      <c r="B518" t="s">
        <v>598</v>
      </c>
      <c r="C518" s="29">
        <f>COUNTIF(MOTORISTA!B518,RANTING!D:D)</f>
        <v>0</v>
      </c>
      <c r="I518" t="s">
        <v>2193</v>
      </c>
      <c r="J518" s="27">
        <f>COUNTIF(RANTING!K:K,MOTORISTA!I518)</f>
        <v>0</v>
      </c>
    </row>
    <row r="519" spans="1:10" x14ac:dyDescent="0.25">
      <c r="A519">
        <v>231</v>
      </c>
      <c r="B519" t="s">
        <v>599</v>
      </c>
      <c r="C519" s="29">
        <f>COUNTIF(MOTORISTA!B519,RANTING!D:D)</f>
        <v>0</v>
      </c>
      <c r="I519" t="s">
        <v>2194</v>
      </c>
      <c r="J519" s="27">
        <f>COUNTIF(RANTING!K:K,MOTORISTA!I519)</f>
        <v>0</v>
      </c>
    </row>
    <row r="520" spans="1:10" x14ac:dyDescent="0.25">
      <c r="A520">
        <v>2235</v>
      </c>
      <c r="B520" t="s">
        <v>600</v>
      </c>
      <c r="C520" s="29">
        <f>COUNTIF(MOTORISTA!B520,RANTING!D:D)</f>
        <v>0</v>
      </c>
      <c r="I520" t="s">
        <v>2195</v>
      </c>
      <c r="J520" s="27">
        <f>COUNTIF(RANTING!K:K,MOTORISTA!I520)</f>
        <v>0</v>
      </c>
    </row>
    <row r="521" spans="1:10" x14ac:dyDescent="0.25">
      <c r="A521">
        <v>1298</v>
      </c>
      <c r="B521" t="s">
        <v>601</v>
      </c>
      <c r="C521" s="29">
        <f>COUNTIF(MOTORISTA!B521,RANTING!D:D)</f>
        <v>0</v>
      </c>
      <c r="I521" t="s">
        <v>2196</v>
      </c>
      <c r="J521" s="27">
        <f>COUNTIF(RANTING!K:K,MOTORISTA!I521)</f>
        <v>0</v>
      </c>
    </row>
    <row r="522" spans="1:10" x14ac:dyDescent="0.25">
      <c r="A522">
        <v>7134</v>
      </c>
      <c r="B522" t="s">
        <v>602</v>
      </c>
      <c r="C522" s="29">
        <f>COUNTIF(MOTORISTA!B522,RANTING!D:D)</f>
        <v>0</v>
      </c>
      <c r="I522" t="s">
        <v>2197</v>
      </c>
      <c r="J522" s="27">
        <f>COUNTIF(RANTING!K:K,MOTORISTA!I522)</f>
        <v>0</v>
      </c>
    </row>
    <row r="523" spans="1:10" x14ac:dyDescent="0.25">
      <c r="A523">
        <v>721</v>
      </c>
      <c r="B523" t="s">
        <v>603</v>
      </c>
      <c r="C523" s="29">
        <f>COUNTIF(MOTORISTA!B523,RANTING!D:D)</f>
        <v>0</v>
      </c>
      <c r="I523" t="s">
        <v>2198</v>
      </c>
      <c r="J523" s="27">
        <f>COUNTIF(RANTING!K:K,MOTORISTA!I523)</f>
        <v>0</v>
      </c>
    </row>
    <row r="524" spans="1:10" x14ac:dyDescent="0.25">
      <c r="A524">
        <v>648</v>
      </c>
      <c r="B524" t="s">
        <v>604</v>
      </c>
      <c r="C524" s="29">
        <f>COUNTIF(MOTORISTA!B524,RANTING!D:D)</f>
        <v>0</v>
      </c>
      <c r="I524" t="s">
        <v>2199</v>
      </c>
      <c r="J524" s="27">
        <f>COUNTIF(RANTING!K:K,MOTORISTA!I524)</f>
        <v>0</v>
      </c>
    </row>
    <row r="525" spans="1:10" x14ac:dyDescent="0.25">
      <c r="A525">
        <v>3018</v>
      </c>
      <c r="B525" t="s">
        <v>605</v>
      </c>
      <c r="C525" s="29">
        <f>COUNTIF(MOTORISTA!B525,RANTING!D:D)</f>
        <v>0</v>
      </c>
      <c r="I525" t="s">
        <v>2200</v>
      </c>
      <c r="J525" s="27">
        <f>COUNTIF(RANTING!K:K,MOTORISTA!I525)</f>
        <v>0</v>
      </c>
    </row>
    <row r="526" spans="1:10" x14ac:dyDescent="0.25">
      <c r="A526">
        <v>212</v>
      </c>
      <c r="B526" t="s">
        <v>606</v>
      </c>
      <c r="C526" s="29">
        <f>COUNTIF(MOTORISTA!B526,RANTING!D:D)</f>
        <v>0</v>
      </c>
      <c r="I526" t="s">
        <v>2201</v>
      </c>
      <c r="J526" s="27">
        <f>COUNTIF(RANTING!K:K,MOTORISTA!I526)</f>
        <v>0</v>
      </c>
    </row>
    <row r="527" spans="1:10" x14ac:dyDescent="0.25">
      <c r="A527">
        <v>2010</v>
      </c>
      <c r="B527" t="s">
        <v>607</v>
      </c>
      <c r="C527" s="29">
        <f>COUNTIF(MOTORISTA!B527,RANTING!D:D)</f>
        <v>0</v>
      </c>
      <c r="I527" t="s">
        <v>2202</v>
      </c>
      <c r="J527" s="27">
        <f>COUNTIF(RANTING!K:K,MOTORISTA!I527)</f>
        <v>0</v>
      </c>
    </row>
    <row r="528" spans="1:10" x14ac:dyDescent="0.25">
      <c r="A528">
        <v>7784</v>
      </c>
      <c r="B528" t="s">
        <v>608</v>
      </c>
      <c r="C528" s="29">
        <f>COUNTIF(MOTORISTA!B528,RANTING!D:D)</f>
        <v>0</v>
      </c>
      <c r="I528" t="s">
        <v>2203</v>
      </c>
      <c r="J528" s="27">
        <f>COUNTIF(RANTING!K:K,MOTORISTA!I528)</f>
        <v>0</v>
      </c>
    </row>
    <row r="529" spans="1:10" x14ac:dyDescent="0.25">
      <c r="A529">
        <v>7212</v>
      </c>
      <c r="B529" t="s">
        <v>609</v>
      </c>
      <c r="C529" s="29">
        <f>COUNTIF(MOTORISTA!B529,RANTING!D:D)</f>
        <v>0</v>
      </c>
      <c r="I529" t="s">
        <v>2204</v>
      </c>
      <c r="J529" s="27">
        <f>COUNTIF(RANTING!K:K,MOTORISTA!I529)</f>
        <v>0</v>
      </c>
    </row>
    <row r="530" spans="1:10" x14ac:dyDescent="0.25">
      <c r="A530">
        <v>525</v>
      </c>
      <c r="B530" t="s">
        <v>610</v>
      </c>
      <c r="C530" s="29">
        <f>COUNTIF(MOTORISTA!B530,RANTING!D:D)</f>
        <v>0</v>
      </c>
      <c r="I530" t="s">
        <v>2205</v>
      </c>
      <c r="J530" s="27">
        <f>COUNTIF(RANTING!K:K,MOTORISTA!I530)</f>
        <v>0</v>
      </c>
    </row>
    <row r="531" spans="1:10" x14ac:dyDescent="0.25">
      <c r="A531">
        <v>1046</v>
      </c>
      <c r="B531" t="s">
        <v>611</v>
      </c>
      <c r="C531" s="29">
        <f>COUNTIF(MOTORISTA!B531,RANTING!D:D)</f>
        <v>0</v>
      </c>
      <c r="I531" t="s">
        <v>2206</v>
      </c>
      <c r="J531" s="27">
        <f>COUNTIF(RANTING!K:K,MOTORISTA!I531)</f>
        <v>0</v>
      </c>
    </row>
    <row r="532" spans="1:10" x14ac:dyDescent="0.25">
      <c r="A532">
        <v>6194</v>
      </c>
      <c r="B532" t="s">
        <v>612</v>
      </c>
      <c r="C532" s="29">
        <f>COUNTIF(MOTORISTA!B532,RANTING!D:D)</f>
        <v>0</v>
      </c>
      <c r="I532" t="s">
        <v>2207</v>
      </c>
      <c r="J532" s="27">
        <f>COUNTIF(RANTING!K:K,MOTORISTA!I532)</f>
        <v>0</v>
      </c>
    </row>
    <row r="533" spans="1:10" x14ac:dyDescent="0.25">
      <c r="A533">
        <v>757</v>
      </c>
      <c r="B533" t="s">
        <v>613</v>
      </c>
      <c r="C533" s="29">
        <f>COUNTIF(MOTORISTA!B533,RANTING!D:D)</f>
        <v>0</v>
      </c>
      <c r="I533" t="s">
        <v>2208</v>
      </c>
      <c r="J533" s="27">
        <f>COUNTIF(RANTING!K:K,MOTORISTA!I533)</f>
        <v>0</v>
      </c>
    </row>
    <row r="534" spans="1:10" x14ac:dyDescent="0.25">
      <c r="A534">
        <v>1321</v>
      </c>
      <c r="B534" t="s">
        <v>614</v>
      </c>
      <c r="C534" s="29">
        <f>COUNTIF(MOTORISTA!B534,RANTING!D:D)</f>
        <v>0</v>
      </c>
      <c r="I534" t="s">
        <v>2209</v>
      </c>
      <c r="J534" s="27">
        <f>COUNTIF(RANTING!K:K,MOTORISTA!I534)</f>
        <v>0</v>
      </c>
    </row>
    <row r="535" spans="1:10" x14ac:dyDescent="0.25">
      <c r="A535">
        <v>1802</v>
      </c>
      <c r="B535" t="s">
        <v>615</v>
      </c>
      <c r="C535" s="29">
        <f>COUNTIF(MOTORISTA!B535,RANTING!D:D)</f>
        <v>0</v>
      </c>
      <c r="I535" t="s">
        <v>2210</v>
      </c>
      <c r="J535" s="27">
        <f>COUNTIF(RANTING!K:K,MOTORISTA!I535)</f>
        <v>0</v>
      </c>
    </row>
    <row r="536" spans="1:10" x14ac:dyDescent="0.25">
      <c r="A536">
        <v>1059</v>
      </c>
      <c r="B536" t="s">
        <v>616</v>
      </c>
      <c r="C536" s="29">
        <f>COUNTIF(MOTORISTA!B536,RANTING!D:D)</f>
        <v>0</v>
      </c>
      <c r="I536" t="s">
        <v>2211</v>
      </c>
      <c r="J536" s="27">
        <f>COUNTIF(RANTING!K:K,MOTORISTA!I536)</f>
        <v>0</v>
      </c>
    </row>
    <row r="537" spans="1:10" x14ac:dyDescent="0.25">
      <c r="A537">
        <v>677</v>
      </c>
      <c r="B537" t="s">
        <v>617</v>
      </c>
      <c r="C537" s="29">
        <f>COUNTIF(MOTORISTA!B537,RANTING!D:D)</f>
        <v>0</v>
      </c>
      <c r="I537" t="s">
        <v>2212</v>
      </c>
      <c r="J537" s="27">
        <f>COUNTIF(RANTING!K:K,MOTORISTA!I537)</f>
        <v>0</v>
      </c>
    </row>
    <row r="538" spans="1:10" x14ac:dyDescent="0.25">
      <c r="A538">
        <v>244</v>
      </c>
      <c r="B538" t="s">
        <v>618</v>
      </c>
      <c r="C538" s="29">
        <f>COUNTIF(MOTORISTA!B538,RANTING!D:D)</f>
        <v>0</v>
      </c>
      <c r="I538" t="s">
        <v>2213</v>
      </c>
      <c r="J538" s="27">
        <f>COUNTIF(RANTING!K:K,MOTORISTA!I538)</f>
        <v>0</v>
      </c>
    </row>
    <row r="539" spans="1:10" x14ac:dyDescent="0.25">
      <c r="A539">
        <v>539</v>
      </c>
      <c r="B539" t="s">
        <v>619</v>
      </c>
      <c r="C539" s="29">
        <f>COUNTIF(MOTORISTA!B539,RANTING!D:D)</f>
        <v>0</v>
      </c>
      <c r="I539" t="s">
        <v>2214</v>
      </c>
      <c r="J539" s="27">
        <f>COUNTIF(RANTING!K:K,MOTORISTA!I539)</f>
        <v>0</v>
      </c>
    </row>
    <row r="540" spans="1:10" x14ac:dyDescent="0.25">
      <c r="A540">
        <v>254</v>
      </c>
      <c r="B540" t="s">
        <v>620</v>
      </c>
      <c r="C540" s="29">
        <f>COUNTIF(MOTORISTA!B540,RANTING!D:D)</f>
        <v>0</v>
      </c>
      <c r="I540" t="s">
        <v>2215</v>
      </c>
      <c r="J540" s="27">
        <f>COUNTIF(RANTING!K:K,MOTORISTA!I540)</f>
        <v>0</v>
      </c>
    </row>
    <row r="541" spans="1:10" x14ac:dyDescent="0.25">
      <c r="A541">
        <v>576</v>
      </c>
      <c r="B541" t="s">
        <v>621</v>
      </c>
      <c r="C541" s="29">
        <f>COUNTIF(MOTORISTA!B541,RANTING!D:D)</f>
        <v>0</v>
      </c>
      <c r="I541" t="s">
        <v>2216</v>
      </c>
      <c r="J541" s="27">
        <f>COUNTIF(RANTING!K:K,MOTORISTA!I541)</f>
        <v>0</v>
      </c>
    </row>
    <row r="542" spans="1:10" x14ac:dyDescent="0.25">
      <c r="A542">
        <v>20113</v>
      </c>
      <c r="B542" t="s">
        <v>622</v>
      </c>
      <c r="C542" s="29">
        <f>COUNTIF(MOTORISTA!B542,RANTING!D:D)</f>
        <v>0</v>
      </c>
      <c r="I542" t="s">
        <v>2217</v>
      </c>
      <c r="J542" s="27">
        <f>COUNTIF(RANTING!K:K,MOTORISTA!I542)</f>
        <v>0</v>
      </c>
    </row>
    <row r="543" spans="1:10" x14ac:dyDescent="0.25">
      <c r="A543">
        <v>2778</v>
      </c>
      <c r="B543" t="s">
        <v>623</v>
      </c>
      <c r="C543" s="29">
        <f>COUNTIF(MOTORISTA!B543,RANTING!D:D)</f>
        <v>0</v>
      </c>
      <c r="I543" t="s">
        <v>2218</v>
      </c>
      <c r="J543" s="27">
        <f>COUNTIF(RANTING!K:K,MOTORISTA!I543)</f>
        <v>0</v>
      </c>
    </row>
    <row r="544" spans="1:10" x14ac:dyDescent="0.25">
      <c r="A544">
        <v>227</v>
      </c>
      <c r="B544" t="s">
        <v>624</v>
      </c>
      <c r="C544" s="29">
        <f>COUNTIF(MOTORISTA!B544,RANTING!D:D)</f>
        <v>0</v>
      </c>
      <c r="I544" t="s">
        <v>2219</v>
      </c>
      <c r="J544" s="27">
        <f>COUNTIF(RANTING!K:K,MOTORISTA!I544)</f>
        <v>0</v>
      </c>
    </row>
    <row r="545" spans="1:10" x14ac:dyDescent="0.25">
      <c r="A545">
        <v>120</v>
      </c>
      <c r="B545" t="s">
        <v>625</v>
      </c>
      <c r="C545" s="29">
        <f>COUNTIF(MOTORISTA!B545,RANTING!D:D)</f>
        <v>0</v>
      </c>
      <c r="I545" t="s">
        <v>2220</v>
      </c>
      <c r="J545" s="27">
        <f>COUNTIF(RANTING!K:K,MOTORISTA!I545)</f>
        <v>0</v>
      </c>
    </row>
    <row r="546" spans="1:10" x14ac:dyDescent="0.25">
      <c r="A546">
        <v>47</v>
      </c>
      <c r="B546" t="s">
        <v>626</v>
      </c>
      <c r="C546" s="29">
        <f>COUNTIF(MOTORISTA!B546,RANTING!D:D)</f>
        <v>0</v>
      </c>
      <c r="I546" t="s">
        <v>2221</v>
      </c>
      <c r="J546" s="27">
        <f>COUNTIF(RANTING!K:K,MOTORISTA!I546)</f>
        <v>0</v>
      </c>
    </row>
    <row r="547" spans="1:10" x14ac:dyDescent="0.25">
      <c r="A547">
        <v>9999</v>
      </c>
      <c r="B547" t="s">
        <v>627</v>
      </c>
      <c r="C547" s="29">
        <f>COUNTIF(MOTORISTA!B547,RANTING!D:D)</f>
        <v>0</v>
      </c>
      <c r="I547" t="s">
        <v>35</v>
      </c>
      <c r="J547" s="27">
        <f>COUNTIF(RANTING!K:K,MOTORISTA!I547)</f>
        <v>0</v>
      </c>
    </row>
    <row r="548" spans="1:10" x14ac:dyDescent="0.25">
      <c r="A548">
        <v>926</v>
      </c>
      <c r="B548" t="s">
        <v>628</v>
      </c>
      <c r="C548" s="29">
        <f>COUNTIF(MOTORISTA!B548,RANTING!D:D)</f>
        <v>0</v>
      </c>
      <c r="I548" t="s">
        <v>2222</v>
      </c>
      <c r="J548" s="27">
        <f>COUNTIF(RANTING!K:K,MOTORISTA!I548)</f>
        <v>0</v>
      </c>
    </row>
    <row r="549" spans="1:10" x14ac:dyDescent="0.25">
      <c r="A549">
        <v>908</v>
      </c>
      <c r="B549" t="s">
        <v>629</v>
      </c>
      <c r="C549" s="29">
        <f>COUNTIF(MOTORISTA!B549,RANTING!D:D)</f>
        <v>0</v>
      </c>
      <c r="I549" t="s">
        <v>2223</v>
      </c>
      <c r="J549" s="27">
        <f>COUNTIF(RANTING!K:K,MOTORISTA!I549)</f>
        <v>0</v>
      </c>
    </row>
    <row r="550" spans="1:10" x14ac:dyDescent="0.25">
      <c r="A550">
        <v>23977</v>
      </c>
      <c r="B550" t="s">
        <v>630</v>
      </c>
      <c r="C550" s="29">
        <f>COUNTIF(MOTORISTA!B550,RANTING!D:D)</f>
        <v>0</v>
      </c>
      <c r="I550" t="s">
        <v>2224</v>
      </c>
      <c r="J550" s="27">
        <f>COUNTIF(RANTING!K:K,MOTORISTA!I550)</f>
        <v>0</v>
      </c>
    </row>
    <row r="551" spans="1:10" x14ac:dyDescent="0.25">
      <c r="A551">
        <v>235</v>
      </c>
      <c r="B551" t="s">
        <v>631</v>
      </c>
      <c r="C551" s="29">
        <f>COUNTIF(MOTORISTA!B551,RANTING!D:D)</f>
        <v>0</v>
      </c>
      <c r="I551" t="s">
        <v>2225</v>
      </c>
      <c r="J551" s="27">
        <f>COUNTIF(RANTING!K:K,MOTORISTA!I551)</f>
        <v>0</v>
      </c>
    </row>
    <row r="552" spans="1:10" x14ac:dyDescent="0.25">
      <c r="A552">
        <v>298</v>
      </c>
      <c r="B552" t="s">
        <v>632</v>
      </c>
      <c r="C552" s="29">
        <f>COUNTIF(MOTORISTA!B552,RANTING!D:D)</f>
        <v>0</v>
      </c>
      <c r="I552" t="s">
        <v>2226</v>
      </c>
      <c r="J552" s="27">
        <f>COUNTIF(RANTING!K:K,MOTORISTA!I552)</f>
        <v>0</v>
      </c>
    </row>
    <row r="553" spans="1:10" x14ac:dyDescent="0.25">
      <c r="A553">
        <v>7020</v>
      </c>
      <c r="B553" t="s">
        <v>633</v>
      </c>
      <c r="C553" s="29">
        <f>COUNTIF(MOTORISTA!B553,RANTING!D:D)</f>
        <v>0</v>
      </c>
      <c r="I553" t="s">
        <v>2227</v>
      </c>
      <c r="J553" s="27">
        <f>COUNTIF(RANTING!K:K,MOTORISTA!I553)</f>
        <v>0</v>
      </c>
    </row>
    <row r="554" spans="1:10" x14ac:dyDescent="0.25">
      <c r="A554">
        <v>1209</v>
      </c>
      <c r="B554" t="s">
        <v>634</v>
      </c>
      <c r="C554" s="29">
        <f>COUNTIF(MOTORISTA!B554,RANTING!D:D)</f>
        <v>0</v>
      </c>
      <c r="I554" t="s">
        <v>2228</v>
      </c>
      <c r="J554" s="27">
        <f>COUNTIF(RANTING!K:K,MOTORISTA!I554)</f>
        <v>0</v>
      </c>
    </row>
    <row r="555" spans="1:10" x14ac:dyDescent="0.25">
      <c r="A555">
        <v>8706</v>
      </c>
      <c r="B555" t="s">
        <v>635</v>
      </c>
      <c r="C555" s="29">
        <f>COUNTIF(MOTORISTA!B555,RANTING!D:D)</f>
        <v>0</v>
      </c>
      <c r="I555" t="s">
        <v>2229</v>
      </c>
      <c r="J555" s="27">
        <f>COUNTIF(RANTING!K:K,MOTORISTA!I555)</f>
        <v>0</v>
      </c>
    </row>
    <row r="556" spans="1:10" x14ac:dyDescent="0.25">
      <c r="A556">
        <v>4</v>
      </c>
      <c r="B556" t="s">
        <v>636</v>
      </c>
      <c r="C556" s="29">
        <f>COUNTIF(MOTORISTA!B556,RANTING!D:D)</f>
        <v>0</v>
      </c>
      <c r="I556" t="s">
        <v>2230</v>
      </c>
      <c r="J556" s="27">
        <f>COUNTIF(RANTING!K:K,MOTORISTA!I556)</f>
        <v>0</v>
      </c>
    </row>
    <row r="557" spans="1:10" x14ac:dyDescent="0.25">
      <c r="A557">
        <v>97</v>
      </c>
      <c r="B557" t="s">
        <v>637</v>
      </c>
      <c r="C557" s="29">
        <f>COUNTIF(MOTORISTA!B557,RANTING!D:D)</f>
        <v>0</v>
      </c>
      <c r="I557" t="s">
        <v>2231</v>
      </c>
      <c r="J557" s="27">
        <f>COUNTIF(RANTING!K:K,MOTORISTA!I557)</f>
        <v>0</v>
      </c>
    </row>
    <row r="558" spans="1:10" x14ac:dyDescent="0.25">
      <c r="A558">
        <v>322</v>
      </c>
      <c r="B558" t="s">
        <v>638</v>
      </c>
      <c r="C558" s="29">
        <f>COUNTIF(MOTORISTA!B558,RANTING!D:D)</f>
        <v>0</v>
      </c>
      <c r="I558" t="s">
        <v>2232</v>
      </c>
      <c r="J558" s="27">
        <f>COUNTIF(RANTING!K:K,MOTORISTA!I558)</f>
        <v>0</v>
      </c>
    </row>
    <row r="559" spans="1:10" x14ac:dyDescent="0.25">
      <c r="A559">
        <v>135</v>
      </c>
      <c r="B559" t="s">
        <v>639</v>
      </c>
      <c r="C559" s="29">
        <f>COUNTIF(MOTORISTA!B559,RANTING!D:D)</f>
        <v>0</v>
      </c>
      <c r="I559" t="s">
        <v>2233</v>
      </c>
      <c r="J559" s="27">
        <f>COUNTIF(RANTING!K:K,MOTORISTA!I559)</f>
        <v>0</v>
      </c>
    </row>
    <row r="560" spans="1:10" x14ac:dyDescent="0.25">
      <c r="A560">
        <v>613</v>
      </c>
      <c r="B560" t="s">
        <v>640</v>
      </c>
      <c r="C560" s="29">
        <f>COUNTIF(MOTORISTA!B560,RANTING!D:D)</f>
        <v>0</v>
      </c>
      <c r="I560" t="s">
        <v>2234</v>
      </c>
      <c r="J560" s="27">
        <f>COUNTIF(RANTING!K:K,MOTORISTA!I560)</f>
        <v>0</v>
      </c>
    </row>
    <row r="561" spans="1:10" x14ac:dyDescent="0.25">
      <c r="A561">
        <v>581</v>
      </c>
      <c r="B561" t="s">
        <v>641</v>
      </c>
      <c r="C561" s="29">
        <f>COUNTIF(MOTORISTA!B561,RANTING!D:D)</f>
        <v>0</v>
      </c>
      <c r="I561" t="s">
        <v>641</v>
      </c>
      <c r="J561" s="27">
        <f>COUNTIF(RANTING!K:K,MOTORISTA!I561)</f>
        <v>0</v>
      </c>
    </row>
    <row r="562" spans="1:10" x14ac:dyDescent="0.25">
      <c r="A562">
        <v>1386</v>
      </c>
      <c r="B562" t="s">
        <v>642</v>
      </c>
      <c r="C562" s="29">
        <f>COUNTIF(MOTORISTA!B562,RANTING!D:D)</f>
        <v>0</v>
      </c>
      <c r="I562" t="s">
        <v>2235</v>
      </c>
      <c r="J562" s="27">
        <f>COUNTIF(RANTING!K:K,MOTORISTA!I562)</f>
        <v>0</v>
      </c>
    </row>
    <row r="563" spans="1:10" x14ac:dyDescent="0.25">
      <c r="A563">
        <v>391</v>
      </c>
      <c r="B563" t="s">
        <v>643</v>
      </c>
      <c r="C563" s="29">
        <f>COUNTIF(MOTORISTA!B563,RANTING!D:D)</f>
        <v>0</v>
      </c>
      <c r="I563" t="s">
        <v>2236</v>
      </c>
      <c r="J563" s="27">
        <f>COUNTIF(RANTING!K:K,MOTORISTA!I563)</f>
        <v>0</v>
      </c>
    </row>
    <row r="564" spans="1:10" x14ac:dyDescent="0.25">
      <c r="A564">
        <v>428</v>
      </c>
      <c r="B564" t="s">
        <v>644</v>
      </c>
      <c r="C564" s="29">
        <f>COUNTIF(MOTORISTA!B564,RANTING!D:D)</f>
        <v>0</v>
      </c>
      <c r="I564" t="s">
        <v>2237</v>
      </c>
      <c r="J564" s="27">
        <f>COUNTIF(RANTING!K:K,MOTORISTA!I564)</f>
        <v>0</v>
      </c>
    </row>
    <row r="565" spans="1:10" x14ac:dyDescent="0.25">
      <c r="A565">
        <v>2968</v>
      </c>
      <c r="B565" t="s">
        <v>645</v>
      </c>
      <c r="C565" s="29">
        <f>COUNTIF(MOTORISTA!B565,RANTING!D:D)</f>
        <v>0</v>
      </c>
      <c r="I565" t="s">
        <v>2238</v>
      </c>
      <c r="J565" s="27">
        <f>COUNTIF(RANTING!K:K,MOTORISTA!I565)</f>
        <v>0</v>
      </c>
    </row>
    <row r="566" spans="1:10" x14ac:dyDescent="0.25">
      <c r="A566">
        <v>315</v>
      </c>
      <c r="B566" t="s">
        <v>646</v>
      </c>
      <c r="C566" s="29">
        <f>COUNTIF(MOTORISTA!B566,RANTING!D:D)</f>
        <v>0</v>
      </c>
      <c r="I566" t="s">
        <v>2239</v>
      </c>
      <c r="J566" s="27">
        <f>COUNTIF(RANTING!K:K,MOTORISTA!I566)</f>
        <v>0</v>
      </c>
    </row>
    <row r="567" spans="1:10" x14ac:dyDescent="0.25">
      <c r="A567">
        <v>4060</v>
      </c>
      <c r="B567" t="s">
        <v>647</v>
      </c>
      <c r="C567" s="29">
        <f>COUNTIF(MOTORISTA!B567,RANTING!D:D)</f>
        <v>0</v>
      </c>
      <c r="I567" t="s">
        <v>2240</v>
      </c>
      <c r="J567" s="27">
        <f>COUNTIF(RANTING!K:K,MOTORISTA!I567)</f>
        <v>0</v>
      </c>
    </row>
    <row r="568" spans="1:10" x14ac:dyDescent="0.25">
      <c r="A568">
        <v>1402</v>
      </c>
      <c r="B568" t="s">
        <v>648</v>
      </c>
      <c r="C568" s="29">
        <f>COUNTIF(MOTORISTA!B568,RANTING!D:D)</f>
        <v>0</v>
      </c>
      <c r="I568" t="s">
        <v>2241</v>
      </c>
      <c r="J568" s="27">
        <f>COUNTIF(RANTING!K:K,MOTORISTA!I568)</f>
        <v>0</v>
      </c>
    </row>
    <row r="569" spans="1:10" x14ac:dyDescent="0.25">
      <c r="A569">
        <v>853</v>
      </c>
      <c r="B569" t="s">
        <v>649</v>
      </c>
      <c r="C569" s="29">
        <f>COUNTIF(MOTORISTA!B569,RANTING!D:D)</f>
        <v>0</v>
      </c>
      <c r="I569" t="s">
        <v>2242</v>
      </c>
      <c r="J569" s="27">
        <f>COUNTIF(RANTING!K:K,MOTORISTA!I569)</f>
        <v>0</v>
      </c>
    </row>
    <row r="570" spans="1:10" x14ac:dyDescent="0.25">
      <c r="A570">
        <v>1334</v>
      </c>
      <c r="B570" t="s">
        <v>650</v>
      </c>
      <c r="C570" s="29">
        <f>COUNTIF(MOTORISTA!B570,RANTING!D:D)</f>
        <v>0</v>
      </c>
      <c r="I570" t="s">
        <v>2243</v>
      </c>
      <c r="J570" s="27">
        <f>COUNTIF(RANTING!K:K,MOTORISTA!I570)</f>
        <v>0</v>
      </c>
    </row>
    <row r="571" spans="1:10" x14ac:dyDescent="0.25">
      <c r="A571">
        <v>162</v>
      </c>
      <c r="B571" t="s">
        <v>651</v>
      </c>
      <c r="C571" s="29">
        <f>COUNTIF(MOTORISTA!B571,RANTING!D:D)</f>
        <v>0</v>
      </c>
      <c r="I571" t="s">
        <v>2244</v>
      </c>
      <c r="J571" s="27">
        <f>COUNTIF(RANTING!K:K,MOTORISTA!I571)</f>
        <v>0</v>
      </c>
    </row>
    <row r="572" spans="1:10" x14ac:dyDescent="0.25">
      <c r="A572">
        <v>10004</v>
      </c>
      <c r="B572" t="s">
        <v>652</v>
      </c>
      <c r="C572" s="29">
        <f>COUNTIF(MOTORISTA!B572,RANTING!D:D)</f>
        <v>0</v>
      </c>
      <c r="I572" t="s">
        <v>2245</v>
      </c>
      <c r="J572" s="27">
        <f>COUNTIF(RANTING!K:K,MOTORISTA!I572)</f>
        <v>0</v>
      </c>
    </row>
    <row r="573" spans="1:10" x14ac:dyDescent="0.25">
      <c r="A573">
        <v>676</v>
      </c>
      <c r="B573" t="s">
        <v>653</v>
      </c>
      <c r="C573" s="29">
        <f>COUNTIF(MOTORISTA!B573,RANTING!D:D)</f>
        <v>0</v>
      </c>
      <c r="I573" t="s">
        <v>2246</v>
      </c>
      <c r="J573" s="27">
        <f>COUNTIF(RANTING!K:K,MOTORISTA!I573)</f>
        <v>0</v>
      </c>
    </row>
    <row r="574" spans="1:10" x14ac:dyDescent="0.25">
      <c r="A574">
        <v>2287</v>
      </c>
      <c r="B574" t="s">
        <v>654</v>
      </c>
      <c r="C574" s="29">
        <f>COUNTIF(MOTORISTA!B574,RANTING!D:D)</f>
        <v>0</v>
      </c>
      <c r="I574" t="s">
        <v>2247</v>
      </c>
      <c r="J574" s="27">
        <f>COUNTIF(RANTING!K:K,MOTORISTA!I574)</f>
        <v>0</v>
      </c>
    </row>
    <row r="575" spans="1:10" x14ac:dyDescent="0.25">
      <c r="A575">
        <v>22</v>
      </c>
      <c r="B575" t="s">
        <v>655</v>
      </c>
      <c r="C575" s="29">
        <f>COUNTIF(MOTORISTA!B575,RANTING!D:D)</f>
        <v>0</v>
      </c>
      <c r="I575" t="s">
        <v>2248</v>
      </c>
      <c r="J575" s="27">
        <f>COUNTIF(RANTING!K:K,MOTORISTA!I575)</f>
        <v>0</v>
      </c>
    </row>
    <row r="576" spans="1:10" x14ac:dyDescent="0.25">
      <c r="A576">
        <v>2051</v>
      </c>
      <c r="B576" t="s">
        <v>656</v>
      </c>
      <c r="C576" s="29">
        <f>COUNTIF(MOTORISTA!B576,RANTING!D:D)</f>
        <v>0</v>
      </c>
      <c r="I576" t="s">
        <v>2249</v>
      </c>
      <c r="J576" s="27">
        <f>COUNTIF(RANTING!K:K,MOTORISTA!I576)</f>
        <v>0</v>
      </c>
    </row>
    <row r="577" spans="1:10" x14ac:dyDescent="0.25">
      <c r="A577">
        <v>1111</v>
      </c>
      <c r="B577" t="s">
        <v>657</v>
      </c>
      <c r="C577" s="29">
        <f>COUNTIF(MOTORISTA!B577,RANTING!D:D)</f>
        <v>0</v>
      </c>
      <c r="I577" t="s">
        <v>2250</v>
      </c>
      <c r="J577" s="27">
        <f>COUNTIF(RANTING!K:K,MOTORISTA!I577)</f>
        <v>0</v>
      </c>
    </row>
    <row r="578" spans="1:10" x14ac:dyDescent="0.25">
      <c r="A578">
        <v>6195</v>
      </c>
      <c r="B578" t="s">
        <v>658</v>
      </c>
      <c r="C578" s="29">
        <f>COUNTIF(MOTORISTA!B578,RANTING!D:D)</f>
        <v>0</v>
      </c>
      <c r="I578" t="s">
        <v>2251</v>
      </c>
      <c r="J578" s="27">
        <f>COUNTIF(RANTING!K:K,MOTORISTA!I578)</f>
        <v>0</v>
      </c>
    </row>
    <row r="579" spans="1:10" x14ac:dyDescent="0.25">
      <c r="A579">
        <v>1222</v>
      </c>
      <c r="B579" t="s">
        <v>659</v>
      </c>
      <c r="C579" s="29">
        <f>COUNTIF(MOTORISTA!B579,RANTING!D:D)</f>
        <v>0</v>
      </c>
      <c r="I579" t="s">
        <v>2252</v>
      </c>
      <c r="J579" s="27">
        <f>COUNTIF(RANTING!K:K,MOTORISTA!I579)</f>
        <v>0</v>
      </c>
    </row>
    <row r="580" spans="1:10" x14ac:dyDescent="0.25">
      <c r="A580">
        <v>546</v>
      </c>
      <c r="B580" t="s">
        <v>660</v>
      </c>
      <c r="C580" s="29">
        <f>COUNTIF(MOTORISTA!B580,RANTING!D:D)</f>
        <v>0</v>
      </c>
      <c r="I580" t="s">
        <v>2253</v>
      </c>
      <c r="J580" s="27">
        <f>COUNTIF(RANTING!K:K,MOTORISTA!I580)</f>
        <v>0</v>
      </c>
    </row>
    <row r="581" spans="1:10" x14ac:dyDescent="0.25">
      <c r="A581">
        <v>1378</v>
      </c>
      <c r="B581" t="s">
        <v>661</v>
      </c>
      <c r="C581" s="29">
        <f>COUNTIF(MOTORISTA!B581,RANTING!D:D)</f>
        <v>0</v>
      </c>
      <c r="I581" t="s">
        <v>2254</v>
      </c>
      <c r="J581" s="27">
        <f>COUNTIF(RANTING!K:K,MOTORISTA!I581)</f>
        <v>0</v>
      </c>
    </row>
    <row r="582" spans="1:10" x14ac:dyDescent="0.25">
      <c r="A582">
        <v>9010</v>
      </c>
      <c r="B582" t="s">
        <v>662</v>
      </c>
      <c r="C582" s="29">
        <f>COUNTIF(MOTORISTA!B582,RANTING!D:D)</f>
        <v>0</v>
      </c>
      <c r="I582" t="s">
        <v>2255</v>
      </c>
      <c r="J582" s="27">
        <f>COUNTIF(RANTING!K:K,MOTORISTA!I582)</f>
        <v>0</v>
      </c>
    </row>
    <row r="583" spans="1:10" x14ac:dyDescent="0.25">
      <c r="A583">
        <v>1041</v>
      </c>
      <c r="B583" t="s">
        <v>663</v>
      </c>
      <c r="C583" s="29">
        <f>COUNTIF(MOTORISTA!B583,RANTING!D:D)</f>
        <v>0</v>
      </c>
      <c r="I583" t="s">
        <v>2256</v>
      </c>
      <c r="J583" s="27">
        <f>COUNTIF(RANTING!K:K,MOTORISTA!I583)</f>
        <v>0</v>
      </c>
    </row>
    <row r="584" spans="1:10" x14ac:dyDescent="0.25">
      <c r="A584">
        <v>1385</v>
      </c>
      <c r="B584" t="s">
        <v>664</v>
      </c>
      <c r="C584" s="29">
        <f>COUNTIF(MOTORISTA!B584,RANTING!D:D)</f>
        <v>0</v>
      </c>
      <c r="I584" t="s">
        <v>664</v>
      </c>
      <c r="J584" s="27">
        <f>COUNTIF(RANTING!K:K,MOTORISTA!I584)</f>
        <v>0</v>
      </c>
    </row>
    <row r="585" spans="1:10" x14ac:dyDescent="0.25">
      <c r="A585">
        <v>314</v>
      </c>
      <c r="B585" t="s">
        <v>665</v>
      </c>
      <c r="C585" s="29">
        <f>COUNTIF(MOTORISTA!B585,RANTING!D:D)</f>
        <v>0</v>
      </c>
      <c r="I585" t="s">
        <v>2257</v>
      </c>
      <c r="J585" s="27">
        <f>COUNTIF(RANTING!K:K,MOTORISTA!I585)</f>
        <v>0</v>
      </c>
    </row>
    <row r="586" spans="1:10" x14ac:dyDescent="0.25">
      <c r="A586">
        <v>2217</v>
      </c>
      <c r="B586" t="s">
        <v>666</v>
      </c>
      <c r="C586" s="29">
        <f>COUNTIF(MOTORISTA!B586,RANTING!D:D)</f>
        <v>0</v>
      </c>
      <c r="I586" t="s">
        <v>2258</v>
      </c>
      <c r="J586" s="27">
        <f>COUNTIF(RANTING!K:K,MOTORISTA!I586)</f>
        <v>0</v>
      </c>
    </row>
    <row r="587" spans="1:10" x14ac:dyDescent="0.25">
      <c r="A587">
        <v>463</v>
      </c>
      <c r="B587" t="s">
        <v>667</v>
      </c>
      <c r="C587" s="29">
        <f>COUNTIF(MOTORISTA!B587,RANTING!D:D)</f>
        <v>0</v>
      </c>
      <c r="I587" t="s">
        <v>2259</v>
      </c>
      <c r="J587" s="27">
        <f>COUNTIF(RANTING!K:K,MOTORISTA!I587)</f>
        <v>0</v>
      </c>
    </row>
    <row r="588" spans="1:10" x14ac:dyDescent="0.25">
      <c r="A588">
        <v>650</v>
      </c>
      <c r="B588" t="s">
        <v>668</v>
      </c>
      <c r="C588" s="29">
        <f>COUNTIF(MOTORISTA!B588,RANTING!D:D)</f>
        <v>0</v>
      </c>
      <c r="I588" t="s">
        <v>2260</v>
      </c>
      <c r="J588" s="27">
        <f>COUNTIF(RANTING!K:K,MOTORISTA!I588)</f>
        <v>0</v>
      </c>
    </row>
    <row r="589" spans="1:10" x14ac:dyDescent="0.25">
      <c r="A589">
        <v>228</v>
      </c>
      <c r="B589" t="s">
        <v>669</v>
      </c>
      <c r="C589" s="29">
        <f>COUNTIF(MOTORISTA!B589,RANTING!D:D)</f>
        <v>0</v>
      </c>
      <c r="I589" t="s">
        <v>2261</v>
      </c>
      <c r="J589" s="27">
        <f>COUNTIF(RANTING!K:K,MOTORISTA!I589)</f>
        <v>0</v>
      </c>
    </row>
    <row r="590" spans="1:10" x14ac:dyDescent="0.25">
      <c r="A590">
        <v>7118</v>
      </c>
      <c r="B590" t="s">
        <v>670</v>
      </c>
      <c r="C590" s="29">
        <f>COUNTIF(MOTORISTA!B590,RANTING!D:D)</f>
        <v>0</v>
      </c>
      <c r="I590" t="s">
        <v>2262</v>
      </c>
      <c r="J590" s="27">
        <f>COUNTIF(RANTING!K:K,MOTORISTA!I590)</f>
        <v>0</v>
      </c>
    </row>
    <row r="591" spans="1:10" x14ac:dyDescent="0.25">
      <c r="A591">
        <v>655</v>
      </c>
      <c r="B591" t="s">
        <v>671</v>
      </c>
      <c r="C591" s="29">
        <f>COUNTIF(MOTORISTA!B591,RANTING!D:D)</f>
        <v>0</v>
      </c>
      <c r="I591" t="s">
        <v>2263</v>
      </c>
      <c r="J591" s="27">
        <f>COUNTIF(RANTING!K:K,MOTORISTA!I591)</f>
        <v>0</v>
      </c>
    </row>
    <row r="592" spans="1:10" x14ac:dyDescent="0.25">
      <c r="A592">
        <v>303</v>
      </c>
      <c r="B592" t="s">
        <v>672</v>
      </c>
      <c r="C592" s="29">
        <f>COUNTIF(MOTORISTA!B592,RANTING!D:D)</f>
        <v>0</v>
      </c>
      <c r="I592" t="s">
        <v>2264</v>
      </c>
      <c r="J592" s="27">
        <f>COUNTIF(RANTING!K:K,MOTORISTA!I592)</f>
        <v>0</v>
      </c>
    </row>
    <row r="593" spans="1:10" x14ac:dyDescent="0.25">
      <c r="A593">
        <v>431</v>
      </c>
      <c r="B593" t="s">
        <v>673</v>
      </c>
      <c r="C593" s="29">
        <f>COUNTIF(MOTORISTA!B593,RANTING!D:D)</f>
        <v>0</v>
      </c>
      <c r="I593" t="s">
        <v>2265</v>
      </c>
      <c r="J593" s="27">
        <f>COUNTIF(RANTING!K:K,MOTORISTA!I593)</f>
        <v>0</v>
      </c>
    </row>
    <row r="594" spans="1:10" x14ac:dyDescent="0.25">
      <c r="A594">
        <v>7051</v>
      </c>
      <c r="B594" t="s">
        <v>674</v>
      </c>
      <c r="C594" s="29">
        <f>COUNTIF(MOTORISTA!B594,RANTING!D:D)</f>
        <v>0</v>
      </c>
      <c r="I594" t="s">
        <v>2266</v>
      </c>
      <c r="J594" s="27">
        <f>COUNTIF(RANTING!K:K,MOTORISTA!I594)</f>
        <v>0</v>
      </c>
    </row>
    <row r="595" spans="1:10" x14ac:dyDescent="0.25">
      <c r="A595">
        <v>891</v>
      </c>
      <c r="B595" t="s">
        <v>675</v>
      </c>
      <c r="C595" s="29">
        <f>COUNTIF(MOTORISTA!B595,RANTING!D:D)</f>
        <v>0</v>
      </c>
      <c r="I595" t="s">
        <v>2267</v>
      </c>
      <c r="J595" s="27">
        <f>COUNTIF(RANTING!K:K,MOTORISTA!I595)</f>
        <v>0</v>
      </c>
    </row>
    <row r="596" spans="1:10" x14ac:dyDescent="0.25">
      <c r="A596">
        <v>629</v>
      </c>
      <c r="B596" t="s">
        <v>676</v>
      </c>
      <c r="C596" s="29">
        <f>COUNTIF(MOTORISTA!B596,RANTING!D:D)</f>
        <v>0</v>
      </c>
      <c r="I596" t="s">
        <v>2268</v>
      </c>
      <c r="J596" s="27">
        <f>COUNTIF(RANTING!K:K,MOTORISTA!I596)</f>
        <v>0</v>
      </c>
    </row>
    <row r="597" spans="1:10" x14ac:dyDescent="0.25">
      <c r="A597">
        <v>8000</v>
      </c>
      <c r="B597" t="s">
        <v>677</v>
      </c>
      <c r="C597" s="29">
        <f>COUNTIF(MOTORISTA!B597,RANTING!D:D)</f>
        <v>0</v>
      </c>
      <c r="I597" t="s">
        <v>2269</v>
      </c>
      <c r="J597" s="27">
        <f>COUNTIF(RANTING!K:K,MOTORISTA!I597)</f>
        <v>0</v>
      </c>
    </row>
    <row r="598" spans="1:10" x14ac:dyDescent="0.25">
      <c r="A598">
        <v>621</v>
      </c>
      <c r="B598" t="s">
        <v>678</v>
      </c>
      <c r="C598" s="29">
        <f>COUNTIF(MOTORISTA!B598,RANTING!D:D)</f>
        <v>0</v>
      </c>
      <c r="I598" t="s">
        <v>2270</v>
      </c>
      <c r="J598" s="27">
        <f>COUNTIF(RANTING!K:K,MOTORISTA!I598)</f>
        <v>0</v>
      </c>
    </row>
    <row r="599" spans="1:10" x14ac:dyDescent="0.25">
      <c r="A599">
        <v>695</v>
      </c>
      <c r="B599" t="s">
        <v>679</v>
      </c>
      <c r="C599" s="29">
        <f>COUNTIF(MOTORISTA!B599,RANTING!D:D)</f>
        <v>0</v>
      </c>
      <c r="I599" t="s">
        <v>2271</v>
      </c>
      <c r="J599" s="27">
        <f>COUNTIF(RANTING!K:K,MOTORISTA!I599)</f>
        <v>0</v>
      </c>
    </row>
    <row r="600" spans="1:10" x14ac:dyDescent="0.25">
      <c r="A600">
        <v>353</v>
      </c>
      <c r="B600" t="s">
        <v>680</v>
      </c>
      <c r="C600" s="29">
        <f>COUNTIF(MOTORISTA!B600,RANTING!D:D)</f>
        <v>0</v>
      </c>
      <c r="I600" t="s">
        <v>2272</v>
      </c>
      <c r="J600" s="27">
        <f>COUNTIF(RANTING!K:K,MOTORISTA!I600)</f>
        <v>0</v>
      </c>
    </row>
    <row r="601" spans="1:10" x14ac:dyDescent="0.25">
      <c r="A601">
        <v>7069</v>
      </c>
      <c r="B601" t="s">
        <v>681</v>
      </c>
      <c r="C601" s="29">
        <f>COUNTIF(MOTORISTA!B601,RANTING!D:D)</f>
        <v>0</v>
      </c>
      <c r="I601" t="s">
        <v>2273</v>
      </c>
      <c r="J601" s="27">
        <f>COUNTIF(RANTING!K:K,MOTORISTA!I601)</f>
        <v>0</v>
      </c>
    </row>
    <row r="602" spans="1:10" x14ac:dyDescent="0.25">
      <c r="A602">
        <v>7160</v>
      </c>
      <c r="B602" t="s">
        <v>682</v>
      </c>
      <c r="C602" s="29">
        <f>COUNTIF(MOTORISTA!B602,RANTING!D:D)</f>
        <v>0</v>
      </c>
      <c r="I602" t="s">
        <v>2274</v>
      </c>
      <c r="J602" s="27">
        <f>COUNTIF(RANTING!K:K,MOTORISTA!I602)</f>
        <v>0</v>
      </c>
    </row>
    <row r="603" spans="1:10" x14ac:dyDescent="0.25">
      <c r="A603">
        <v>1201</v>
      </c>
      <c r="B603" t="s">
        <v>683</v>
      </c>
      <c r="C603" s="29">
        <f>COUNTIF(MOTORISTA!B603,RANTING!D:D)</f>
        <v>0</v>
      </c>
      <c r="I603" t="s">
        <v>2275</v>
      </c>
      <c r="J603" s="27">
        <f>COUNTIF(RANTING!K:K,MOTORISTA!I603)</f>
        <v>0</v>
      </c>
    </row>
    <row r="604" spans="1:10" x14ac:dyDescent="0.25">
      <c r="A604">
        <v>1205</v>
      </c>
      <c r="B604" t="s">
        <v>684</v>
      </c>
      <c r="C604" s="29">
        <f>COUNTIF(MOTORISTA!B604,RANTING!D:D)</f>
        <v>0</v>
      </c>
      <c r="I604" t="s">
        <v>2276</v>
      </c>
      <c r="J604" s="27">
        <f>COUNTIF(RANTING!K:K,MOTORISTA!I604)</f>
        <v>0</v>
      </c>
    </row>
    <row r="605" spans="1:10" x14ac:dyDescent="0.25">
      <c r="A605">
        <v>7082</v>
      </c>
      <c r="B605" t="s">
        <v>685</v>
      </c>
      <c r="C605" s="29">
        <f>COUNTIF(MOTORISTA!B605,RANTING!D:D)</f>
        <v>0</v>
      </c>
      <c r="I605" t="s">
        <v>685</v>
      </c>
      <c r="J605" s="27">
        <f>COUNTIF(RANTING!K:K,MOTORISTA!I605)</f>
        <v>0</v>
      </c>
    </row>
    <row r="606" spans="1:10" x14ac:dyDescent="0.25">
      <c r="A606">
        <v>4044</v>
      </c>
      <c r="B606" t="s">
        <v>686</v>
      </c>
      <c r="C606" s="29">
        <f>COUNTIF(MOTORISTA!B606,RANTING!D:D)</f>
        <v>0</v>
      </c>
      <c r="I606" t="s">
        <v>686</v>
      </c>
      <c r="J606" s="27">
        <f>COUNTIF(RANTING!K:K,MOTORISTA!I606)</f>
        <v>0</v>
      </c>
    </row>
    <row r="607" spans="1:10" x14ac:dyDescent="0.25">
      <c r="A607">
        <v>471</v>
      </c>
      <c r="B607" t="s">
        <v>687</v>
      </c>
      <c r="C607" s="29">
        <f>COUNTIF(MOTORISTA!B607,RANTING!D:D)</f>
        <v>0</v>
      </c>
      <c r="I607" t="s">
        <v>2277</v>
      </c>
      <c r="J607" s="27">
        <f>COUNTIF(RANTING!K:K,MOTORISTA!I607)</f>
        <v>0</v>
      </c>
    </row>
    <row r="608" spans="1:10" x14ac:dyDescent="0.25">
      <c r="A608">
        <v>429</v>
      </c>
      <c r="B608" t="s">
        <v>688</v>
      </c>
      <c r="C608" s="29">
        <f>COUNTIF(MOTORISTA!B608,RANTING!D:D)</f>
        <v>0</v>
      </c>
      <c r="I608" t="s">
        <v>2278</v>
      </c>
      <c r="J608" s="27">
        <f>COUNTIF(RANTING!K:K,MOTORISTA!I608)</f>
        <v>0</v>
      </c>
    </row>
    <row r="609" spans="1:10" x14ac:dyDescent="0.25">
      <c r="A609">
        <v>693</v>
      </c>
      <c r="B609" t="s">
        <v>689</v>
      </c>
      <c r="C609" s="29">
        <f>COUNTIF(MOTORISTA!B609,RANTING!D:D)</f>
        <v>0</v>
      </c>
      <c r="I609" t="s">
        <v>2279</v>
      </c>
      <c r="J609" s="27">
        <f>COUNTIF(RANTING!K:K,MOTORISTA!I609)</f>
        <v>0</v>
      </c>
    </row>
    <row r="610" spans="1:10" x14ac:dyDescent="0.25">
      <c r="A610">
        <v>615</v>
      </c>
      <c r="B610" t="s">
        <v>690</v>
      </c>
      <c r="C610" s="29">
        <f>COUNTIF(MOTORISTA!B610,RANTING!D:D)</f>
        <v>0</v>
      </c>
      <c r="I610" t="s">
        <v>690</v>
      </c>
      <c r="J610" s="27">
        <f>COUNTIF(RANTING!K:K,MOTORISTA!I610)</f>
        <v>0</v>
      </c>
    </row>
    <row r="611" spans="1:10" x14ac:dyDescent="0.25">
      <c r="A611">
        <v>1526</v>
      </c>
      <c r="B611" t="s">
        <v>691</v>
      </c>
      <c r="C611" s="29">
        <f>COUNTIF(MOTORISTA!B611,RANTING!D:D)</f>
        <v>0</v>
      </c>
      <c r="I611" t="s">
        <v>2280</v>
      </c>
      <c r="J611" s="27">
        <f>COUNTIF(RANTING!K:K,MOTORISTA!I611)</f>
        <v>0</v>
      </c>
    </row>
    <row r="612" spans="1:10" x14ac:dyDescent="0.25">
      <c r="A612">
        <v>9</v>
      </c>
      <c r="B612" t="s">
        <v>692</v>
      </c>
      <c r="C612" s="29">
        <f>COUNTIF(MOTORISTA!B612,RANTING!D:D)</f>
        <v>0</v>
      </c>
      <c r="I612" t="s">
        <v>2281</v>
      </c>
      <c r="J612" s="27">
        <f>COUNTIF(RANTING!K:K,MOTORISTA!I612)</f>
        <v>0</v>
      </c>
    </row>
    <row r="613" spans="1:10" x14ac:dyDescent="0.25">
      <c r="A613">
        <v>17</v>
      </c>
      <c r="B613" t="s">
        <v>693</v>
      </c>
      <c r="C613" s="29">
        <f>COUNTIF(MOTORISTA!B613,RANTING!D:D)</f>
        <v>0</v>
      </c>
      <c r="I613" t="s">
        <v>2282</v>
      </c>
      <c r="J613" s="27">
        <f>COUNTIF(RANTING!K:K,MOTORISTA!I613)</f>
        <v>0</v>
      </c>
    </row>
    <row r="614" spans="1:10" x14ac:dyDescent="0.25">
      <c r="A614">
        <v>980</v>
      </c>
      <c r="B614" t="s">
        <v>694</v>
      </c>
      <c r="C614" s="29">
        <f>COUNTIF(MOTORISTA!B614,RANTING!D:D)</f>
        <v>0</v>
      </c>
      <c r="I614" t="s">
        <v>2283</v>
      </c>
      <c r="J614" s="27">
        <f>COUNTIF(RANTING!K:K,MOTORISTA!I614)</f>
        <v>0</v>
      </c>
    </row>
    <row r="615" spans="1:10" x14ac:dyDescent="0.25">
      <c r="A615">
        <v>5024</v>
      </c>
      <c r="B615" t="s">
        <v>695</v>
      </c>
      <c r="C615" s="29">
        <f>COUNTIF(MOTORISTA!B615,RANTING!D:D)</f>
        <v>0</v>
      </c>
      <c r="I615" t="s">
        <v>64</v>
      </c>
      <c r="J615" s="27">
        <f>COUNTIF(RANTING!K:K,MOTORISTA!I615)</f>
        <v>0</v>
      </c>
    </row>
    <row r="616" spans="1:10" x14ac:dyDescent="0.25">
      <c r="A616">
        <v>203</v>
      </c>
      <c r="B616" t="s">
        <v>696</v>
      </c>
      <c r="C616" s="29">
        <f>COUNTIF(MOTORISTA!B616,RANTING!D:D)</f>
        <v>0</v>
      </c>
      <c r="I616" t="s">
        <v>2284</v>
      </c>
      <c r="J616" s="27">
        <f>COUNTIF(RANTING!K:K,MOTORISTA!I616)</f>
        <v>0</v>
      </c>
    </row>
    <row r="617" spans="1:10" x14ac:dyDescent="0.25">
      <c r="A617">
        <v>511</v>
      </c>
      <c r="B617" t="s">
        <v>697</v>
      </c>
      <c r="C617" s="29">
        <f>COUNTIF(MOTORISTA!B617,RANTING!D:D)</f>
        <v>0</v>
      </c>
      <c r="I617" t="s">
        <v>2285</v>
      </c>
      <c r="J617" s="27">
        <f>COUNTIF(RANTING!K:K,MOTORISTA!I617)</f>
        <v>0</v>
      </c>
    </row>
    <row r="618" spans="1:10" x14ac:dyDescent="0.25">
      <c r="A618">
        <v>9924</v>
      </c>
      <c r="B618" t="s">
        <v>698</v>
      </c>
      <c r="C618" s="29">
        <f>COUNTIF(MOTORISTA!B618,RANTING!D:D)</f>
        <v>0</v>
      </c>
      <c r="I618" t="s">
        <v>2286</v>
      </c>
      <c r="J618" s="27">
        <f>COUNTIF(RANTING!K:K,MOTORISTA!I618)</f>
        <v>0</v>
      </c>
    </row>
    <row r="619" spans="1:10" x14ac:dyDescent="0.25">
      <c r="A619">
        <v>5003</v>
      </c>
      <c r="B619" t="s">
        <v>699</v>
      </c>
      <c r="C619" s="29">
        <f>COUNTIF(MOTORISTA!B619,RANTING!D:D)</f>
        <v>0</v>
      </c>
      <c r="I619" t="s">
        <v>2287</v>
      </c>
      <c r="J619" s="27">
        <f>COUNTIF(RANTING!K:K,MOTORISTA!I619)</f>
        <v>0</v>
      </c>
    </row>
    <row r="620" spans="1:10" x14ac:dyDescent="0.25">
      <c r="A620">
        <v>5004</v>
      </c>
      <c r="B620" t="s">
        <v>700</v>
      </c>
      <c r="C620" s="29">
        <f>COUNTIF(MOTORISTA!B620,RANTING!D:D)</f>
        <v>0</v>
      </c>
      <c r="I620" t="s">
        <v>2288</v>
      </c>
      <c r="J620" s="27">
        <f>COUNTIF(RANTING!K:K,MOTORISTA!I620)</f>
        <v>0</v>
      </c>
    </row>
    <row r="621" spans="1:10" x14ac:dyDescent="0.25">
      <c r="A621">
        <v>3009</v>
      </c>
      <c r="B621" t="s">
        <v>701</v>
      </c>
      <c r="C621" s="29">
        <f>COUNTIF(MOTORISTA!B621,RANTING!D:D)</f>
        <v>0</v>
      </c>
      <c r="I621" t="s">
        <v>2289</v>
      </c>
      <c r="J621" s="27">
        <f>COUNTIF(RANTING!K:K,MOTORISTA!I621)</f>
        <v>0</v>
      </c>
    </row>
    <row r="622" spans="1:10" x14ac:dyDescent="0.25">
      <c r="A622">
        <v>3041</v>
      </c>
      <c r="B622" t="s">
        <v>702</v>
      </c>
      <c r="C622" s="29">
        <f>COUNTIF(MOTORISTA!B622,RANTING!D:D)</f>
        <v>0</v>
      </c>
      <c r="I622" t="s">
        <v>2290</v>
      </c>
      <c r="J622" s="27">
        <f>COUNTIF(RANTING!K:K,MOTORISTA!I622)</f>
        <v>0</v>
      </c>
    </row>
    <row r="623" spans="1:10" x14ac:dyDescent="0.25">
      <c r="A623">
        <v>2063</v>
      </c>
      <c r="B623" t="s">
        <v>703</v>
      </c>
      <c r="C623" s="29">
        <f>COUNTIF(MOTORISTA!B623,RANTING!D:D)</f>
        <v>0</v>
      </c>
      <c r="I623" t="s">
        <v>2291</v>
      </c>
      <c r="J623" s="27">
        <f>COUNTIF(RANTING!K:K,MOTORISTA!I623)</f>
        <v>0</v>
      </c>
    </row>
    <row r="624" spans="1:10" x14ac:dyDescent="0.25">
      <c r="A624">
        <v>667</v>
      </c>
      <c r="B624" t="s">
        <v>704</v>
      </c>
      <c r="C624" s="29">
        <f>COUNTIF(MOTORISTA!B624,RANTING!D:D)</f>
        <v>0</v>
      </c>
      <c r="I624" t="s">
        <v>2292</v>
      </c>
      <c r="J624" s="27">
        <f>COUNTIF(RANTING!K:K,MOTORISTA!I624)</f>
        <v>0</v>
      </c>
    </row>
    <row r="625" spans="1:10" x14ac:dyDescent="0.25">
      <c r="A625">
        <v>5000</v>
      </c>
      <c r="B625" t="s">
        <v>705</v>
      </c>
      <c r="C625" s="29">
        <f>COUNTIF(MOTORISTA!B625,RANTING!D:D)</f>
        <v>0</v>
      </c>
      <c r="I625" t="s">
        <v>2293</v>
      </c>
      <c r="J625" s="27">
        <f>COUNTIF(RANTING!K:K,MOTORISTA!I625)</f>
        <v>0</v>
      </c>
    </row>
    <row r="626" spans="1:10" x14ac:dyDescent="0.25">
      <c r="A626">
        <v>3000</v>
      </c>
      <c r="B626" t="s">
        <v>706</v>
      </c>
      <c r="C626" s="29">
        <f>COUNTIF(MOTORISTA!B626,RANTING!D:D)</f>
        <v>0</v>
      </c>
      <c r="I626" t="s">
        <v>2294</v>
      </c>
      <c r="J626" s="27">
        <f>COUNTIF(RANTING!K:K,MOTORISTA!I626)</f>
        <v>0</v>
      </c>
    </row>
    <row r="627" spans="1:10" x14ac:dyDescent="0.25">
      <c r="A627">
        <v>510</v>
      </c>
      <c r="B627" t="s">
        <v>707</v>
      </c>
      <c r="C627" s="29">
        <f>COUNTIF(MOTORISTA!B627,RANTING!D:D)</f>
        <v>0</v>
      </c>
      <c r="I627" t="s">
        <v>2295</v>
      </c>
      <c r="J627" s="27">
        <f>COUNTIF(RANTING!K:K,MOTORISTA!I627)</f>
        <v>0</v>
      </c>
    </row>
    <row r="628" spans="1:10" x14ac:dyDescent="0.25">
      <c r="A628">
        <v>24001</v>
      </c>
      <c r="B628" t="s">
        <v>708</v>
      </c>
      <c r="C628" s="29">
        <f>COUNTIF(MOTORISTA!B628,RANTING!D:D)</f>
        <v>0</v>
      </c>
      <c r="I628" t="s">
        <v>2296</v>
      </c>
      <c r="J628" s="27">
        <f>COUNTIF(RANTING!K:K,MOTORISTA!I628)</f>
        <v>0</v>
      </c>
    </row>
    <row r="629" spans="1:10" x14ac:dyDescent="0.25">
      <c r="A629">
        <v>501</v>
      </c>
      <c r="B629" t="s">
        <v>709</v>
      </c>
      <c r="C629" s="29">
        <f>COUNTIF(MOTORISTA!B629,RANTING!D:D)</f>
        <v>0</v>
      </c>
      <c r="I629" t="s">
        <v>2297</v>
      </c>
      <c r="J629" s="27">
        <f>COUNTIF(RANTING!K:K,MOTORISTA!I629)</f>
        <v>0</v>
      </c>
    </row>
    <row r="630" spans="1:10" x14ac:dyDescent="0.25">
      <c r="A630">
        <v>309</v>
      </c>
      <c r="B630" t="s">
        <v>710</v>
      </c>
      <c r="C630" s="29">
        <f>COUNTIF(MOTORISTA!B630,RANTING!D:D)</f>
        <v>0</v>
      </c>
      <c r="I630" t="s">
        <v>2298</v>
      </c>
      <c r="J630" s="27">
        <f>COUNTIF(RANTING!K:K,MOTORISTA!I630)</f>
        <v>0</v>
      </c>
    </row>
    <row r="631" spans="1:10" x14ac:dyDescent="0.25">
      <c r="A631">
        <v>219</v>
      </c>
      <c r="B631" t="s">
        <v>711</v>
      </c>
      <c r="C631" s="29">
        <f>COUNTIF(MOTORISTA!B631,RANTING!D:D)</f>
        <v>0</v>
      </c>
      <c r="I631" t="s">
        <v>2299</v>
      </c>
      <c r="J631" s="27">
        <f>COUNTIF(RANTING!K:K,MOTORISTA!I631)</f>
        <v>0</v>
      </c>
    </row>
    <row r="632" spans="1:10" x14ac:dyDescent="0.25">
      <c r="A632">
        <v>57</v>
      </c>
      <c r="B632" t="s">
        <v>712</v>
      </c>
      <c r="C632" s="29">
        <f>COUNTIF(MOTORISTA!B632,RANTING!D:D)</f>
        <v>0</v>
      </c>
      <c r="I632" t="s">
        <v>2300</v>
      </c>
      <c r="J632" s="27">
        <f>COUNTIF(RANTING!K:K,MOTORISTA!I632)</f>
        <v>0</v>
      </c>
    </row>
    <row r="633" spans="1:10" x14ac:dyDescent="0.25">
      <c r="A633">
        <v>561</v>
      </c>
      <c r="B633" t="s">
        <v>713</v>
      </c>
      <c r="C633" s="29">
        <f>COUNTIF(MOTORISTA!B633,RANTING!D:D)</f>
        <v>0</v>
      </c>
      <c r="I633" t="s">
        <v>2301</v>
      </c>
      <c r="J633" s="27">
        <f>COUNTIF(RANTING!K:K,MOTORISTA!I633)</f>
        <v>0</v>
      </c>
    </row>
    <row r="634" spans="1:10" x14ac:dyDescent="0.25">
      <c r="A634">
        <v>1015</v>
      </c>
      <c r="B634" t="s">
        <v>714</v>
      </c>
      <c r="C634" s="29">
        <f>COUNTIF(MOTORISTA!B634,RANTING!D:D)</f>
        <v>0</v>
      </c>
      <c r="I634" t="s">
        <v>2302</v>
      </c>
      <c r="J634" s="27">
        <f>COUNTIF(RANTING!K:K,MOTORISTA!I634)</f>
        <v>0</v>
      </c>
    </row>
    <row r="635" spans="1:10" x14ac:dyDescent="0.25">
      <c r="A635">
        <v>402</v>
      </c>
      <c r="B635" t="s">
        <v>715</v>
      </c>
      <c r="C635" s="29">
        <f>COUNTIF(MOTORISTA!B635,RANTING!D:D)</f>
        <v>0</v>
      </c>
      <c r="I635" t="s">
        <v>2303</v>
      </c>
      <c r="J635" s="27">
        <f>COUNTIF(RANTING!K:K,MOTORISTA!I635)</f>
        <v>0</v>
      </c>
    </row>
    <row r="636" spans="1:10" x14ac:dyDescent="0.25">
      <c r="A636">
        <v>2053</v>
      </c>
      <c r="B636" t="s">
        <v>716</v>
      </c>
      <c r="C636" s="29">
        <f>COUNTIF(MOTORISTA!B636,RANTING!D:D)</f>
        <v>0</v>
      </c>
      <c r="I636" t="s">
        <v>2304</v>
      </c>
      <c r="J636" s="27">
        <f>COUNTIF(RANTING!K:K,MOTORISTA!I636)</f>
        <v>0</v>
      </c>
    </row>
    <row r="637" spans="1:10" x14ac:dyDescent="0.25">
      <c r="A637">
        <v>1382</v>
      </c>
      <c r="B637" t="s">
        <v>717</v>
      </c>
      <c r="C637" s="29">
        <f>COUNTIF(MOTORISTA!B637,RANTING!D:D)</f>
        <v>0</v>
      </c>
      <c r="I637" t="s">
        <v>2305</v>
      </c>
      <c r="J637" s="27">
        <f>COUNTIF(RANTING!K:K,MOTORISTA!I637)</f>
        <v>0</v>
      </c>
    </row>
    <row r="638" spans="1:10" x14ac:dyDescent="0.25">
      <c r="A638">
        <v>1295</v>
      </c>
      <c r="B638" t="s">
        <v>718</v>
      </c>
      <c r="C638" s="29">
        <f>COUNTIF(MOTORISTA!B638,RANTING!D:D)</f>
        <v>0</v>
      </c>
      <c r="I638" t="s">
        <v>2306</v>
      </c>
      <c r="J638" s="27">
        <f>COUNTIF(RANTING!K:K,MOTORISTA!I638)</f>
        <v>0</v>
      </c>
    </row>
    <row r="639" spans="1:10" x14ac:dyDescent="0.25">
      <c r="A639">
        <v>419</v>
      </c>
      <c r="B639" t="s">
        <v>719</v>
      </c>
      <c r="C639" s="29">
        <f>COUNTIF(MOTORISTA!B639,RANTING!D:D)</f>
        <v>0</v>
      </c>
      <c r="I639" t="s">
        <v>2307</v>
      </c>
      <c r="J639" s="27">
        <f>COUNTIF(RANTING!K:K,MOTORISTA!I639)</f>
        <v>0</v>
      </c>
    </row>
    <row r="640" spans="1:10" x14ac:dyDescent="0.25">
      <c r="A640">
        <v>1238</v>
      </c>
      <c r="B640" t="s">
        <v>720</v>
      </c>
      <c r="C640" s="29">
        <f>COUNTIF(MOTORISTA!B640,RANTING!D:D)</f>
        <v>0</v>
      </c>
      <c r="I640" t="s">
        <v>2308</v>
      </c>
      <c r="J640" s="27">
        <f>COUNTIF(RANTING!K:K,MOTORISTA!I640)</f>
        <v>0</v>
      </c>
    </row>
    <row r="641" spans="1:10" x14ac:dyDescent="0.25">
      <c r="A641">
        <v>518</v>
      </c>
      <c r="B641" t="s">
        <v>721</v>
      </c>
      <c r="C641" s="29">
        <f>COUNTIF(MOTORISTA!B641,RANTING!D:D)</f>
        <v>0</v>
      </c>
      <c r="I641" t="s">
        <v>2309</v>
      </c>
      <c r="J641" s="27">
        <f>COUNTIF(RANTING!K:K,MOTORISTA!I641)</f>
        <v>0</v>
      </c>
    </row>
    <row r="642" spans="1:10" x14ac:dyDescent="0.25">
      <c r="A642">
        <v>864</v>
      </c>
      <c r="B642" t="s">
        <v>722</v>
      </c>
      <c r="C642" s="29">
        <f>COUNTIF(MOTORISTA!B642,RANTING!D:D)</f>
        <v>0</v>
      </c>
      <c r="I642" t="s">
        <v>2310</v>
      </c>
      <c r="J642" s="27">
        <f>COUNTIF(RANTING!K:K,MOTORISTA!I642)</f>
        <v>0</v>
      </c>
    </row>
    <row r="643" spans="1:10" x14ac:dyDescent="0.25">
      <c r="A643">
        <v>517</v>
      </c>
      <c r="B643" t="s">
        <v>723</v>
      </c>
      <c r="C643" s="29">
        <f>COUNTIF(MOTORISTA!B643,RANTING!D:D)</f>
        <v>0</v>
      </c>
      <c r="I643" t="s">
        <v>2311</v>
      </c>
      <c r="J643" s="27">
        <f>COUNTIF(RANTING!K:K,MOTORISTA!I643)</f>
        <v>0</v>
      </c>
    </row>
    <row r="644" spans="1:10" x14ac:dyDescent="0.25">
      <c r="A644">
        <v>527</v>
      </c>
      <c r="B644" t="s">
        <v>724</v>
      </c>
      <c r="C644" s="29">
        <f>COUNTIF(MOTORISTA!B644,RANTING!D:D)</f>
        <v>0</v>
      </c>
      <c r="I644" t="s">
        <v>2312</v>
      </c>
      <c r="J644" s="27">
        <f>COUNTIF(RANTING!K:K,MOTORISTA!I644)</f>
        <v>0</v>
      </c>
    </row>
    <row r="645" spans="1:10" x14ac:dyDescent="0.25">
      <c r="A645">
        <v>972</v>
      </c>
      <c r="B645" t="s">
        <v>725</v>
      </c>
      <c r="C645" s="29">
        <f>COUNTIF(MOTORISTA!B645,RANTING!D:D)</f>
        <v>0</v>
      </c>
      <c r="I645" t="s">
        <v>2313</v>
      </c>
      <c r="J645" s="27">
        <f>COUNTIF(RANTING!K:K,MOTORISTA!I645)</f>
        <v>0</v>
      </c>
    </row>
    <row r="646" spans="1:10" x14ac:dyDescent="0.25">
      <c r="A646">
        <v>2077</v>
      </c>
      <c r="B646" t="s">
        <v>726</v>
      </c>
      <c r="C646" s="29">
        <f>COUNTIF(MOTORISTA!B646,RANTING!D:D)</f>
        <v>0</v>
      </c>
      <c r="I646" t="s">
        <v>2314</v>
      </c>
      <c r="J646" s="27">
        <f>COUNTIF(RANTING!K:K,MOTORISTA!I646)</f>
        <v>0</v>
      </c>
    </row>
    <row r="647" spans="1:10" x14ac:dyDescent="0.25">
      <c r="A647">
        <v>1050</v>
      </c>
      <c r="B647" t="s">
        <v>727</v>
      </c>
      <c r="C647" s="29">
        <f>COUNTIF(MOTORISTA!B647,RANTING!D:D)</f>
        <v>0</v>
      </c>
      <c r="I647" t="s">
        <v>2315</v>
      </c>
      <c r="J647" s="27">
        <f>COUNTIF(RANTING!K:K,MOTORISTA!I647)</f>
        <v>0</v>
      </c>
    </row>
    <row r="648" spans="1:10" x14ac:dyDescent="0.25">
      <c r="A648">
        <v>121</v>
      </c>
      <c r="B648" t="s">
        <v>728</v>
      </c>
      <c r="C648" s="29">
        <f>COUNTIF(MOTORISTA!B648,RANTING!D:D)</f>
        <v>0</v>
      </c>
      <c r="I648" t="s">
        <v>2316</v>
      </c>
      <c r="J648" s="27">
        <f>COUNTIF(RANTING!K:K,MOTORISTA!I648)</f>
        <v>0</v>
      </c>
    </row>
    <row r="649" spans="1:10" x14ac:dyDescent="0.25">
      <c r="A649">
        <v>77</v>
      </c>
      <c r="B649" t="s">
        <v>729</v>
      </c>
      <c r="C649" s="29">
        <f>COUNTIF(MOTORISTA!B649,RANTING!D:D)</f>
        <v>0</v>
      </c>
      <c r="I649" t="s">
        <v>2317</v>
      </c>
      <c r="J649" s="27">
        <f>COUNTIF(RANTING!K:K,MOTORISTA!I649)</f>
        <v>0</v>
      </c>
    </row>
    <row r="650" spans="1:10" x14ac:dyDescent="0.25">
      <c r="A650">
        <v>4029</v>
      </c>
      <c r="B650" t="s">
        <v>730</v>
      </c>
      <c r="C650" s="29">
        <f>COUNTIF(MOTORISTA!B650,RANTING!D:D)</f>
        <v>0</v>
      </c>
      <c r="I650" t="s">
        <v>2318</v>
      </c>
      <c r="J650" s="27">
        <f>COUNTIF(RANTING!K:K,MOTORISTA!I650)</f>
        <v>0</v>
      </c>
    </row>
    <row r="651" spans="1:10" x14ac:dyDescent="0.25">
      <c r="A651">
        <v>425</v>
      </c>
      <c r="B651" t="s">
        <v>731</v>
      </c>
      <c r="C651" s="29">
        <f>COUNTIF(MOTORISTA!B651,RANTING!D:D)</f>
        <v>0</v>
      </c>
      <c r="I651" t="s">
        <v>2319</v>
      </c>
      <c r="J651" s="27">
        <f>COUNTIF(RANTING!K:K,MOTORISTA!I651)</f>
        <v>0</v>
      </c>
    </row>
    <row r="652" spans="1:10" x14ac:dyDescent="0.25">
      <c r="A652">
        <v>989</v>
      </c>
      <c r="B652" t="s">
        <v>732</v>
      </c>
      <c r="C652" s="29">
        <f>COUNTIF(MOTORISTA!B652,RANTING!D:D)</f>
        <v>0</v>
      </c>
      <c r="I652" t="s">
        <v>2320</v>
      </c>
      <c r="J652" s="27">
        <f>COUNTIF(RANTING!K:K,MOTORISTA!I652)</f>
        <v>0</v>
      </c>
    </row>
    <row r="653" spans="1:10" x14ac:dyDescent="0.25">
      <c r="A653">
        <v>1383</v>
      </c>
      <c r="B653" t="s">
        <v>733</v>
      </c>
      <c r="C653" s="29">
        <f>COUNTIF(MOTORISTA!B653,RANTING!D:D)</f>
        <v>0</v>
      </c>
      <c r="I653" t="s">
        <v>2321</v>
      </c>
      <c r="J653" s="27">
        <f>COUNTIF(RANTING!K:K,MOTORISTA!I653)</f>
        <v>0</v>
      </c>
    </row>
    <row r="654" spans="1:10" x14ac:dyDescent="0.25">
      <c r="A654">
        <v>216</v>
      </c>
      <c r="B654" t="s">
        <v>734</v>
      </c>
      <c r="C654" s="29">
        <f>COUNTIF(MOTORISTA!B654,RANTING!D:D)</f>
        <v>0</v>
      </c>
      <c r="I654" t="s">
        <v>2322</v>
      </c>
      <c r="J654" s="27">
        <f>COUNTIF(RANTING!K:K,MOTORISTA!I654)</f>
        <v>0</v>
      </c>
    </row>
    <row r="655" spans="1:10" x14ac:dyDescent="0.25">
      <c r="A655">
        <v>450</v>
      </c>
      <c r="B655" t="s">
        <v>735</v>
      </c>
      <c r="C655" s="29">
        <f>COUNTIF(MOTORISTA!B655,RANTING!D:D)</f>
        <v>0</v>
      </c>
      <c r="I655" t="s">
        <v>2323</v>
      </c>
      <c r="J655" s="27">
        <f>COUNTIF(RANTING!K:K,MOTORISTA!I655)</f>
        <v>0</v>
      </c>
    </row>
    <row r="656" spans="1:10" x14ac:dyDescent="0.25">
      <c r="A656">
        <v>1130</v>
      </c>
      <c r="B656" t="s">
        <v>736</v>
      </c>
      <c r="C656" s="29">
        <f>COUNTIF(MOTORISTA!B656,RANTING!D:D)</f>
        <v>0</v>
      </c>
      <c r="I656" t="s">
        <v>15</v>
      </c>
      <c r="J656" s="27">
        <f>COUNTIF(RANTING!K:K,MOTORISTA!I656)</f>
        <v>0</v>
      </c>
    </row>
    <row r="657" spans="1:10" x14ac:dyDescent="0.25">
      <c r="A657">
        <v>320</v>
      </c>
      <c r="B657" t="s">
        <v>737</v>
      </c>
      <c r="C657" s="29">
        <f>COUNTIF(MOTORISTA!B657,RANTING!D:D)</f>
        <v>0</v>
      </c>
      <c r="I657" t="s">
        <v>2324</v>
      </c>
      <c r="J657" s="27">
        <f>COUNTIF(RANTING!K:K,MOTORISTA!I657)</f>
        <v>0</v>
      </c>
    </row>
    <row r="658" spans="1:10" x14ac:dyDescent="0.25">
      <c r="A658">
        <v>188</v>
      </c>
      <c r="B658" t="s">
        <v>738</v>
      </c>
      <c r="C658" s="29">
        <f>COUNTIF(MOTORISTA!B658,RANTING!D:D)</f>
        <v>0</v>
      </c>
      <c r="I658" t="s">
        <v>2325</v>
      </c>
      <c r="J658" s="27">
        <f>COUNTIF(RANTING!K:K,MOTORISTA!I658)</f>
        <v>0</v>
      </c>
    </row>
    <row r="659" spans="1:10" x14ac:dyDescent="0.25">
      <c r="A659">
        <v>40</v>
      </c>
      <c r="B659" t="s">
        <v>739</v>
      </c>
      <c r="C659" s="29">
        <f>COUNTIF(MOTORISTA!B659,RANTING!D:D)</f>
        <v>0</v>
      </c>
      <c r="I659" t="s">
        <v>2326</v>
      </c>
      <c r="J659" s="27">
        <f>COUNTIF(RANTING!K:K,MOTORISTA!I659)</f>
        <v>0</v>
      </c>
    </row>
    <row r="660" spans="1:10" x14ac:dyDescent="0.25">
      <c r="A660">
        <v>91</v>
      </c>
      <c r="B660" t="s">
        <v>740</v>
      </c>
      <c r="C660" s="29">
        <f>COUNTIF(MOTORISTA!B660,RANTING!D:D)</f>
        <v>0</v>
      </c>
      <c r="I660" t="s">
        <v>2327</v>
      </c>
      <c r="J660" s="27">
        <f>COUNTIF(RANTING!K:K,MOTORISTA!I660)</f>
        <v>0</v>
      </c>
    </row>
    <row r="661" spans="1:10" x14ac:dyDescent="0.25">
      <c r="A661">
        <v>834</v>
      </c>
      <c r="B661" t="s">
        <v>741</v>
      </c>
      <c r="C661" s="29">
        <f>COUNTIF(MOTORISTA!B661,RANTING!D:D)</f>
        <v>0</v>
      </c>
      <c r="I661" t="s">
        <v>2328</v>
      </c>
      <c r="J661" s="27">
        <f>COUNTIF(RANTING!K:K,MOTORISTA!I661)</f>
        <v>0</v>
      </c>
    </row>
    <row r="662" spans="1:10" x14ac:dyDescent="0.25">
      <c r="A662">
        <v>23872</v>
      </c>
      <c r="B662" t="s">
        <v>742</v>
      </c>
      <c r="C662" s="29">
        <f>COUNTIF(MOTORISTA!B662,RANTING!D:D)</f>
        <v>0</v>
      </c>
      <c r="I662" t="s">
        <v>2329</v>
      </c>
      <c r="J662" s="27">
        <f>COUNTIF(RANTING!K:K,MOTORISTA!I662)</f>
        <v>0</v>
      </c>
    </row>
    <row r="663" spans="1:10" x14ac:dyDescent="0.25">
      <c r="A663">
        <v>331</v>
      </c>
      <c r="B663" t="s">
        <v>743</v>
      </c>
      <c r="C663" s="29">
        <f>COUNTIF(MOTORISTA!B663,RANTING!D:D)</f>
        <v>0</v>
      </c>
      <c r="I663" t="s">
        <v>743</v>
      </c>
      <c r="J663" s="27">
        <f>COUNTIF(RANTING!K:K,MOTORISTA!I663)</f>
        <v>0</v>
      </c>
    </row>
    <row r="664" spans="1:10" x14ac:dyDescent="0.25">
      <c r="A664">
        <v>1249</v>
      </c>
      <c r="B664" t="s">
        <v>744</v>
      </c>
      <c r="C664" s="29">
        <f>COUNTIF(MOTORISTA!B664,RANTING!D:D)</f>
        <v>0</v>
      </c>
      <c r="I664" t="s">
        <v>2330</v>
      </c>
      <c r="J664" s="27">
        <f>COUNTIF(RANTING!K:K,MOTORISTA!I664)</f>
        <v>0</v>
      </c>
    </row>
    <row r="665" spans="1:10" x14ac:dyDescent="0.25">
      <c r="A665">
        <v>1026</v>
      </c>
      <c r="B665" t="s">
        <v>745</v>
      </c>
      <c r="C665" s="29">
        <f>COUNTIF(MOTORISTA!B665,RANTING!D:D)</f>
        <v>0</v>
      </c>
      <c r="I665" t="s">
        <v>2331</v>
      </c>
      <c r="J665" s="27">
        <f>COUNTIF(RANTING!K:K,MOTORISTA!I665)</f>
        <v>0</v>
      </c>
    </row>
    <row r="666" spans="1:10" x14ac:dyDescent="0.25">
      <c r="A666">
        <v>628</v>
      </c>
      <c r="B666" t="s">
        <v>746</v>
      </c>
      <c r="C666" s="29">
        <f>COUNTIF(MOTORISTA!B666,RANTING!D:D)</f>
        <v>0</v>
      </c>
      <c r="I666" t="s">
        <v>2332</v>
      </c>
      <c r="J666" s="27">
        <f>COUNTIF(RANTING!K:K,MOTORISTA!I666)</f>
        <v>0</v>
      </c>
    </row>
    <row r="667" spans="1:10" x14ac:dyDescent="0.25">
      <c r="A667">
        <v>127</v>
      </c>
      <c r="B667" t="s">
        <v>747</v>
      </c>
      <c r="C667" s="29">
        <f>COUNTIF(MOTORISTA!B667,RANTING!D:D)</f>
        <v>0</v>
      </c>
      <c r="I667" t="s">
        <v>2333</v>
      </c>
      <c r="J667" s="27">
        <f>COUNTIF(RANTING!K:K,MOTORISTA!I667)</f>
        <v>0</v>
      </c>
    </row>
    <row r="668" spans="1:10" x14ac:dyDescent="0.25">
      <c r="A668">
        <v>1327</v>
      </c>
      <c r="B668" t="s">
        <v>748</v>
      </c>
      <c r="C668" s="29">
        <f>COUNTIF(MOTORISTA!B668,RANTING!D:D)</f>
        <v>0</v>
      </c>
      <c r="I668" t="s">
        <v>2334</v>
      </c>
      <c r="J668" s="27">
        <f>COUNTIF(RANTING!K:K,MOTORISTA!I668)</f>
        <v>0</v>
      </c>
    </row>
    <row r="669" spans="1:10" x14ac:dyDescent="0.25">
      <c r="A669">
        <v>293</v>
      </c>
      <c r="B669" t="s">
        <v>749</v>
      </c>
      <c r="C669" s="29">
        <f>COUNTIF(MOTORISTA!B669,RANTING!D:D)</f>
        <v>0</v>
      </c>
      <c r="I669" t="s">
        <v>2335</v>
      </c>
      <c r="J669" s="27">
        <f>COUNTIF(RANTING!K:K,MOTORISTA!I669)</f>
        <v>0</v>
      </c>
    </row>
    <row r="670" spans="1:10" x14ac:dyDescent="0.25">
      <c r="A670">
        <v>1225</v>
      </c>
      <c r="B670" t="s">
        <v>750</v>
      </c>
      <c r="C670" s="29">
        <f>COUNTIF(MOTORISTA!B670,RANTING!D:D)</f>
        <v>0</v>
      </c>
      <c r="I670" t="s">
        <v>45</v>
      </c>
      <c r="J670" s="27">
        <f>COUNTIF(RANTING!K:K,MOTORISTA!I670)</f>
        <v>0</v>
      </c>
    </row>
    <row r="671" spans="1:10" x14ac:dyDescent="0.25">
      <c r="A671">
        <v>145</v>
      </c>
      <c r="B671" t="s">
        <v>751</v>
      </c>
      <c r="C671" s="29">
        <f>COUNTIF(MOTORISTA!B671,RANTING!D:D)</f>
        <v>0</v>
      </c>
      <c r="I671" t="s">
        <v>2336</v>
      </c>
      <c r="J671" s="27">
        <f>COUNTIF(RANTING!K:K,MOTORISTA!I671)</f>
        <v>0</v>
      </c>
    </row>
    <row r="672" spans="1:10" x14ac:dyDescent="0.25">
      <c r="A672">
        <v>671</v>
      </c>
      <c r="B672" t="s">
        <v>752</v>
      </c>
      <c r="C672" s="29">
        <f>COUNTIF(MOTORISTA!B672,RANTING!D:D)</f>
        <v>0</v>
      </c>
      <c r="I672" t="s">
        <v>2337</v>
      </c>
      <c r="J672" s="27">
        <f>COUNTIF(RANTING!K:K,MOTORISTA!I672)</f>
        <v>0</v>
      </c>
    </row>
    <row r="673" spans="1:10" x14ac:dyDescent="0.25">
      <c r="A673">
        <v>6634</v>
      </c>
      <c r="B673" t="s">
        <v>753</v>
      </c>
      <c r="C673" s="29">
        <f>COUNTIF(MOTORISTA!B673,RANTING!D:D)</f>
        <v>0</v>
      </c>
      <c r="I673" t="s">
        <v>2338</v>
      </c>
      <c r="J673" s="27">
        <f>COUNTIF(RANTING!K:K,MOTORISTA!I673)</f>
        <v>0</v>
      </c>
    </row>
    <row r="674" spans="1:10" x14ac:dyDescent="0.25">
      <c r="A674">
        <v>361</v>
      </c>
      <c r="B674" t="s">
        <v>754</v>
      </c>
      <c r="C674" s="29">
        <f>COUNTIF(MOTORISTA!B674,RANTING!D:D)</f>
        <v>0</v>
      </c>
      <c r="I674" t="s">
        <v>44</v>
      </c>
      <c r="J674" s="27">
        <f>COUNTIF(RANTING!K:K,MOTORISTA!I674)</f>
        <v>0</v>
      </c>
    </row>
    <row r="675" spans="1:10" x14ac:dyDescent="0.25">
      <c r="A675">
        <v>1196</v>
      </c>
      <c r="B675" t="s">
        <v>755</v>
      </c>
      <c r="C675" s="29">
        <f>COUNTIF(MOTORISTA!B675,RANTING!D:D)</f>
        <v>0</v>
      </c>
      <c r="I675" t="s">
        <v>2339</v>
      </c>
      <c r="J675" s="27">
        <f>COUNTIF(RANTING!K:K,MOTORISTA!I675)</f>
        <v>0</v>
      </c>
    </row>
    <row r="676" spans="1:10" x14ac:dyDescent="0.25">
      <c r="A676">
        <v>9922</v>
      </c>
      <c r="B676" t="s">
        <v>756</v>
      </c>
      <c r="C676" s="29">
        <f>COUNTIF(MOTORISTA!B676,RANTING!D:D)</f>
        <v>0</v>
      </c>
      <c r="I676" t="s">
        <v>2340</v>
      </c>
      <c r="J676" s="27">
        <f>COUNTIF(RANTING!K:K,MOTORISTA!I676)</f>
        <v>0</v>
      </c>
    </row>
    <row r="677" spans="1:10" x14ac:dyDescent="0.25">
      <c r="A677">
        <v>1231</v>
      </c>
      <c r="B677" t="s">
        <v>757</v>
      </c>
      <c r="C677" s="29">
        <f>COUNTIF(MOTORISTA!B677,RANTING!D:D)</f>
        <v>0</v>
      </c>
      <c r="I677" t="s">
        <v>2341</v>
      </c>
      <c r="J677" s="27">
        <f>COUNTIF(RANTING!K:K,MOTORISTA!I677)</f>
        <v>0</v>
      </c>
    </row>
    <row r="678" spans="1:10" x14ac:dyDescent="0.25">
      <c r="A678">
        <v>44</v>
      </c>
      <c r="B678" t="s">
        <v>758</v>
      </c>
      <c r="C678" s="29">
        <f>COUNTIF(MOTORISTA!B678,RANTING!D:D)</f>
        <v>0</v>
      </c>
      <c r="I678" t="s">
        <v>2342</v>
      </c>
      <c r="J678" s="27">
        <f>COUNTIF(RANTING!K:K,MOTORISTA!I678)</f>
        <v>0</v>
      </c>
    </row>
    <row r="679" spans="1:10" x14ac:dyDescent="0.25">
      <c r="A679">
        <v>7107</v>
      </c>
      <c r="B679" t="s">
        <v>759</v>
      </c>
      <c r="C679" s="29">
        <f>COUNTIF(MOTORISTA!B679,RANTING!D:D)</f>
        <v>0</v>
      </c>
      <c r="I679" t="s">
        <v>2343</v>
      </c>
      <c r="J679" s="27">
        <f>COUNTIF(RANTING!K:K,MOTORISTA!I679)</f>
        <v>0</v>
      </c>
    </row>
    <row r="680" spans="1:10" x14ac:dyDescent="0.25">
      <c r="A680">
        <v>137</v>
      </c>
      <c r="B680" t="s">
        <v>760</v>
      </c>
      <c r="C680" s="29">
        <f>COUNTIF(MOTORISTA!B680,RANTING!D:D)</f>
        <v>0</v>
      </c>
      <c r="I680" t="s">
        <v>2344</v>
      </c>
      <c r="J680" s="27">
        <f>COUNTIF(RANTING!K:K,MOTORISTA!I680)</f>
        <v>0</v>
      </c>
    </row>
    <row r="681" spans="1:10" x14ac:dyDescent="0.25">
      <c r="A681">
        <v>4048</v>
      </c>
      <c r="B681" t="s">
        <v>761</v>
      </c>
      <c r="C681" s="29">
        <f>COUNTIF(MOTORISTA!B681,RANTING!D:D)</f>
        <v>0</v>
      </c>
      <c r="I681" t="s">
        <v>2345</v>
      </c>
      <c r="J681" s="27">
        <f>COUNTIF(RANTING!K:K,MOTORISTA!I681)</f>
        <v>0</v>
      </c>
    </row>
    <row r="682" spans="1:10" x14ac:dyDescent="0.25">
      <c r="A682">
        <v>151</v>
      </c>
      <c r="B682" t="s">
        <v>762</v>
      </c>
      <c r="C682" s="29">
        <f>COUNTIF(MOTORISTA!B682,RANTING!D:D)</f>
        <v>0</v>
      </c>
      <c r="I682" t="s">
        <v>2346</v>
      </c>
      <c r="J682" s="27">
        <f>COUNTIF(RANTING!K:K,MOTORISTA!I682)</f>
        <v>0</v>
      </c>
    </row>
    <row r="683" spans="1:10" x14ac:dyDescent="0.25">
      <c r="A683">
        <v>4014</v>
      </c>
      <c r="B683" t="s">
        <v>763</v>
      </c>
      <c r="C683" s="29">
        <f>COUNTIF(MOTORISTA!B683,RANTING!D:D)</f>
        <v>0</v>
      </c>
      <c r="I683" t="s">
        <v>2347</v>
      </c>
      <c r="J683" s="27">
        <f>COUNTIF(RANTING!K:K,MOTORISTA!I683)</f>
        <v>0</v>
      </c>
    </row>
    <row r="684" spans="1:10" x14ac:dyDescent="0.25">
      <c r="A684">
        <v>4042</v>
      </c>
      <c r="B684" t="s">
        <v>764</v>
      </c>
      <c r="C684" s="29">
        <f>COUNTIF(MOTORISTA!B684,RANTING!D:D)</f>
        <v>0</v>
      </c>
      <c r="I684" t="s">
        <v>2348</v>
      </c>
      <c r="J684" s="27">
        <f>COUNTIF(RANTING!K:K,MOTORISTA!I684)</f>
        <v>0</v>
      </c>
    </row>
    <row r="685" spans="1:10" x14ac:dyDescent="0.25">
      <c r="A685">
        <v>2241</v>
      </c>
      <c r="B685" t="s">
        <v>765</v>
      </c>
      <c r="C685" s="29">
        <f>COUNTIF(MOTORISTA!B685,RANTING!D:D)</f>
        <v>0</v>
      </c>
      <c r="I685" t="s">
        <v>2349</v>
      </c>
      <c r="J685" s="27">
        <f>COUNTIF(RANTING!K:K,MOTORISTA!I685)</f>
        <v>0</v>
      </c>
    </row>
    <row r="686" spans="1:10" x14ac:dyDescent="0.25">
      <c r="A686">
        <v>1291</v>
      </c>
      <c r="B686" t="s">
        <v>766</v>
      </c>
      <c r="C686" s="29">
        <f>COUNTIF(MOTORISTA!B686,RANTING!D:D)</f>
        <v>0</v>
      </c>
      <c r="I686" t="s">
        <v>2350</v>
      </c>
      <c r="J686" s="27">
        <f>COUNTIF(RANTING!K:K,MOTORISTA!I686)</f>
        <v>0</v>
      </c>
    </row>
    <row r="687" spans="1:10" x14ac:dyDescent="0.25">
      <c r="A687">
        <v>74</v>
      </c>
      <c r="B687" t="s">
        <v>767</v>
      </c>
      <c r="C687" s="29">
        <f>COUNTIF(MOTORISTA!B687,RANTING!D:D)</f>
        <v>0</v>
      </c>
      <c r="I687" t="s">
        <v>2351</v>
      </c>
      <c r="J687" s="27">
        <f>COUNTIF(RANTING!K:K,MOTORISTA!I687)</f>
        <v>0</v>
      </c>
    </row>
    <row r="688" spans="1:10" x14ac:dyDescent="0.25">
      <c r="A688">
        <v>1108</v>
      </c>
      <c r="B688" t="s">
        <v>768</v>
      </c>
      <c r="C688" s="29">
        <f>COUNTIF(MOTORISTA!B688,RANTING!D:D)</f>
        <v>0</v>
      </c>
      <c r="I688" t="s">
        <v>2352</v>
      </c>
      <c r="J688" s="27">
        <f>COUNTIF(RANTING!K:K,MOTORISTA!I688)</f>
        <v>0</v>
      </c>
    </row>
    <row r="689" spans="1:10" x14ac:dyDescent="0.25">
      <c r="A689">
        <v>988</v>
      </c>
      <c r="B689" t="s">
        <v>769</v>
      </c>
      <c r="C689" s="29">
        <f>COUNTIF(MOTORISTA!B689,RANTING!D:D)</f>
        <v>0</v>
      </c>
      <c r="I689" t="s">
        <v>2353</v>
      </c>
      <c r="J689" s="27">
        <f>COUNTIF(RANTING!K:K,MOTORISTA!I689)</f>
        <v>0</v>
      </c>
    </row>
    <row r="690" spans="1:10" x14ac:dyDescent="0.25">
      <c r="A690">
        <v>785</v>
      </c>
      <c r="B690" t="s">
        <v>770</v>
      </c>
      <c r="C690" s="29">
        <f>COUNTIF(MOTORISTA!B690,RANTING!D:D)</f>
        <v>0</v>
      </c>
      <c r="I690" t="s">
        <v>2354</v>
      </c>
      <c r="J690" s="27">
        <f>COUNTIF(RANTING!K:K,MOTORISTA!I690)</f>
        <v>0</v>
      </c>
    </row>
    <row r="691" spans="1:10" x14ac:dyDescent="0.25">
      <c r="A691">
        <v>7022</v>
      </c>
      <c r="B691" t="s">
        <v>771</v>
      </c>
      <c r="C691" s="29">
        <f>COUNTIF(MOTORISTA!B691,RANTING!D:D)</f>
        <v>0</v>
      </c>
      <c r="I691" t="s">
        <v>2355</v>
      </c>
      <c r="J691" s="27">
        <f>COUNTIF(RANTING!K:K,MOTORISTA!I691)</f>
        <v>0</v>
      </c>
    </row>
    <row r="692" spans="1:10" x14ac:dyDescent="0.25">
      <c r="A692">
        <v>580</v>
      </c>
      <c r="B692" t="s">
        <v>772</v>
      </c>
      <c r="C692" s="29">
        <f>COUNTIF(MOTORISTA!B692,RANTING!D:D)</f>
        <v>0</v>
      </c>
      <c r="I692" t="s">
        <v>772</v>
      </c>
      <c r="J692" s="27">
        <f>COUNTIF(RANTING!K:K,MOTORISTA!I692)</f>
        <v>0</v>
      </c>
    </row>
    <row r="693" spans="1:10" x14ac:dyDescent="0.25">
      <c r="A693">
        <v>2157</v>
      </c>
      <c r="B693" t="s">
        <v>773</v>
      </c>
      <c r="C693" s="29">
        <f>COUNTIF(MOTORISTA!B693,RANTING!D:D)</f>
        <v>0</v>
      </c>
      <c r="I693" t="s">
        <v>2356</v>
      </c>
      <c r="J693" s="27">
        <f>COUNTIF(RANTING!K:K,MOTORISTA!I693)</f>
        <v>0</v>
      </c>
    </row>
    <row r="694" spans="1:10" x14ac:dyDescent="0.25">
      <c r="A694">
        <v>682</v>
      </c>
      <c r="B694" t="s">
        <v>774</v>
      </c>
      <c r="C694" s="29">
        <f>COUNTIF(MOTORISTA!B694,RANTING!D:D)</f>
        <v>0</v>
      </c>
      <c r="I694" t="s">
        <v>2357</v>
      </c>
      <c r="J694" s="27">
        <f>COUNTIF(RANTING!K:K,MOTORISTA!I694)</f>
        <v>0</v>
      </c>
    </row>
    <row r="695" spans="1:10" x14ac:dyDescent="0.25">
      <c r="A695">
        <v>24382</v>
      </c>
      <c r="B695" t="s">
        <v>775</v>
      </c>
      <c r="C695" s="29">
        <f>COUNTIF(MOTORISTA!B695,RANTING!D:D)</f>
        <v>0</v>
      </c>
      <c r="I695" t="s">
        <v>775</v>
      </c>
      <c r="J695" s="27">
        <f>COUNTIF(RANTING!K:K,MOTORISTA!I695)</f>
        <v>0</v>
      </c>
    </row>
    <row r="696" spans="1:10" x14ac:dyDescent="0.25">
      <c r="A696">
        <v>68</v>
      </c>
      <c r="B696" t="s">
        <v>776</v>
      </c>
      <c r="C696" s="29">
        <f>COUNTIF(MOTORISTA!B696,RANTING!D:D)</f>
        <v>0</v>
      </c>
      <c r="I696" t="s">
        <v>2358</v>
      </c>
      <c r="J696" s="27">
        <f>COUNTIF(RANTING!K:K,MOTORISTA!I696)</f>
        <v>0</v>
      </c>
    </row>
    <row r="697" spans="1:10" x14ac:dyDescent="0.25">
      <c r="A697">
        <v>1155</v>
      </c>
      <c r="B697" t="s">
        <v>777</v>
      </c>
      <c r="C697" s="29">
        <f>COUNTIF(MOTORISTA!B697,RANTING!D:D)</f>
        <v>0</v>
      </c>
      <c r="I697" t="s">
        <v>2359</v>
      </c>
      <c r="J697" s="27">
        <f>COUNTIF(RANTING!K:K,MOTORISTA!I697)</f>
        <v>0</v>
      </c>
    </row>
    <row r="698" spans="1:10" x14ac:dyDescent="0.25">
      <c r="A698">
        <v>976</v>
      </c>
      <c r="B698" t="s">
        <v>778</v>
      </c>
      <c r="C698" s="29">
        <f>COUNTIF(MOTORISTA!B698,RANTING!D:D)</f>
        <v>0</v>
      </c>
      <c r="I698" t="s">
        <v>2360</v>
      </c>
      <c r="J698" s="27">
        <f>COUNTIF(RANTING!K:K,MOTORISTA!I698)</f>
        <v>0</v>
      </c>
    </row>
    <row r="699" spans="1:10" x14ac:dyDescent="0.25">
      <c r="A699">
        <v>1328</v>
      </c>
      <c r="B699" t="s">
        <v>779</v>
      </c>
      <c r="C699" s="29">
        <f>COUNTIF(MOTORISTA!B699,RANTING!D:D)</f>
        <v>0</v>
      </c>
      <c r="I699" t="s">
        <v>2361</v>
      </c>
      <c r="J699" s="27">
        <f>COUNTIF(RANTING!K:K,MOTORISTA!I699)</f>
        <v>0</v>
      </c>
    </row>
    <row r="700" spans="1:10" x14ac:dyDescent="0.25">
      <c r="A700">
        <v>584</v>
      </c>
      <c r="B700" t="s">
        <v>780</v>
      </c>
      <c r="C700" s="29">
        <f>COUNTIF(MOTORISTA!B700,RANTING!D:D)</f>
        <v>0</v>
      </c>
      <c r="I700" t="s">
        <v>2362</v>
      </c>
      <c r="J700" s="27">
        <f>COUNTIF(RANTING!K:K,MOTORISTA!I700)</f>
        <v>0</v>
      </c>
    </row>
    <row r="701" spans="1:10" x14ac:dyDescent="0.25">
      <c r="A701">
        <v>1150</v>
      </c>
      <c r="B701" t="s">
        <v>781</v>
      </c>
      <c r="C701" s="29">
        <f>COUNTIF(MOTORISTA!B701,RANTING!D:D)</f>
        <v>0</v>
      </c>
      <c r="I701" t="s">
        <v>2363</v>
      </c>
      <c r="J701" s="27">
        <f>COUNTIF(RANTING!K:K,MOTORISTA!I701)</f>
        <v>0</v>
      </c>
    </row>
    <row r="702" spans="1:10" x14ac:dyDescent="0.25">
      <c r="A702">
        <v>1300</v>
      </c>
      <c r="B702" t="s">
        <v>782</v>
      </c>
      <c r="C702" s="29">
        <f>COUNTIF(MOTORISTA!B702,RANTING!D:D)</f>
        <v>0</v>
      </c>
      <c r="I702" t="s">
        <v>2364</v>
      </c>
      <c r="J702" s="27">
        <f>COUNTIF(RANTING!K:K,MOTORISTA!I702)</f>
        <v>0</v>
      </c>
    </row>
    <row r="703" spans="1:10" x14ac:dyDescent="0.25">
      <c r="A703">
        <v>116</v>
      </c>
      <c r="B703" t="s">
        <v>783</v>
      </c>
      <c r="C703" s="29">
        <f>COUNTIF(MOTORISTA!B703,RANTING!D:D)</f>
        <v>0</v>
      </c>
      <c r="I703" t="s">
        <v>2365</v>
      </c>
      <c r="J703" s="27">
        <f>COUNTIF(RANTING!K:K,MOTORISTA!I703)</f>
        <v>0</v>
      </c>
    </row>
    <row r="704" spans="1:10" x14ac:dyDescent="0.25">
      <c r="A704">
        <v>83</v>
      </c>
      <c r="B704" t="s">
        <v>784</v>
      </c>
      <c r="C704" s="29">
        <f>COUNTIF(MOTORISTA!B704,RANTING!D:D)</f>
        <v>0</v>
      </c>
      <c r="I704" t="s">
        <v>2366</v>
      </c>
      <c r="J704" s="27">
        <f>COUNTIF(RANTING!K:K,MOTORISTA!I704)</f>
        <v>0</v>
      </c>
    </row>
    <row r="705" spans="1:10" x14ac:dyDescent="0.25">
      <c r="A705">
        <v>381</v>
      </c>
      <c r="B705" t="s">
        <v>785</v>
      </c>
      <c r="C705" s="29">
        <f>COUNTIF(MOTORISTA!B705,RANTING!D:D)</f>
        <v>0</v>
      </c>
      <c r="I705" t="s">
        <v>2367</v>
      </c>
      <c r="J705" s="27">
        <f>COUNTIF(RANTING!K:K,MOTORISTA!I705)</f>
        <v>0</v>
      </c>
    </row>
    <row r="706" spans="1:10" x14ac:dyDescent="0.25">
      <c r="A706">
        <v>7083</v>
      </c>
      <c r="B706" t="s">
        <v>786</v>
      </c>
      <c r="C706" s="29">
        <f>COUNTIF(MOTORISTA!B706,RANTING!D:D)</f>
        <v>0</v>
      </c>
      <c r="I706" t="s">
        <v>786</v>
      </c>
      <c r="J706" s="27">
        <f>COUNTIF(RANTING!K:K,MOTORISTA!I706)</f>
        <v>0</v>
      </c>
    </row>
    <row r="707" spans="1:10" x14ac:dyDescent="0.25">
      <c r="A707">
        <v>90</v>
      </c>
      <c r="B707" t="s">
        <v>787</v>
      </c>
      <c r="C707" s="29">
        <f>COUNTIF(MOTORISTA!B707,RANTING!D:D)</f>
        <v>0</v>
      </c>
      <c r="I707" t="s">
        <v>2368</v>
      </c>
      <c r="J707" s="27">
        <f>COUNTIF(RANTING!K:K,MOTORISTA!I707)</f>
        <v>0</v>
      </c>
    </row>
    <row r="708" spans="1:10" x14ac:dyDescent="0.25">
      <c r="A708">
        <v>49</v>
      </c>
      <c r="B708" t="s">
        <v>788</v>
      </c>
      <c r="C708" s="29">
        <f>COUNTIF(MOTORISTA!B708,RANTING!D:D)</f>
        <v>0</v>
      </c>
      <c r="I708" t="s">
        <v>2369</v>
      </c>
      <c r="J708" s="27">
        <f>COUNTIF(RANTING!K:K,MOTORISTA!I708)</f>
        <v>0</v>
      </c>
    </row>
    <row r="709" spans="1:10" x14ac:dyDescent="0.25">
      <c r="A709">
        <v>858</v>
      </c>
      <c r="B709" t="s">
        <v>789</v>
      </c>
      <c r="C709" s="29">
        <f>COUNTIF(MOTORISTA!B709,RANTING!D:D)</f>
        <v>0</v>
      </c>
      <c r="I709" t="s">
        <v>2370</v>
      </c>
      <c r="J709" s="27">
        <f>COUNTIF(RANTING!K:K,MOTORISTA!I709)</f>
        <v>0</v>
      </c>
    </row>
    <row r="710" spans="1:10" x14ac:dyDescent="0.25">
      <c r="A710">
        <v>1381</v>
      </c>
      <c r="B710" t="s">
        <v>790</v>
      </c>
      <c r="C710" s="29">
        <f>COUNTIF(MOTORISTA!B710,RANTING!D:D)</f>
        <v>0</v>
      </c>
      <c r="I710" t="s">
        <v>2371</v>
      </c>
      <c r="J710" s="27">
        <f>COUNTIF(RANTING!K:K,MOTORISTA!I710)</f>
        <v>0</v>
      </c>
    </row>
    <row r="711" spans="1:10" x14ac:dyDescent="0.25">
      <c r="A711">
        <v>2266</v>
      </c>
      <c r="B711" t="s">
        <v>791</v>
      </c>
      <c r="C711" s="29">
        <f>COUNTIF(MOTORISTA!B711,RANTING!D:D)</f>
        <v>0</v>
      </c>
      <c r="I711" t="s">
        <v>2372</v>
      </c>
      <c r="J711" s="27">
        <f>COUNTIF(RANTING!K:K,MOTORISTA!I711)</f>
        <v>0</v>
      </c>
    </row>
    <row r="712" spans="1:10" x14ac:dyDescent="0.25">
      <c r="A712">
        <v>5026</v>
      </c>
      <c r="B712" t="s">
        <v>792</v>
      </c>
      <c r="C712" s="29">
        <f>COUNTIF(MOTORISTA!B712,RANTING!D:D)</f>
        <v>0</v>
      </c>
      <c r="I712" t="s">
        <v>61</v>
      </c>
      <c r="J712" s="27">
        <f>COUNTIF(RANTING!K:K,MOTORISTA!I712)</f>
        <v>0</v>
      </c>
    </row>
    <row r="713" spans="1:10" x14ac:dyDescent="0.25">
      <c r="A713">
        <v>1069</v>
      </c>
      <c r="B713" t="s">
        <v>793</v>
      </c>
      <c r="C713" s="29">
        <f>COUNTIF(MOTORISTA!B713,RANTING!D:D)</f>
        <v>0</v>
      </c>
      <c r="I713" t="s">
        <v>2373</v>
      </c>
      <c r="J713" s="27">
        <f>COUNTIF(RANTING!K:K,MOTORISTA!I713)</f>
        <v>0</v>
      </c>
    </row>
    <row r="714" spans="1:10" x14ac:dyDescent="0.25">
      <c r="A714">
        <v>472</v>
      </c>
      <c r="B714" t="s">
        <v>794</v>
      </c>
      <c r="C714" s="29">
        <f>COUNTIF(MOTORISTA!B714,RANTING!D:D)</f>
        <v>0</v>
      </c>
      <c r="I714" t="s">
        <v>2374</v>
      </c>
      <c r="J714" s="27">
        <f>COUNTIF(RANTING!K:K,MOTORISTA!I714)</f>
        <v>0</v>
      </c>
    </row>
    <row r="715" spans="1:10" x14ac:dyDescent="0.25">
      <c r="A715">
        <v>2036</v>
      </c>
      <c r="B715" t="s">
        <v>795</v>
      </c>
      <c r="C715" s="29">
        <f>COUNTIF(MOTORISTA!B715,RANTING!D:D)</f>
        <v>0</v>
      </c>
      <c r="I715" t="s">
        <v>2375</v>
      </c>
      <c r="J715" s="27">
        <f>COUNTIF(RANTING!K:K,MOTORISTA!I715)</f>
        <v>0</v>
      </c>
    </row>
    <row r="716" spans="1:10" x14ac:dyDescent="0.25">
      <c r="A716">
        <v>587</v>
      </c>
      <c r="B716" t="s">
        <v>796</v>
      </c>
      <c r="C716" s="29">
        <f>COUNTIF(MOTORISTA!B716,RANTING!D:D)</f>
        <v>0</v>
      </c>
      <c r="I716" t="s">
        <v>2376</v>
      </c>
      <c r="J716" s="27">
        <f>COUNTIF(RANTING!K:K,MOTORISTA!I716)</f>
        <v>0</v>
      </c>
    </row>
    <row r="717" spans="1:10" x14ac:dyDescent="0.25">
      <c r="A717">
        <v>949</v>
      </c>
      <c r="B717" t="s">
        <v>797</v>
      </c>
      <c r="C717" s="29">
        <f>COUNTIF(MOTORISTA!B717,RANTING!D:D)</f>
        <v>0</v>
      </c>
      <c r="I717" t="s">
        <v>2377</v>
      </c>
      <c r="J717" s="27">
        <f>COUNTIF(RANTING!K:K,MOTORISTA!I717)</f>
        <v>0</v>
      </c>
    </row>
    <row r="718" spans="1:10" x14ac:dyDescent="0.25">
      <c r="A718">
        <v>888</v>
      </c>
      <c r="B718" t="s">
        <v>798</v>
      </c>
      <c r="C718" s="29">
        <f>COUNTIF(MOTORISTA!B718,RANTING!D:D)</f>
        <v>0</v>
      </c>
      <c r="I718" t="s">
        <v>2378</v>
      </c>
      <c r="J718" s="27">
        <f>COUNTIF(RANTING!K:K,MOTORISTA!I718)</f>
        <v>0</v>
      </c>
    </row>
    <row r="719" spans="1:10" x14ac:dyDescent="0.25">
      <c r="A719">
        <v>490</v>
      </c>
      <c r="B719" t="s">
        <v>799</v>
      </c>
      <c r="C719" s="29">
        <f>COUNTIF(MOTORISTA!B719,RANTING!D:D)</f>
        <v>0</v>
      </c>
      <c r="I719" t="s">
        <v>799</v>
      </c>
      <c r="J719" s="27">
        <f>COUNTIF(RANTING!K:K,MOTORISTA!I719)</f>
        <v>0</v>
      </c>
    </row>
    <row r="720" spans="1:10" x14ac:dyDescent="0.25">
      <c r="A720">
        <v>3001</v>
      </c>
      <c r="B720" t="s">
        <v>800</v>
      </c>
      <c r="C720" s="29">
        <f>COUNTIF(MOTORISTA!B720,RANTING!D:D)</f>
        <v>0</v>
      </c>
      <c r="I720" t="s">
        <v>2379</v>
      </c>
      <c r="J720" s="27">
        <f>COUNTIF(RANTING!K:K,MOTORISTA!I720)</f>
        <v>0</v>
      </c>
    </row>
    <row r="721" spans="1:10" x14ac:dyDescent="0.25">
      <c r="A721">
        <v>473</v>
      </c>
      <c r="B721" t="s">
        <v>801</v>
      </c>
      <c r="C721" s="29">
        <f>COUNTIF(MOTORISTA!B721,RANTING!D:D)</f>
        <v>0</v>
      </c>
      <c r="I721" t="s">
        <v>2380</v>
      </c>
      <c r="J721" s="27">
        <f>COUNTIF(RANTING!K:K,MOTORISTA!I721)</f>
        <v>0</v>
      </c>
    </row>
    <row r="722" spans="1:10" x14ac:dyDescent="0.25">
      <c r="A722">
        <v>859</v>
      </c>
      <c r="B722" t="s">
        <v>802</v>
      </c>
      <c r="C722" s="29">
        <f>COUNTIF(MOTORISTA!B722,RANTING!D:D)</f>
        <v>0</v>
      </c>
      <c r="I722" t="s">
        <v>2381</v>
      </c>
      <c r="J722" s="27">
        <f>COUNTIF(RANTING!K:K,MOTORISTA!I722)</f>
        <v>0</v>
      </c>
    </row>
    <row r="723" spans="1:10" x14ac:dyDescent="0.25">
      <c r="A723">
        <v>618</v>
      </c>
      <c r="B723" t="s">
        <v>803</v>
      </c>
      <c r="C723" s="29">
        <f>COUNTIF(MOTORISTA!B723,RANTING!D:D)</f>
        <v>0</v>
      </c>
      <c r="I723" t="s">
        <v>2382</v>
      </c>
      <c r="J723" s="27">
        <f>COUNTIF(RANTING!K:K,MOTORISTA!I723)</f>
        <v>0</v>
      </c>
    </row>
    <row r="724" spans="1:10" x14ac:dyDescent="0.25">
      <c r="A724">
        <v>146</v>
      </c>
      <c r="B724" t="s">
        <v>804</v>
      </c>
      <c r="C724" s="29">
        <f>COUNTIF(MOTORISTA!B724,RANTING!D:D)</f>
        <v>0</v>
      </c>
      <c r="I724" t="s">
        <v>2383</v>
      </c>
      <c r="J724" s="27">
        <f>COUNTIF(RANTING!K:K,MOTORISTA!I724)</f>
        <v>0</v>
      </c>
    </row>
    <row r="725" spans="1:10" x14ac:dyDescent="0.25">
      <c r="A725">
        <v>2801</v>
      </c>
      <c r="B725" t="s">
        <v>805</v>
      </c>
      <c r="C725" s="29">
        <f>COUNTIF(MOTORISTA!B725,RANTING!D:D)</f>
        <v>0</v>
      </c>
      <c r="I725" t="s">
        <v>2384</v>
      </c>
      <c r="J725" s="27">
        <f>COUNTIF(RANTING!K:K,MOTORISTA!I725)</f>
        <v>0</v>
      </c>
    </row>
    <row r="726" spans="1:10" x14ac:dyDescent="0.25">
      <c r="A726">
        <v>1052</v>
      </c>
      <c r="B726" t="s">
        <v>806</v>
      </c>
      <c r="C726" s="29">
        <f>COUNTIF(MOTORISTA!B726,RANTING!D:D)</f>
        <v>0</v>
      </c>
      <c r="I726" t="s">
        <v>2385</v>
      </c>
      <c r="J726" s="27">
        <f>COUNTIF(RANTING!K:K,MOTORISTA!I726)</f>
        <v>0</v>
      </c>
    </row>
    <row r="727" spans="1:10" x14ac:dyDescent="0.25">
      <c r="A727">
        <v>1106</v>
      </c>
      <c r="B727" t="s">
        <v>807</v>
      </c>
      <c r="C727" s="29">
        <f>COUNTIF(MOTORISTA!B727,RANTING!D:D)</f>
        <v>0</v>
      </c>
      <c r="I727" t="s">
        <v>2386</v>
      </c>
      <c r="J727" s="27">
        <f>COUNTIF(RANTING!K:K,MOTORISTA!I727)</f>
        <v>0</v>
      </c>
    </row>
    <row r="728" spans="1:10" x14ac:dyDescent="0.25">
      <c r="A728">
        <v>21</v>
      </c>
      <c r="B728" t="s">
        <v>808</v>
      </c>
      <c r="C728" s="29">
        <f>COUNTIF(MOTORISTA!B728,RANTING!D:D)</f>
        <v>0</v>
      </c>
      <c r="I728" t="s">
        <v>2387</v>
      </c>
      <c r="J728" s="27">
        <f>COUNTIF(RANTING!K:K,MOTORISTA!I728)</f>
        <v>0</v>
      </c>
    </row>
    <row r="729" spans="1:10" x14ac:dyDescent="0.25">
      <c r="A729">
        <v>662</v>
      </c>
      <c r="B729" t="s">
        <v>809</v>
      </c>
      <c r="C729" s="29">
        <f>COUNTIF(MOTORISTA!B729,RANTING!D:D)</f>
        <v>0</v>
      </c>
      <c r="I729" t="s">
        <v>2388</v>
      </c>
      <c r="J729" s="27">
        <f>COUNTIF(RANTING!K:K,MOTORISTA!I729)</f>
        <v>0</v>
      </c>
    </row>
    <row r="730" spans="1:10" x14ac:dyDescent="0.25">
      <c r="A730">
        <v>1370</v>
      </c>
      <c r="B730" t="s">
        <v>810</v>
      </c>
      <c r="C730" s="29">
        <f>COUNTIF(MOTORISTA!B730,RANTING!D:D)</f>
        <v>0</v>
      </c>
      <c r="I730" t="s">
        <v>810</v>
      </c>
      <c r="J730" s="27">
        <f>COUNTIF(RANTING!K:K,MOTORISTA!I730)</f>
        <v>0</v>
      </c>
    </row>
    <row r="731" spans="1:10" x14ac:dyDescent="0.25">
      <c r="A731">
        <v>10005</v>
      </c>
      <c r="B731" t="s">
        <v>811</v>
      </c>
      <c r="C731" s="29">
        <f>COUNTIF(MOTORISTA!B731,RANTING!D:D)</f>
        <v>0</v>
      </c>
      <c r="I731" t="s">
        <v>2389</v>
      </c>
      <c r="J731" s="27">
        <f>COUNTIF(RANTING!K:K,MOTORISTA!I731)</f>
        <v>0</v>
      </c>
    </row>
    <row r="732" spans="1:10" x14ac:dyDescent="0.25">
      <c r="A732">
        <v>589</v>
      </c>
      <c r="B732" t="s">
        <v>812</v>
      </c>
      <c r="C732" s="29">
        <f>COUNTIF(MOTORISTA!B732,RANTING!D:D)</f>
        <v>0</v>
      </c>
      <c r="I732" t="s">
        <v>2390</v>
      </c>
      <c r="J732" s="27">
        <f>COUNTIF(RANTING!K:K,MOTORISTA!I732)</f>
        <v>0</v>
      </c>
    </row>
    <row r="733" spans="1:10" x14ac:dyDescent="0.25">
      <c r="A733">
        <v>902</v>
      </c>
      <c r="B733" t="s">
        <v>813</v>
      </c>
      <c r="C733" s="29">
        <f>COUNTIF(MOTORISTA!B733,RANTING!D:D)</f>
        <v>0</v>
      </c>
      <c r="I733" t="s">
        <v>2391</v>
      </c>
      <c r="J733" s="27">
        <f>COUNTIF(RANTING!K:K,MOTORISTA!I733)</f>
        <v>0</v>
      </c>
    </row>
    <row r="734" spans="1:10" x14ac:dyDescent="0.25">
      <c r="A734">
        <v>958</v>
      </c>
      <c r="B734" t="s">
        <v>814</v>
      </c>
      <c r="C734" s="29">
        <f>COUNTIF(MOTORISTA!B734,RANTING!D:D)</f>
        <v>0</v>
      </c>
      <c r="I734" t="s">
        <v>2392</v>
      </c>
      <c r="J734" s="27">
        <f>COUNTIF(RANTING!K:K,MOTORISTA!I734)</f>
        <v>0</v>
      </c>
    </row>
    <row r="735" spans="1:10" x14ac:dyDescent="0.25">
      <c r="A735">
        <v>1600</v>
      </c>
      <c r="B735" t="s">
        <v>815</v>
      </c>
      <c r="C735" s="29">
        <f>COUNTIF(MOTORISTA!B735,RANTING!D:D)</f>
        <v>0</v>
      </c>
      <c r="I735" t="s">
        <v>2393</v>
      </c>
      <c r="J735" s="27">
        <f>COUNTIF(RANTING!K:K,MOTORISTA!I735)</f>
        <v>0</v>
      </c>
    </row>
    <row r="736" spans="1:10" x14ac:dyDescent="0.25">
      <c r="A736">
        <v>299</v>
      </c>
      <c r="B736" t="s">
        <v>816</v>
      </c>
      <c r="C736" s="29">
        <f>COUNTIF(MOTORISTA!B736,RANTING!D:D)</f>
        <v>0</v>
      </c>
      <c r="I736" t="s">
        <v>2394</v>
      </c>
      <c r="J736" s="27">
        <f>COUNTIF(RANTING!K:K,MOTORISTA!I736)</f>
        <v>0</v>
      </c>
    </row>
    <row r="737" spans="1:10" x14ac:dyDescent="0.25">
      <c r="A737">
        <v>1372</v>
      </c>
      <c r="B737" t="s">
        <v>817</v>
      </c>
      <c r="C737" s="29">
        <f>COUNTIF(MOTORISTA!B737,RANTING!D:D)</f>
        <v>0</v>
      </c>
      <c r="I737" t="s">
        <v>2395</v>
      </c>
      <c r="J737" s="27">
        <f>COUNTIF(RANTING!K:K,MOTORISTA!I737)</f>
        <v>0</v>
      </c>
    </row>
    <row r="738" spans="1:10" x14ac:dyDescent="0.25">
      <c r="A738">
        <v>1061</v>
      </c>
      <c r="B738" t="s">
        <v>818</v>
      </c>
      <c r="C738" s="29">
        <f>COUNTIF(MOTORISTA!B738,RANTING!D:D)</f>
        <v>0</v>
      </c>
      <c r="I738" t="s">
        <v>2396</v>
      </c>
      <c r="J738" s="27">
        <f>COUNTIF(RANTING!K:K,MOTORISTA!I738)</f>
        <v>0</v>
      </c>
    </row>
    <row r="739" spans="1:10" x14ac:dyDescent="0.25">
      <c r="A739">
        <v>912</v>
      </c>
      <c r="B739" t="s">
        <v>819</v>
      </c>
      <c r="C739" s="29">
        <f>COUNTIF(MOTORISTA!B739,RANTING!D:D)</f>
        <v>0</v>
      </c>
      <c r="I739" t="s">
        <v>2397</v>
      </c>
      <c r="J739" s="27">
        <f>COUNTIF(RANTING!K:K,MOTORISTA!I739)</f>
        <v>0</v>
      </c>
    </row>
    <row r="740" spans="1:10" x14ac:dyDescent="0.25">
      <c r="A740">
        <v>115</v>
      </c>
      <c r="B740" t="s">
        <v>820</v>
      </c>
      <c r="C740" s="29">
        <f>COUNTIF(MOTORISTA!B740,RANTING!D:D)</f>
        <v>0</v>
      </c>
      <c r="I740" t="s">
        <v>2398</v>
      </c>
      <c r="J740" s="27">
        <f>COUNTIF(RANTING!K:K,MOTORISTA!I740)</f>
        <v>0</v>
      </c>
    </row>
    <row r="741" spans="1:10" x14ac:dyDescent="0.25">
      <c r="A741">
        <v>217</v>
      </c>
      <c r="B741" t="s">
        <v>821</v>
      </c>
      <c r="C741" s="29">
        <f>COUNTIF(MOTORISTA!B741,RANTING!D:D)</f>
        <v>0</v>
      </c>
      <c r="I741" t="s">
        <v>2399</v>
      </c>
      <c r="J741" s="27">
        <f>COUNTIF(RANTING!K:K,MOTORISTA!I741)</f>
        <v>0</v>
      </c>
    </row>
    <row r="742" spans="1:10" x14ac:dyDescent="0.25">
      <c r="A742">
        <v>1218</v>
      </c>
      <c r="B742" t="s">
        <v>822</v>
      </c>
      <c r="C742" s="29">
        <f>COUNTIF(MOTORISTA!B742,RANTING!D:D)</f>
        <v>0</v>
      </c>
      <c r="I742" t="s">
        <v>2400</v>
      </c>
      <c r="J742" s="27">
        <f>COUNTIF(RANTING!K:K,MOTORISTA!I742)</f>
        <v>0</v>
      </c>
    </row>
    <row r="743" spans="1:10" x14ac:dyDescent="0.25">
      <c r="A743">
        <v>50</v>
      </c>
      <c r="B743" t="s">
        <v>823</v>
      </c>
      <c r="C743" s="29">
        <f>COUNTIF(MOTORISTA!B743,RANTING!D:D)</f>
        <v>0</v>
      </c>
      <c r="I743" t="s">
        <v>2401</v>
      </c>
      <c r="J743" s="27">
        <f>COUNTIF(RANTING!K:K,MOTORISTA!I743)</f>
        <v>0</v>
      </c>
    </row>
    <row r="744" spans="1:10" x14ac:dyDescent="0.25">
      <c r="A744">
        <v>1112</v>
      </c>
      <c r="B744" t="s">
        <v>824</v>
      </c>
      <c r="C744" s="29">
        <f>COUNTIF(MOTORISTA!B744,RANTING!D:D)</f>
        <v>0</v>
      </c>
      <c r="I744" t="s">
        <v>2402</v>
      </c>
      <c r="J744" s="27">
        <f>COUNTIF(RANTING!K:K,MOTORISTA!I744)</f>
        <v>0</v>
      </c>
    </row>
    <row r="745" spans="1:10" x14ac:dyDescent="0.25">
      <c r="A745">
        <v>379</v>
      </c>
      <c r="B745" t="s">
        <v>825</v>
      </c>
      <c r="C745" s="29">
        <f>COUNTIF(MOTORISTA!B745,RANTING!D:D)</f>
        <v>0</v>
      </c>
      <c r="I745" t="s">
        <v>2403</v>
      </c>
      <c r="J745" s="27">
        <f>COUNTIF(RANTING!K:K,MOTORISTA!I745)</f>
        <v>0</v>
      </c>
    </row>
    <row r="746" spans="1:10" x14ac:dyDescent="0.25">
      <c r="A746">
        <v>2785</v>
      </c>
      <c r="B746" t="s">
        <v>826</v>
      </c>
      <c r="C746" s="29">
        <f>COUNTIF(MOTORISTA!B746,RANTING!D:D)</f>
        <v>0</v>
      </c>
      <c r="I746" t="s">
        <v>2404</v>
      </c>
      <c r="J746" s="27">
        <f>COUNTIF(RANTING!K:K,MOTORISTA!I746)</f>
        <v>0</v>
      </c>
    </row>
    <row r="747" spans="1:10" x14ac:dyDescent="0.25">
      <c r="A747">
        <v>1439</v>
      </c>
      <c r="B747" t="s">
        <v>827</v>
      </c>
      <c r="C747" s="29">
        <f>COUNTIF(MOTORISTA!B747,RANTING!D:D)</f>
        <v>0</v>
      </c>
      <c r="I747" t="s">
        <v>2405</v>
      </c>
      <c r="J747" s="27">
        <f>COUNTIF(RANTING!K:K,MOTORISTA!I747)</f>
        <v>0</v>
      </c>
    </row>
    <row r="748" spans="1:10" x14ac:dyDescent="0.25">
      <c r="A748">
        <v>956</v>
      </c>
      <c r="B748" t="s">
        <v>828</v>
      </c>
      <c r="C748" s="29">
        <f>COUNTIF(MOTORISTA!B748,RANTING!D:D)</f>
        <v>0</v>
      </c>
      <c r="I748" t="s">
        <v>2406</v>
      </c>
      <c r="J748" s="27">
        <f>COUNTIF(RANTING!K:K,MOTORISTA!I748)</f>
        <v>0</v>
      </c>
    </row>
    <row r="749" spans="1:10" x14ac:dyDescent="0.25">
      <c r="A749">
        <v>67</v>
      </c>
      <c r="B749" t="s">
        <v>829</v>
      </c>
      <c r="C749" s="29">
        <f>COUNTIF(MOTORISTA!B749,RANTING!D:D)</f>
        <v>0</v>
      </c>
      <c r="I749" t="s">
        <v>2407</v>
      </c>
      <c r="J749" s="27">
        <f>COUNTIF(RANTING!K:K,MOTORISTA!I749)</f>
        <v>0</v>
      </c>
    </row>
    <row r="750" spans="1:10" x14ac:dyDescent="0.25">
      <c r="A750">
        <v>627</v>
      </c>
      <c r="B750" t="s">
        <v>830</v>
      </c>
      <c r="C750" s="29">
        <f>COUNTIF(MOTORISTA!B750,RANTING!D:D)</f>
        <v>0</v>
      </c>
      <c r="I750" t="s">
        <v>2408</v>
      </c>
      <c r="J750" s="27">
        <f>COUNTIF(RANTING!K:K,MOTORISTA!I750)</f>
        <v>0</v>
      </c>
    </row>
    <row r="751" spans="1:10" x14ac:dyDescent="0.25">
      <c r="A751">
        <v>275</v>
      </c>
      <c r="B751" t="s">
        <v>831</v>
      </c>
      <c r="C751" s="29">
        <f>COUNTIF(MOTORISTA!B751,RANTING!D:D)</f>
        <v>0</v>
      </c>
      <c r="I751" t="s">
        <v>2409</v>
      </c>
      <c r="J751" s="27">
        <f>COUNTIF(RANTING!K:K,MOTORISTA!I751)</f>
        <v>0</v>
      </c>
    </row>
    <row r="752" spans="1:10" x14ac:dyDescent="0.25">
      <c r="A752">
        <v>1357</v>
      </c>
      <c r="B752" t="s">
        <v>832</v>
      </c>
      <c r="C752" s="29">
        <f>COUNTIF(MOTORISTA!B752,RANTING!D:D)</f>
        <v>0</v>
      </c>
      <c r="I752" t="s">
        <v>832</v>
      </c>
      <c r="J752" s="27">
        <f>COUNTIF(RANTING!K:K,MOTORISTA!I752)</f>
        <v>0</v>
      </c>
    </row>
    <row r="753" spans="1:10" x14ac:dyDescent="0.25">
      <c r="A753">
        <v>2037</v>
      </c>
      <c r="B753" t="s">
        <v>832</v>
      </c>
      <c r="C753" s="29">
        <f>COUNTIF(MOTORISTA!B753,RANTING!D:D)</f>
        <v>0</v>
      </c>
      <c r="I753" t="s">
        <v>832</v>
      </c>
      <c r="J753" s="27">
        <f>COUNTIF(RANTING!K:K,MOTORISTA!I753)</f>
        <v>0</v>
      </c>
    </row>
    <row r="754" spans="1:10" x14ac:dyDescent="0.25">
      <c r="A754">
        <v>1107</v>
      </c>
      <c r="B754" t="s">
        <v>833</v>
      </c>
      <c r="C754" s="29">
        <f>COUNTIF(MOTORISTA!B754,RANTING!D:D)</f>
        <v>0</v>
      </c>
      <c r="I754" t="s">
        <v>2410</v>
      </c>
      <c r="J754" s="27">
        <f>COUNTIF(RANTING!K:K,MOTORISTA!I754)</f>
        <v>0</v>
      </c>
    </row>
    <row r="755" spans="1:10" x14ac:dyDescent="0.25">
      <c r="A755">
        <v>21915</v>
      </c>
      <c r="B755" t="s">
        <v>834</v>
      </c>
      <c r="C755" s="29">
        <f>COUNTIF(MOTORISTA!B755,RANTING!D:D)</f>
        <v>0</v>
      </c>
      <c r="I755" t="s">
        <v>2411</v>
      </c>
      <c r="J755" s="27">
        <f>COUNTIF(RANTING!K:K,MOTORISTA!I755)</f>
        <v>0</v>
      </c>
    </row>
    <row r="756" spans="1:10" x14ac:dyDescent="0.25">
      <c r="A756">
        <v>484</v>
      </c>
      <c r="B756" t="s">
        <v>835</v>
      </c>
      <c r="C756" s="29">
        <f>COUNTIF(MOTORISTA!B756,RANTING!D:D)</f>
        <v>0</v>
      </c>
      <c r="I756" t="s">
        <v>2412</v>
      </c>
      <c r="J756" s="27">
        <f>COUNTIF(RANTING!K:K,MOTORISTA!I756)</f>
        <v>0</v>
      </c>
    </row>
    <row r="757" spans="1:10" x14ac:dyDescent="0.25">
      <c r="A757">
        <v>21626</v>
      </c>
      <c r="B757" t="s">
        <v>836</v>
      </c>
      <c r="C757" s="29">
        <f>COUNTIF(MOTORISTA!B757,RANTING!D:D)</f>
        <v>0</v>
      </c>
      <c r="I757" t="s">
        <v>2413</v>
      </c>
      <c r="J757" s="27">
        <f>COUNTIF(RANTING!K:K,MOTORISTA!I757)</f>
        <v>0</v>
      </c>
    </row>
    <row r="758" spans="1:10" x14ac:dyDescent="0.25">
      <c r="A758">
        <v>487</v>
      </c>
      <c r="B758" t="s">
        <v>837</v>
      </c>
      <c r="C758" s="29">
        <f>COUNTIF(MOTORISTA!B758,RANTING!D:D)</f>
        <v>0</v>
      </c>
      <c r="I758" t="s">
        <v>2414</v>
      </c>
      <c r="J758" s="27">
        <f>COUNTIF(RANTING!K:K,MOTORISTA!I758)</f>
        <v>0</v>
      </c>
    </row>
    <row r="759" spans="1:10" x14ac:dyDescent="0.25">
      <c r="A759">
        <v>7085</v>
      </c>
      <c r="B759" t="s">
        <v>838</v>
      </c>
      <c r="C759" s="29">
        <f>COUNTIF(MOTORISTA!B759,RANTING!D:D)</f>
        <v>0</v>
      </c>
      <c r="I759" t="s">
        <v>2415</v>
      </c>
      <c r="J759" s="27">
        <f>COUNTIF(RANTING!K:K,MOTORISTA!I759)</f>
        <v>0</v>
      </c>
    </row>
    <row r="760" spans="1:10" x14ac:dyDescent="0.25">
      <c r="A760">
        <v>622</v>
      </c>
      <c r="B760" t="s">
        <v>839</v>
      </c>
      <c r="C760" s="29">
        <f>COUNTIF(MOTORISTA!B760,RANTING!D:D)</f>
        <v>0</v>
      </c>
      <c r="I760" t="s">
        <v>2416</v>
      </c>
      <c r="J760" s="27">
        <f>COUNTIF(RANTING!K:K,MOTORISTA!I760)</f>
        <v>0</v>
      </c>
    </row>
    <row r="761" spans="1:10" x14ac:dyDescent="0.25">
      <c r="A761">
        <v>899</v>
      </c>
      <c r="B761" t="s">
        <v>840</v>
      </c>
      <c r="C761" s="29">
        <f>COUNTIF(MOTORISTA!B761,RANTING!D:D)</f>
        <v>0</v>
      </c>
      <c r="I761" t="s">
        <v>2417</v>
      </c>
      <c r="J761" s="27">
        <f>COUNTIF(RANTING!K:K,MOTORISTA!I761)</f>
        <v>0</v>
      </c>
    </row>
    <row r="762" spans="1:10" x14ac:dyDescent="0.25">
      <c r="A762">
        <v>630</v>
      </c>
      <c r="B762" t="s">
        <v>841</v>
      </c>
      <c r="C762" s="29">
        <f>COUNTIF(MOTORISTA!B762,RANTING!D:D)</f>
        <v>0</v>
      </c>
      <c r="I762" t="s">
        <v>2418</v>
      </c>
      <c r="J762" s="27">
        <f>COUNTIF(RANTING!K:K,MOTORISTA!I762)</f>
        <v>0</v>
      </c>
    </row>
    <row r="763" spans="1:10" x14ac:dyDescent="0.25">
      <c r="A763">
        <v>5005</v>
      </c>
      <c r="B763" t="s">
        <v>842</v>
      </c>
      <c r="C763" s="29">
        <f>COUNTIF(MOTORISTA!B763,RANTING!D:D)</f>
        <v>0</v>
      </c>
      <c r="I763" t="s">
        <v>2419</v>
      </c>
      <c r="J763" s="27">
        <f>COUNTIF(RANTING!K:K,MOTORISTA!I763)</f>
        <v>0</v>
      </c>
    </row>
    <row r="764" spans="1:10" x14ac:dyDescent="0.25">
      <c r="A764">
        <v>800</v>
      </c>
      <c r="B764" t="s">
        <v>843</v>
      </c>
      <c r="C764" s="29">
        <f>COUNTIF(MOTORISTA!B764,RANTING!D:D)</f>
        <v>0</v>
      </c>
      <c r="I764" t="s">
        <v>2420</v>
      </c>
      <c r="J764" s="27">
        <f>COUNTIF(RANTING!K:K,MOTORISTA!I764)</f>
        <v>0</v>
      </c>
    </row>
    <row r="765" spans="1:10" x14ac:dyDescent="0.25">
      <c r="A765">
        <v>666</v>
      </c>
      <c r="B765" t="s">
        <v>844</v>
      </c>
      <c r="C765" s="29">
        <f>COUNTIF(MOTORISTA!B765,RANTING!D:D)</f>
        <v>0</v>
      </c>
      <c r="I765" t="s">
        <v>2421</v>
      </c>
      <c r="J765" s="27">
        <f>COUNTIF(RANTING!K:K,MOTORISTA!I765)</f>
        <v>0</v>
      </c>
    </row>
    <row r="766" spans="1:10" x14ac:dyDescent="0.25">
      <c r="A766">
        <v>814</v>
      </c>
      <c r="B766" t="s">
        <v>845</v>
      </c>
      <c r="C766" s="29">
        <f>COUNTIF(MOTORISTA!B766,RANTING!D:D)</f>
        <v>0</v>
      </c>
      <c r="I766" t="s">
        <v>2422</v>
      </c>
      <c r="J766" s="27">
        <f>COUNTIF(RANTING!K:K,MOTORISTA!I766)</f>
        <v>0</v>
      </c>
    </row>
    <row r="767" spans="1:10" x14ac:dyDescent="0.25">
      <c r="A767">
        <v>453</v>
      </c>
      <c r="B767" t="s">
        <v>846</v>
      </c>
      <c r="C767" s="29">
        <f>COUNTIF(MOTORISTA!B767,RANTING!D:D)</f>
        <v>0</v>
      </c>
      <c r="I767" t="s">
        <v>2423</v>
      </c>
      <c r="J767" s="27">
        <f>COUNTIF(RANTING!K:K,MOTORISTA!I767)</f>
        <v>0</v>
      </c>
    </row>
    <row r="768" spans="1:10" x14ac:dyDescent="0.25">
      <c r="A768">
        <v>1232</v>
      </c>
      <c r="B768" t="s">
        <v>847</v>
      </c>
      <c r="C768" s="29">
        <f>COUNTIF(MOTORISTA!B768,RANTING!D:D)</f>
        <v>0</v>
      </c>
      <c r="I768" t="s">
        <v>2424</v>
      </c>
      <c r="J768" s="27">
        <f>COUNTIF(RANTING!K:K,MOTORISTA!I768)</f>
        <v>0</v>
      </c>
    </row>
    <row r="769" spans="1:10" x14ac:dyDescent="0.25">
      <c r="A769">
        <v>181</v>
      </c>
      <c r="B769" t="s">
        <v>848</v>
      </c>
      <c r="C769" s="29">
        <f>COUNTIF(MOTORISTA!B769,RANTING!D:D)</f>
        <v>0</v>
      </c>
      <c r="I769" t="s">
        <v>2425</v>
      </c>
      <c r="J769" s="27">
        <f>COUNTIF(RANTING!K:K,MOTORISTA!I769)</f>
        <v>0</v>
      </c>
    </row>
    <row r="770" spans="1:10" x14ac:dyDescent="0.25">
      <c r="A770">
        <v>117</v>
      </c>
      <c r="B770" t="s">
        <v>849</v>
      </c>
      <c r="C770" s="29">
        <f>COUNTIF(MOTORISTA!B770,RANTING!D:D)</f>
        <v>0</v>
      </c>
      <c r="I770" t="s">
        <v>2426</v>
      </c>
      <c r="J770" s="27">
        <f>COUNTIF(RANTING!K:K,MOTORISTA!I770)</f>
        <v>0</v>
      </c>
    </row>
    <row r="771" spans="1:10" x14ac:dyDescent="0.25">
      <c r="A771">
        <v>376</v>
      </c>
      <c r="B771" t="s">
        <v>850</v>
      </c>
      <c r="C771" s="29">
        <f>COUNTIF(MOTORISTA!B771,RANTING!D:D)</f>
        <v>0</v>
      </c>
      <c r="I771" t="s">
        <v>2427</v>
      </c>
      <c r="J771" s="27">
        <f>COUNTIF(RANTING!K:K,MOTORISTA!I771)</f>
        <v>0</v>
      </c>
    </row>
    <row r="772" spans="1:10" x14ac:dyDescent="0.25">
      <c r="A772">
        <v>1454</v>
      </c>
      <c r="B772" t="s">
        <v>851</v>
      </c>
      <c r="C772" s="29">
        <f>COUNTIF(MOTORISTA!B772,RANTING!D:D)</f>
        <v>0</v>
      </c>
      <c r="I772" t="s">
        <v>2428</v>
      </c>
      <c r="J772" s="27">
        <f>COUNTIF(RANTING!K:K,MOTORISTA!I772)</f>
        <v>0</v>
      </c>
    </row>
    <row r="773" spans="1:10" x14ac:dyDescent="0.25">
      <c r="A773">
        <v>1264</v>
      </c>
      <c r="B773" t="s">
        <v>852</v>
      </c>
      <c r="C773" s="29">
        <f>COUNTIF(MOTORISTA!B773,RANTING!D:D)</f>
        <v>0</v>
      </c>
      <c r="I773" t="s">
        <v>2429</v>
      </c>
      <c r="J773" s="27">
        <f>COUNTIF(RANTING!K:K,MOTORISTA!I773)</f>
        <v>0</v>
      </c>
    </row>
    <row r="774" spans="1:10" x14ac:dyDescent="0.25">
      <c r="A774">
        <v>578</v>
      </c>
      <c r="B774" t="s">
        <v>853</v>
      </c>
      <c r="C774" s="29">
        <f>COUNTIF(MOTORISTA!B774,RANTING!D:D)</f>
        <v>0</v>
      </c>
      <c r="I774" t="s">
        <v>2430</v>
      </c>
      <c r="J774" s="27">
        <f>COUNTIF(RANTING!K:K,MOTORISTA!I774)</f>
        <v>0</v>
      </c>
    </row>
    <row r="775" spans="1:10" x14ac:dyDescent="0.25">
      <c r="A775">
        <v>771</v>
      </c>
      <c r="B775" t="s">
        <v>854</v>
      </c>
      <c r="C775" s="29">
        <f>COUNTIF(MOTORISTA!B775,RANTING!D:D)</f>
        <v>0</v>
      </c>
      <c r="I775" t="s">
        <v>2431</v>
      </c>
      <c r="J775" s="27">
        <f>COUNTIF(RANTING!K:K,MOTORISTA!I775)</f>
        <v>0</v>
      </c>
    </row>
    <row r="776" spans="1:10" x14ac:dyDescent="0.25">
      <c r="A776">
        <v>1248</v>
      </c>
      <c r="B776" t="s">
        <v>855</v>
      </c>
      <c r="C776" s="29">
        <f>COUNTIF(MOTORISTA!B776,RANTING!D:D)</f>
        <v>0</v>
      </c>
      <c r="I776" t="s">
        <v>2432</v>
      </c>
      <c r="J776" s="27">
        <f>COUNTIF(RANTING!K:K,MOTORISTA!I776)</f>
        <v>0</v>
      </c>
    </row>
    <row r="777" spans="1:10" x14ac:dyDescent="0.25">
      <c r="A777">
        <v>1336</v>
      </c>
      <c r="B777" t="s">
        <v>856</v>
      </c>
      <c r="C777" s="29">
        <f>COUNTIF(MOTORISTA!B777,RANTING!D:D)</f>
        <v>0</v>
      </c>
      <c r="I777" t="s">
        <v>2433</v>
      </c>
      <c r="J777" s="27">
        <f>COUNTIF(RANTING!K:K,MOTORISTA!I777)</f>
        <v>0</v>
      </c>
    </row>
    <row r="778" spans="1:10" x14ac:dyDescent="0.25">
      <c r="A778">
        <v>65</v>
      </c>
      <c r="B778" t="s">
        <v>857</v>
      </c>
      <c r="C778" s="29">
        <f>COUNTIF(MOTORISTA!B778,RANTING!D:D)</f>
        <v>0</v>
      </c>
      <c r="I778" t="s">
        <v>2434</v>
      </c>
      <c r="J778" s="27">
        <f>COUNTIF(RANTING!K:K,MOTORISTA!I778)</f>
        <v>0</v>
      </c>
    </row>
    <row r="779" spans="1:10" x14ac:dyDescent="0.25">
      <c r="A779">
        <v>529</v>
      </c>
      <c r="B779" t="s">
        <v>858</v>
      </c>
      <c r="C779" s="29">
        <f>COUNTIF(MOTORISTA!B779,RANTING!D:D)</f>
        <v>0</v>
      </c>
      <c r="I779" t="s">
        <v>2435</v>
      </c>
      <c r="J779" s="27">
        <f>COUNTIF(RANTING!K:K,MOTORISTA!I779)</f>
        <v>0</v>
      </c>
    </row>
    <row r="780" spans="1:10" x14ac:dyDescent="0.25">
      <c r="A780">
        <v>239</v>
      </c>
      <c r="B780" t="s">
        <v>859</v>
      </c>
      <c r="C780" s="29">
        <f>COUNTIF(MOTORISTA!B780,RANTING!D:D)</f>
        <v>0</v>
      </c>
      <c r="I780" t="s">
        <v>2436</v>
      </c>
      <c r="J780" s="27">
        <f>COUNTIF(RANTING!K:K,MOTORISTA!I780)</f>
        <v>0</v>
      </c>
    </row>
    <row r="781" spans="1:10" x14ac:dyDescent="0.25">
      <c r="A781">
        <v>359</v>
      </c>
      <c r="B781" t="s">
        <v>860</v>
      </c>
      <c r="C781" s="29">
        <f>COUNTIF(MOTORISTA!B781,RANTING!D:D)</f>
        <v>0</v>
      </c>
      <c r="I781" t="s">
        <v>2437</v>
      </c>
      <c r="J781" s="27">
        <f>COUNTIF(RANTING!K:K,MOTORISTA!I781)</f>
        <v>0</v>
      </c>
    </row>
    <row r="782" spans="1:10" x14ac:dyDescent="0.25">
      <c r="A782">
        <v>229</v>
      </c>
      <c r="B782" t="s">
        <v>861</v>
      </c>
      <c r="C782" s="29">
        <f>COUNTIF(MOTORISTA!B782,RANTING!D:D)</f>
        <v>0</v>
      </c>
      <c r="I782" t="s">
        <v>2438</v>
      </c>
      <c r="J782" s="27">
        <f>COUNTIF(RANTING!K:K,MOTORISTA!I782)</f>
        <v>0</v>
      </c>
    </row>
    <row r="783" spans="1:10" x14ac:dyDescent="0.25">
      <c r="A783">
        <v>1999</v>
      </c>
      <c r="B783" t="s">
        <v>862</v>
      </c>
      <c r="C783" s="29">
        <f>COUNTIF(MOTORISTA!B783,RANTING!D:D)</f>
        <v>0</v>
      </c>
      <c r="I783" t="s">
        <v>2439</v>
      </c>
      <c r="J783" s="27">
        <f>COUNTIF(RANTING!K:K,MOTORISTA!I783)</f>
        <v>0</v>
      </c>
    </row>
    <row r="784" spans="1:10" x14ac:dyDescent="0.25">
      <c r="A784">
        <v>1195</v>
      </c>
      <c r="B784" t="s">
        <v>863</v>
      </c>
      <c r="C784" s="29">
        <f>COUNTIF(MOTORISTA!B784,RANTING!D:D)</f>
        <v>0</v>
      </c>
      <c r="I784" t="s">
        <v>2440</v>
      </c>
      <c r="J784" s="27">
        <f>COUNTIF(RANTING!K:K,MOTORISTA!I784)</f>
        <v>0</v>
      </c>
    </row>
    <row r="785" spans="1:10" x14ac:dyDescent="0.25">
      <c r="A785">
        <v>95</v>
      </c>
      <c r="B785" t="s">
        <v>864</v>
      </c>
      <c r="C785" s="29">
        <f>COUNTIF(MOTORISTA!B785,RANTING!D:D)</f>
        <v>0</v>
      </c>
      <c r="I785" t="s">
        <v>2441</v>
      </c>
      <c r="J785" s="27">
        <f>COUNTIF(RANTING!K:K,MOTORISTA!I785)</f>
        <v>0</v>
      </c>
    </row>
    <row r="786" spans="1:10" x14ac:dyDescent="0.25">
      <c r="A786">
        <v>1449</v>
      </c>
      <c r="B786" t="s">
        <v>865</v>
      </c>
      <c r="C786" s="29">
        <f>COUNTIF(MOTORISTA!B786,RANTING!D:D)</f>
        <v>0</v>
      </c>
      <c r="I786" t="s">
        <v>2442</v>
      </c>
      <c r="J786" s="27">
        <f>COUNTIF(RANTING!K:K,MOTORISTA!I786)</f>
        <v>0</v>
      </c>
    </row>
    <row r="787" spans="1:10" x14ac:dyDescent="0.25">
      <c r="A787">
        <v>1308</v>
      </c>
      <c r="B787" t="s">
        <v>866</v>
      </c>
      <c r="C787" s="29">
        <f>COUNTIF(MOTORISTA!B787,RANTING!D:D)</f>
        <v>0</v>
      </c>
      <c r="I787" t="s">
        <v>2443</v>
      </c>
      <c r="J787" s="27">
        <f>COUNTIF(RANTING!K:K,MOTORISTA!I787)</f>
        <v>0</v>
      </c>
    </row>
    <row r="788" spans="1:10" x14ac:dyDescent="0.25">
      <c r="A788">
        <v>1003</v>
      </c>
      <c r="B788" t="s">
        <v>867</v>
      </c>
      <c r="C788" s="29">
        <f>COUNTIF(MOTORISTA!B788,RANTING!D:D)</f>
        <v>0</v>
      </c>
      <c r="I788" t="s">
        <v>2444</v>
      </c>
      <c r="J788" s="27">
        <f>COUNTIF(RANTING!K:K,MOTORISTA!I788)</f>
        <v>0</v>
      </c>
    </row>
    <row r="789" spans="1:10" x14ac:dyDescent="0.25">
      <c r="A789">
        <v>555</v>
      </c>
      <c r="B789" t="s">
        <v>868</v>
      </c>
      <c r="C789" s="29">
        <f>COUNTIF(MOTORISTA!B789,RANTING!D:D)</f>
        <v>0</v>
      </c>
      <c r="I789" t="s">
        <v>2445</v>
      </c>
      <c r="J789" s="27">
        <f>COUNTIF(RANTING!K:K,MOTORISTA!I789)</f>
        <v>0</v>
      </c>
    </row>
    <row r="790" spans="1:10" x14ac:dyDescent="0.25">
      <c r="A790">
        <v>281</v>
      </c>
      <c r="B790" t="s">
        <v>869</v>
      </c>
      <c r="C790" s="29">
        <f>COUNTIF(MOTORISTA!B790,RANTING!D:D)</f>
        <v>0</v>
      </c>
      <c r="I790" t="s">
        <v>74</v>
      </c>
      <c r="J790" s="27">
        <f>COUNTIF(RANTING!K:K,MOTORISTA!I790)</f>
        <v>0</v>
      </c>
    </row>
    <row r="791" spans="1:10" x14ac:dyDescent="0.25">
      <c r="A791">
        <v>61</v>
      </c>
      <c r="B791" t="s">
        <v>870</v>
      </c>
      <c r="C791" s="29">
        <f>COUNTIF(MOTORISTA!B791,RANTING!D:D)</f>
        <v>0</v>
      </c>
      <c r="I791" t="s">
        <v>2446</v>
      </c>
      <c r="J791" s="27">
        <f>COUNTIF(RANTING!K:K,MOTORISTA!I791)</f>
        <v>0</v>
      </c>
    </row>
    <row r="792" spans="1:10" x14ac:dyDescent="0.25">
      <c r="A792">
        <v>685</v>
      </c>
      <c r="B792" t="s">
        <v>871</v>
      </c>
      <c r="C792" s="29">
        <f>COUNTIF(MOTORISTA!B792,RANTING!D:D)</f>
        <v>0</v>
      </c>
      <c r="I792" t="s">
        <v>2447</v>
      </c>
      <c r="J792" s="27">
        <f>COUNTIF(RANTING!K:K,MOTORISTA!I792)</f>
        <v>0</v>
      </c>
    </row>
    <row r="793" spans="1:10" x14ac:dyDescent="0.25">
      <c r="A793">
        <v>8702</v>
      </c>
      <c r="B793" t="s">
        <v>872</v>
      </c>
      <c r="C793" s="29">
        <f>COUNTIF(MOTORISTA!B793,RANTING!D:D)</f>
        <v>0</v>
      </c>
      <c r="I793" t="s">
        <v>2448</v>
      </c>
      <c r="J793" s="27">
        <f>COUNTIF(RANTING!K:K,MOTORISTA!I793)</f>
        <v>0</v>
      </c>
    </row>
    <row r="794" spans="1:10" x14ac:dyDescent="0.25">
      <c r="A794">
        <v>7068</v>
      </c>
      <c r="B794" t="s">
        <v>873</v>
      </c>
      <c r="C794" s="29">
        <f>COUNTIF(MOTORISTA!B794,RANTING!D:D)</f>
        <v>0</v>
      </c>
      <c r="I794" t="s">
        <v>2449</v>
      </c>
      <c r="J794" s="27">
        <f>COUNTIF(RANTING!K:K,MOTORISTA!I794)</f>
        <v>0</v>
      </c>
    </row>
    <row r="795" spans="1:10" x14ac:dyDescent="0.25">
      <c r="A795">
        <v>7167</v>
      </c>
      <c r="B795" t="s">
        <v>874</v>
      </c>
      <c r="C795" s="29">
        <f>COUNTIF(MOTORISTA!B795,RANTING!D:D)</f>
        <v>0</v>
      </c>
      <c r="I795" t="s">
        <v>2450</v>
      </c>
      <c r="J795" s="27">
        <f>COUNTIF(RANTING!K:K,MOTORISTA!I795)</f>
        <v>0</v>
      </c>
    </row>
    <row r="796" spans="1:10" x14ac:dyDescent="0.25">
      <c r="A796">
        <v>5008</v>
      </c>
      <c r="B796" t="s">
        <v>875</v>
      </c>
      <c r="C796" s="29">
        <f>COUNTIF(MOTORISTA!B796,RANTING!D:D)</f>
        <v>0</v>
      </c>
      <c r="I796" t="s">
        <v>2451</v>
      </c>
      <c r="J796" s="27">
        <f>COUNTIF(RANTING!K:K,MOTORISTA!I796)</f>
        <v>0</v>
      </c>
    </row>
    <row r="797" spans="1:10" x14ac:dyDescent="0.25">
      <c r="A797">
        <v>7189</v>
      </c>
      <c r="B797" t="s">
        <v>876</v>
      </c>
      <c r="C797" s="29">
        <f>COUNTIF(MOTORISTA!B797,RANTING!D:D)</f>
        <v>0</v>
      </c>
      <c r="I797" t="s">
        <v>2452</v>
      </c>
      <c r="J797" s="27">
        <f>COUNTIF(RANTING!K:K,MOTORISTA!I797)</f>
        <v>0</v>
      </c>
    </row>
    <row r="798" spans="1:10" x14ac:dyDescent="0.25">
      <c r="A798">
        <v>3022</v>
      </c>
      <c r="B798" t="s">
        <v>877</v>
      </c>
      <c r="C798" s="29">
        <f>COUNTIF(MOTORISTA!B798,RANTING!D:D)</f>
        <v>0</v>
      </c>
      <c r="I798" t="s">
        <v>2453</v>
      </c>
      <c r="J798" s="27">
        <f>COUNTIF(RANTING!K:K,MOTORISTA!I798)</f>
        <v>0</v>
      </c>
    </row>
    <row r="799" spans="1:10" x14ac:dyDescent="0.25">
      <c r="A799">
        <v>321</v>
      </c>
      <c r="B799" t="s">
        <v>878</v>
      </c>
      <c r="C799" s="29">
        <f>COUNTIF(MOTORISTA!B799,RANTING!D:D)</f>
        <v>0</v>
      </c>
      <c r="I799" t="s">
        <v>2454</v>
      </c>
      <c r="J799" s="27">
        <f>COUNTIF(RANTING!K:K,MOTORISTA!I799)</f>
        <v>0</v>
      </c>
    </row>
    <row r="800" spans="1:10" x14ac:dyDescent="0.25">
      <c r="A800">
        <v>865</v>
      </c>
      <c r="B800" t="s">
        <v>879</v>
      </c>
      <c r="C800" s="29">
        <f>COUNTIF(MOTORISTA!B800,RANTING!D:D)</f>
        <v>0</v>
      </c>
      <c r="I800" t="s">
        <v>2455</v>
      </c>
      <c r="J800" s="27">
        <f>COUNTIF(RANTING!K:K,MOTORISTA!I800)</f>
        <v>0</v>
      </c>
    </row>
    <row r="801" spans="1:10" x14ac:dyDescent="0.25">
      <c r="A801">
        <v>7115</v>
      </c>
      <c r="B801" t="s">
        <v>880</v>
      </c>
      <c r="C801" s="29">
        <f>COUNTIF(MOTORISTA!B801,RANTING!D:D)</f>
        <v>0</v>
      </c>
      <c r="I801" t="s">
        <v>2456</v>
      </c>
      <c r="J801" s="27">
        <f>COUNTIF(RANTING!K:K,MOTORISTA!I801)</f>
        <v>0</v>
      </c>
    </row>
    <row r="802" spans="1:10" x14ac:dyDescent="0.25">
      <c r="A802">
        <v>1086</v>
      </c>
      <c r="B802" t="s">
        <v>881</v>
      </c>
      <c r="C802" s="29">
        <f>COUNTIF(MOTORISTA!B802,RANTING!D:D)</f>
        <v>0</v>
      </c>
      <c r="I802" t="s">
        <v>2457</v>
      </c>
      <c r="J802" s="27">
        <f>COUNTIF(RANTING!K:K,MOTORISTA!I802)</f>
        <v>0</v>
      </c>
    </row>
    <row r="803" spans="1:10" x14ac:dyDescent="0.25">
      <c r="A803">
        <v>1504</v>
      </c>
      <c r="B803" t="s">
        <v>882</v>
      </c>
      <c r="C803" s="29">
        <f>COUNTIF(MOTORISTA!B803,RANTING!D:D)</f>
        <v>0</v>
      </c>
      <c r="I803" t="s">
        <v>2458</v>
      </c>
      <c r="J803" s="27">
        <f>COUNTIF(RANTING!K:K,MOTORISTA!I803)</f>
        <v>0</v>
      </c>
    </row>
    <row r="804" spans="1:10" x14ac:dyDescent="0.25">
      <c r="A804">
        <v>78</v>
      </c>
      <c r="B804" t="s">
        <v>883</v>
      </c>
      <c r="C804" s="29">
        <f>COUNTIF(MOTORISTA!B804,RANTING!D:D)</f>
        <v>0</v>
      </c>
      <c r="I804" t="s">
        <v>2459</v>
      </c>
      <c r="J804" s="27">
        <f>COUNTIF(RANTING!K:K,MOTORISTA!I804)</f>
        <v>0</v>
      </c>
    </row>
    <row r="805" spans="1:10" x14ac:dyDescent="0.25">
      <c r="A805">
        <v>7201</v>
      </c>
      <c r="B805" t="s">
        <v>884</v>
      </c>
      <c r="C805" s="29">
        <f>COUNTIF(MOTORISTA!B805,RANTING!D:D)</f>
        <v>0</v>
      </c>
      <c r="I805" t="s">
        <v>2460</v>
      </c>
      <c r="J805" s="27">
        <f>COUNTIF(RANTING!K:K,MOTORISTA!I805)</f>
        <v>0</v>
      </c>
    </row>
    <row r="806" spans="1:10" x14ac:dyDescent="0.25">
      <c r="A806">
        <v>7258</v>
      </c>
      <c r="B806" t="s">
        <v>885</v>
      </c>
      <c r="C806" s="29">
        <f>COUNTIF(MOTORISTA!B806,RANTING!D:D)</f>
        <v>0</v>
      </c>
      <c r="I806" t="s">
        <v>44</v>
      </c>
      <c r="J806" s="27">
        <f>COUNTIF(RANTING!K:K,MOTORISTA!I806)</f>
        <v>0</v>
      </c>
    </row>
    <row r="807" spans="1:10" x14ac:dyDescent="0.25">
      <c r="A807">
        <v>3034</v>
      </c>
      <c r="B807" t="s">
        <v>886</v>
      </c>
      <c r="C807" s="29">
        <f>COUNTIF(MOTORISTA!B807,RANTING!D:D)</f>
        <v>0</v>
      </c>
      <c r="I807" t="s">
        <v>2461</v>
      </c>
      <c r="J807" s="27">
        <f>COUNTIF(RANTING!K:K,MOTORISTA!I807)</f>
        <v>0</v>
      </c>
    </row>
    <row r="808" spans="1:10" x14ac:dyDescent="0.25">
      <c r="A808">
        <v>817</v>
      </c>
      <c r="B808" t="s">
        <v>887</v>
      </c>
      <c r="C808" s="29">
        <f>COUNTIF(MOTORISTA!B808,RANTING!D:D)</f>
        <v>0</v>
      </c>
      <c r="I808" t="s">
        <v>2462</v>
      </c>
      <c r="J808" s="27">
        <f>COUNTIF(RANTING!K:K,MOTORISTA!I808)</f>
        <v>0</v>
      </c>
    </row>
    <row r="809" spans="1:10" x14ac:dyDescent="0.25">
      <c r="A809">
        <v>862</v>
      </c>
      <c r="B809" t="s">
        <v>888</v>
      </c>
      <c r="C809" s="29">
        <f>COUNTIF(MOTORISTA!B809,RANTING!D:D)</f>
        <v>0</v>
      </c>
      <c r="I809" t="s">
        <v>2463</v>
      </c>
      <c r="J809" s="27">
        <f>COUNTIF(RANTING!K:K,MOTORISTA!I809)</f>
        <v>0</v>
      </c>
    </row>
    <row r="810" spans="1:10" x14ac:dyDescent="0.25">
      <c r="A810">
        <v>122</v>
      </c>
      <c r="B810" t="s">
        <v>889</v>
      </c>
      <c r="C810" s="29">
        <f>COUNTIF(MOTORISTA!B810,RANTING!D:D)</f>
        <v>0</v>
      </c>
      <c r="I810" t="s">
        <v>2464</v>
      </c>
      <c r="J810" s="27">
        <f>COUNTIF(RANTING!K:K,MOTORISTA!I810)</f>
        <v>0</v>
      </c>
    </row>
    <row r="811" spans="1:10" x14ac:dyDescent="0.25">
      <c r="A811">
        <v>7181</v>
      </c>
      <c r="B811" t="s">
        <v>890</v>
      </c>
      <c r="C811" s="29">
        <f>COUNTIF(MOTORISTA!B811,RANTING!D:D)</f>
        <v>0</v>
      </c>
      <c r="I811" t="s">
        <v>2465</v>
      </c>
      <c r="J811" s="27">
        <f>COUNTIF(RANTING!K:K,MOTORISTA!I811)</f>
        <v>0</v>
      </c>
    </row>
    <row r="812" spans="1:10" x14ac:dyDescent="0.25">
      <c r="A812">
        <v>5016</v>
      </c>
      <c r="B812" t="s">
        <v>891</v>
      </c>
      <c r="C812" s="29">
        <f>COUNTIF(MOTORISTA!B812,RANTING!D:D)</f>
        <v>0</v>
      </c>
      <c r="I812" t="s">
        <v>2466</v>
      </c>
      <c r="J812" s="27">
        <f>COUNTIF(RANTING!K:K,MOTORISTA!I812)</f>
        <v>0</v>
      </c>
    </row>
    <row r="813" spans="1:10" x14ac:dyDescent="0.25">
      <c r="A813">
        <v>818</v>
      </c>
      <c r="B813" t="s">
        <v>892</v>
      </c>
      <c r="C813" s="29">
        <f>COUNTIF(MOTORISTA!B813,RANTING!D:D)</f>
        <v>0</v>
      </c>
      <c r="I813" t="s">
        <v>2467</v>
      </c>
      <c r="J813" s="27">
        <f>COUNTIF(RANTING!K:K,MOTORISTA!I813)</f>
        <v>0</v>
      </c>
    </row>
    <row r="814" spans="1:10" x14ac:dyDescent="0.25">
      <c r="A814">
        <v>736</v>
      </c>
      <c r="B814" t="s">
        <v>893</v>
      </c>
      <c r="C814" s="29">
        <f>COUNTIF(MOTORISTA!B814,RANTING!D:D)</f>
        <v>0</v>
      </c>
      <c r="I814" t="s">
        <v>2468</v>
      </c>
      <c r="J814" s="27">
        <f>COUNTIF(RANTING!K:K,MOTORISTA!I814)</f>
        <v>0</v>
      </c>
    </row>
    <row r="815" spans="1:10" x14ac:dyDescent="0.25">
      <c r="A815">
        <v>215</v>
      </c>
      <c r="B815" t="s">
        <v>894</v>
      </c>
      <c r="C815" s="29">
        <f>COUNTIF(MOTORISTA!B815,RANTING!D:D)</f>
        <v>0</v>
      </c>
      <c r="I815" t="s">
        <v>2469</v>
      </c>
      <c r="J815" s="27">
        <f>COUNTIF(RANTING!K:K,MOTORISTA!I815)</f>
        <v>0</v>
      </c>
    </row>
    <row r="816" spans="1:10" x14ac:dyDescent="0.25">
      <c r="A816">
        <v>635</v>
      </c>
      <c r="B816" t="s">
        <v>895</v>
      </c>
      <c r="C816" s="29">
        <f>COUNTIF(MOTORISTA!B816,RANTING!D:D)</f>
        <v>0</v>
      </c>
      <c r="I816" t="s">
        <v>2470</v>
      </c>
      <c r="J816" s="27">
        <f>COUNTIF(RANTING!K:K,MOTORISTA!I816)</f>
        <v>0</v>
      </c>
    </row>
    <row r="817" spans="1:10" x14ac:dyDescent="0.25">
      <c r="A817">
        <v>1102</v>
      </c>
      <c r="B817" t="s">
        <v>896</v>
      </c>
      <c r="C817" s="29">
        <f>COUNTIF(MOTORISTA!B817,RANTING!D:D)</f>
        <v>0</v>
      </c>
      <c r="I817" t="s">
        <v>2471</v>
      </c>
      <c r="J817" s="27">
        <f>COUNTIF(RANTING!K:K,MOTORISTA!I817)</f>
        <v>0</v>
      </c>
    </row>
    <row r="818" spans="1:10" x14ac:dyDescent="0.25">
      <c r="A818">
        <v>5014</v>
      </c>
      <c r="B818" t="s">
        <v>897</v>
      </c>
      <c r="C818" s="29">
        <f>COUNTIF(MOTORISTA!B818,RANTING!D:D)</f>
        <v>0</v>
      </c>
      <c r="I818" t="s">
        <v>2472</v>
      </c>
      <c r="J818" s="27">
        <f>COUNTIF(RANTING!K:K,MOTORISTA!I818)</f>
        <v>0</v>
      </c>
    </row>
    <row r="819" spans="1:10" x14ac:dyDescent="0.25">
      <c r="A819">
        <v>10003</v>
      </c>
      <c r="B819" t="s">
        <v>898</v>
      </c>
      <c r="C819" s="29">
        <f>COUNTIF(MOTORISTA!B819,RANTING!D:D)</f>
        <v>0</v>
      </c>
      <c r="I819" t="s">
        <v>2473</v>
      </c>
      <c r="J819" s="27">
        <f>COUNTIF(RANTING!K:K,MOTORISTA!I819)</f>
        <v>0</v>
      </c>
    </row>
    <row r="820" spans="1:10" x14ac:dyDescent="0.25">
      <c r="A820">
        <v>857</v>
      </c>
      <c r="B820" t="s">
        <v>899</v>
      </c>
      <c r="C820" s="29">
        <f>COUNTIF(MOTORISTA!B820,RANTING!D:D)</f>
        <v>0</v>
      </c>
      <c r="I820" t="s">
        <v>2474</v>
      </c>
      <c r="J820" s="27">
        <f>COUNTIF(RANTING!K:K,MOTORISTA!I820)</f>
        <v>0</v>
      </c>
    </row>
    <row r="821" spans="1:10" x14ac:dyDescent="0.25">
      <c r="A821">
        <v>334</v>
      </c>
      <c r="B821" t="s">
        <v>900</v>
      </c>
      <c r="C821" s="29">
        <f>COUNTIF(MOTORISTA!B821,RANTING!D:D)</f>
        <v>0</v>
      </c>
      <c r="I821" t="s">
        <v>2475</v>
      </c>
      <c r="J821" s="27">
        <f>COUNTIF(RANTING!K:K,MOTORISTA!I821)</f>
        <v>0</v>
      </c>
    </row>
    <row r="822" spans="1:10" x14ac:dyDescent="0.25">
      <c r="A822">
        <v>1078</v>
      </c>
      <c r="B822" t="s">
        <v>901</v>
      </c>
      <c r="C822" s="29">
        <f>COUNTIF(MOTORISTA!B822,RANTING!D:D)</f>
        <v>0</v>
      </c>
      <c r="I822" t="s">
        <v>2476</v>
      </c>
      <c r="J822" s="27">
        <f>COUNTIF(RANTING!K:K,MOTORISTA!I822)</f>
        <v>0</v>
      </c>
    </row>
    <row r="823" spans="1:10" x14ac:dyDescent="0.25">
      <c r="A823">
        <v>986</v>
      </c>
      <c r="B823" t="s">
        <v>902</v>
      </c>
      <c r="C823" s="29">
        <f>COUNTIF(MOTORISTA!B823,RANTING!D:D)</f>
        <v>0</v>
      </c>
      <c r="I823" t="s">
        <v>2477</v>
      </c>
      <c r="J823" s="27">
        <f>COUNTIF(RANTING!K:K,MOTORISTA!I823)</f>
        <v>0</v>
      </c>
    </row>
    <row r="824" spans="1:10" x14ac:dyDescent="0.25">
      <c r="A824">
        <v>1212</v>
      </c>
      <c r="B824" t="s">
        <v>903</v>
      </c>
      <c r="C824" s="29">
        <f>COUNTIF(MOTORISTA!B824,RANTING!D:D)</f>
        <v>0</v>
      </c>
      <c r="I824" t="s">
        <v>2478</v>
      </c>
      <c r="J824" s="27">
        <f>COUNTIF(RANTING!K:K,MOTORISTA!I824)</f>
        <v>0</v>
      </c>
    </row>
    <row r="825" spans="1:10" x14ac:dyDescent="0.25">
      <c r="A825">
        <v>5006</v>
      </c>
      <c r="B825" t="s">
        <v>904</v>
      </c>
      <c r="C825" s="29">
        <f>COUNTIF(MOTORISTA!B825,RANTING!D:D)</f>
        <v>0</v>
      </c>
      <c r="I825" t="s">
        <v>2479</v>
      </c>
      <c r="J825" s="27">
        <f>COUNTIF(RANTING!K:K,MOTORISTA!I825)</f>
        <v>0</v>
      </c>
    </row>
    <row r="826" spans="1:10" x14ac:dyDescent="0.25">
      <c r="A826">
        <v>86500</v>
      </c>
      <c r="B826" t="s">
        <v>905</v>
      </c>
      <c r="C826" s="29">
        <f>COUNTIF(MOTORISTA!B826,RANTING!D:D)</f>
        <v>0</v>
      </c>
      <c r="I826" t="s">
        <v>2480</v>
      </c>
      <c r="J826" s="27">
        <f>COUNTIF(RANTING!K:K,MOTORISTA!I826)</f>
        <v>0</v>
      </c>
    </row>
    <row r="827" spans="1:10" x14ac:dyDescent="0.25">
      <c r="A827">
        <v>266</v>
      </c>
      <c r="B827" t="s">
        <v>906</v>
      </c>
      <c r="C827" s="29">
        <f>COUNTIF(MOTORISTA!B827,RANTING!D:D)</f>
        <v>0</v>
      </c>
      <c r="I827" t="s">
        <v>2481</v>
      </c>
      <c r="J827" s="27">
        <f>COUNTIF(RANTING!K:K,MOTORISTA!I827)</f>
        <v>0</v>
      </c>
    </row>
    <row r="828" spans="1:10" x14ac:dyDescent="0.25">
      <c r="A828">
        <v>7151</v>
      </c>
      <c r="B828" t="s">
        <v>907</v>
      </c>
      <c r="C828" s="29">
        <f>COUNTIF(MOTORISTA!B828,RANTING!D:D)</f>
        <v>0</v>
      </c>
      <c r="I828" t="s">
        <v>2482</v>
      </c>
      <c r="J828" s="27">
        <f>COUNTIF(RANTING!K:K,MOTORISTA!I828)</f>
        <v>0</v>
      </c>
    </row>
    <row r="829" spans="1:10" x14ac:dyDescent="0.25">
      <c r="A829">
        <v>261</v>
      </c>
      <c r="B829" t="s">
        <v>908</v>
      </c>
      <c r="C829" s="29">
        <f>COUNTIF(MOTORISTA!B829,RANTING!D:D)</f>
        <v>0</v>
      </c>
      <c r="I829" t="s">
        <v>2483</v>
      </c>
      <c r="J829" s="27">
        <f>COUNTIF(RANTING!K:K,MOTORISTA!I829)</f>
        <v>0</v>
      </c>
    </row>
    <row r="830" spans="1:10" x14ac:dyDescent="0.25">
      <c r="A830">
        <v>413</v>
      </c>
      <c r="B830" t="s">
        <v>909</v>
      </c>
      <c r="C830" s="29">
        <f>COUNTIF(MOTORISTA!B830,RANTING!D:D)</f>
        <v>0</v>
      </c>
      <c r="I830" t="s">
        <v>2484</v>
      </c>
      <c r="J830" s="27">
        <f>COUNTIF(RANTING!K:K,MOTORISTA!I830)</f>
        <v>0</v>
      </c>
    </row>
    <row r="831" spans="1:10" x14ac:dyDescent="0.25">
      <c r="A831">
        <v>545</v>
      </c>
      <c r="B831" t="s">
        <v>910</v>
      </c>
      <c r="C831" s="29">
        <f>COUNTIF(MOTORISTA!B831,RANTING!D:D)</f>
        <v>0</v>
      </c>
      <c r="I831" t="s">
        <v>2485</v>
      </c>
      <c r="J831" s="27">
        <f>COUNTIF(RANTING!K:K,MOTORISTA!I831)</f>
        <v>0</v>
      </c>
    </row>
    <row r="832" spans="1:10" x14ac:dyDescent="0.25">
      <c r="A832">
        <v>743</v>
      </c>
      <c r="B832" t="s">
        <v>911</v>
      </c>
      <c r="C832" s="29">
        <f>COUNTIF(MOTORISTA!B832,RANTING!D:D)</f>
        <v>0</v>
      </c>
      <c r="I832" t="s">
        <v>2486</v>
      </c>
      <c r="J832" s="27">
        <f>COUNTIF(RANTING!K:K,MOTORISTA!I832)</f>
        <v>0</v>
      </c>
    </row>
    <row r="833" spans="1:10" x14ac:dyDescent="0.25">
      <c r="A833">
        <v>268</v>
      </c>
      <c r="B833" t="s">
        <v>912</v>
      </c>
      <c r="C833" s="29">
        <f>COUNTIF(MOTORISTA!B833,RANTING!D:D)</f>
        <v>0</v>
      </c>
      <c r="I833" t="s">
        <v>2487</v>
      </c>
      <c r="J833" s="27">
        <f>COUNTIF(RANTING!K:K,MOTORISTA!I833)</f>
        <v>0</v>
      </c>
    </row>
    <row r="834" spans="1:10" x14ac:dyDescent="0.25">
      <c r="A834">
        <v>288</v>
      </c>
      <c r="B834" t="s">
        <v>913</v>
      </c>
      <c r="C834" s="29">
        <f>COUNTIF(MOTORISTA!B834,RANTING!D:D)</f>
        <v>0</v>
      </c>
      <c r="I834" t="s">
        <v>2488</v>
      </c>
      <c r="J834" s="27">
        <f>COUNTIF(RANTING!K:K,MOTORISTA!I834)</f>
        <v>0</v>
      </c>
    </row>
    <row r="835" spans="1:10" x14ac:dyDescent="0.25">
      <c r="A835">
        <v>603</v>
      </c>
      <c r="B835" t="s">
        <v>914</v>
      </c>
      <c r="C835" s="29">
        <f>COUNTIF(MOTORISTA!B835,RANTING!D:D)</f>
        <v>0</v>
      </c>
      <c r="I835" t="s">
        <v>2489</v>
      </c>
      <c r="J835" s="27">
        <f>COUNTIF(RANTING!K:K,MOTORISTA!I835)</f>
        <v>0</v>
      </c>
    </row>
    <row r="836" spans="1:10" x14ac:dyDescent="0.25">
      <c r="A836">
        <v>960</v>
      </c>
      <c r="B836" t="s">
        <v>915</v>
      </c>
      <c r="C836" s="29">
        <f>COUNTIF(MOTORISTA!B836,RANTING!D:D)</f>
        <v>0</v>
      </c>
      <c r="I836" t="s">
        <v>2490</v>
      </c>
      <c r="J836" s="27">
        <f>COUNTIF(RANTING!K:K,MOTORISTA!I836)</f>
        <v>0</v>
      </c>
    </row>
    <row r="837" spans="1:10" x14ac:dyDescent="0.25">
      <c r="A837">
        <v>390</v>
      </c>
      <c r="B837" t="s">
        <v>916</v>
      </c>
      <c r="C837" s="29">
        <f>COUNTIF(MOTORISTA!B837,RANTING!D:D)</f>
        <v>0</v>
      </c>
      <c r="I837" t="s">
        <v>2491</v>
      </c>
      <c r="J837" s="27">
        <f>COUNTIF(RANTING!K:K,MOTORISTA!I837)</f>
        <v>0</v>
      </c>
    </row>
    <row r="838" spans="1:10" x14ac:dyDescent="0.25">
      <c r="A838">
        <v>7023</v>
      </c>
      <c r="B838" t="s">
        <v>917</v>
      </c>
      <c r="C838" s="29">
        <f>COUNTIF(MOTORISTA!B838,RANTING!D:D)</f>
        <v>0</v>
      </c>
      <c r="I838" t="s">
        <v>2492</v>
      </c>
      <c r="J838" s="27">
        <f>COUNTIF(RANTING!K:K,MOTORISTA!I838)</f>
        <v>0</v>
      </c>
    </row>
    <row r="839" spans="1:10" x14ac:dyDescent="0.25">
      <c r="A839">
        <v>7053</v>
      </c>
      <c r="B839" t="s">
        <v>918</v>
      </c>
      <c r="C839" s="29">
        <f>COUNTIF(MOTORISTA!B839,RANTING!D:D)</f>
        <v>0</v>
      </c>
      <c r="I839" t="s">
        <v>2493</v>
      </c>
      <c r="J839" s="27">
        <f>COUNTIF(RANTING!K:K,MOTORISTA!I839)</f>
        <v>0</v>
      </c>
    </row>
    <row r="840" spans="1:10" x14ac:dyDescent="0.25">
      <c r="A840">
        <v>819</v>
      </c>
      <c r="B840" t="s">
        <v>919</v>
      </c>
      <c r="C840" s="29">
        <f>COUNTIF(MOTORISTA!B840,RANTING!D:D)</f>
        <v>0</v>
      </c>
      <c r="I840" t="s">
        <v>2494</v>
      </c>
      <c r="J840" s="27">
        <f>COUNTIF(RANTING!K:K,MOTORISTA!I840)</f>
        <v>0</v>
      </c>
    </row>
    <row r="841" spans="1:10" x14ac:dyDescent="0.25">
      <c r="A841">
        <v>7108</v>
      </c>
      <c r="B841" t="s">
        <v>920</v>
      </c>
      <c r="C841" s="29">
        <f>COUNTIF(MOTORISTA!B841,RANTING!D:D)</f>
        <v>0</v>
      </c>
      <c r="I841" t="s">
        <v>2495</v>
      </c>
      <c r="J841" s="27">
        <f>COUNTIF(RANTING!K:K,MOTORISTA!I841)</f>
        <v>0</v>
      </c>
    </row>
    <row r="842" spans="1:10" x14ac:dyDescent="0.25">
      <c r="A842">
        <v>7001</v>
      </c>
      <c r="B842" t="s">
        <v>921</v>
      </c>
      <c r="C842" s="29">
        <f>COUNTIF(MOTORISTA!B842,RANTING!D:D)</f>
        <v>0</v>
      </c>
      <c r="I842" t="s">
        <v>2496</v>
      </c>
      <c r="J842" s="27">
        <f>COUNTIF(RANTING!K:K,MOTORISTA!I842)</f>
        <v>0</v>
      </c>
    </row>
    <row r="843" spans="1:10" x14ac:dyDescent="0.25">
      <c r="A843">
        <v>1256</v>
      </c>
      <c r="B843" t="s">
        <v>922</v>
      </c>
      <c r="C843" s="29">
        <f>COUNTIF(MOTORISTA!B843,RANTING!D:D)</f>
        <v>0</v>
      </c>
      <c r="I843" t="s">
        <v>2497</v>
      </c>
      <c r="J843" s="27">
        <f>COUNTIF(RANTING!K:K,MOTORISTA!I843)</f>
        <v>0</v>
      </c>
    </row>
    <row r="844" spans="1:10" x14ac:dyDescent="0.25">
      <c r="A844">
        <v>179</v>
      </c>
      <c r="B844" t="s">
        <v>923</v>
      </c>
      <c r="C844" s="29">
        <f>COUNTIF(MOTORISTA!B844,RANTING!D:D)</f>
        <v>0</v>
      </c>
      <c r="I844" t="s">
        <v>2498</v>
      </c>
      <c r="J844" s="27">
        <f>COUNTIF(RANTING!K:K,MOTORISTA!I844)</f>
        <v>0</v>
      </c>
    </row>
    <row r="845" spans="1:10" x14ac:dyDescent="0.25">
      <c r="A845">
        <v>574</v>
      </c>
      <c r="B845" t="s">
        <v>924</v>
      </c>
      <c r="C845" s="29">
        <f>COUNTIF(MOTORISTA!B845,RANTING!D:D)</f>
        <v>0</v>
      </c>
      <c r="I845" t="s">
        <v>2499</v>
      </c>
      <c r="J845" s="27">
        <f>COUNTIF(RANTING!K:K,MOTORISTA!I845)</f>
        <v>0</v>
      </c>
    </row>
    <row r="846" spans="1:10" x14ac:dyDescent="0.25">
      <c r="A846">
        <v>7021</v>
      </c>
      <c r="B846" t="s">
        <v>925</v>
      </c>
      <c r="C846" s="29">
        <f>COUNTIF(MOTORISTA!B846,RANTING!D:D)</f>
        <v>0</v>
      </c>
      <c r="I846" t="s">
        <v>2500</v>
      </c>
      <c r="J846" s="27">
        <f>COUNTIF(RANTING!K:K,MOTORISTA!I846)</f>
        <v>0</v>
      </c>
    </row>
    <row r="847" spans="1:10" x14ac:dyDescent="0.25">
      <c r="A847">
        <v>210</v>
      </c>
      <c r="B847" t="s">
        <v>926</v>
      </c>
      <c r="C847" s="29">
        <f>COUNTIF(MOTORISTA!B847,RANTING!D:D)</f>
        <v>0</v>
      </c>
      <c r="I847" t="s">
        <v>2501</v>
      </c>
      <c r="J847" s="27">
        <f>COUNTIF(RANTING!K:K,MOTORISTA!I847)</f>
        <v>0</v>
      </c>
    </row>
    <row r="848" spans="1:10" x14ac:dyDescent="0.25">
      <c r="A848">
        <v>312</v>
      </c>
      <c r="B848" t="s">
        <v>927</v>
      </c>
      <c r="C848" s="29">
        <f>COUNTIF(MOTORISTA!B848,RANTING!D:D)</f>
        <v>0</v>
      </c>
      <c r="I848" t="s">
        <v>2502</v>
      </c>
      <c r="J848" s="27">
        <f>COUNTIF(RANTING!K:K,MOTORISTA!I848)</f>
        <v>0</v>
      </c>
    </row>
    <row r="849" spans="1:10" x14ac:dyDescent="0.25">
      <c r="A849">
        <v>663</v>
      </c>
      <c r="B849" t="s">
        <v>928</v>
      </c>
      <c r="C849" s="29">
        <f>COUNTIF(MOTORISTA!B849,RANTING!D:D)</f>
        <v>0</v>
      </c>
      <c r="I849" t="s">
        <v>2503</v>
      </c>
      <c r="J849" s="27">
        <f>COUNTIF(RANTING!K:K,MOTORISTA!I849)</f>
        <v>0</v>
      </c>
    </row>
    <row r="850" spans="1:10" x14ac:dyDescent="0.25">
      <c r="A850">
        <v>829</v>
      </c>
      <c r="B850" t="s">
        <v>929</v>
      </c>
      <c r="C850" s="29">
        <f>COUNTIF(MOTORISTA!B850,RANTING!D:D)</f>
        <v>0</v>
      </c>
      <c r="I850" t="s">
        <v>2504</v>
      </c>
      <c r="J850" s="27">
        <f>COUNTIF(RANTING!K:K,MOTORISTA!I850)</f>
        <v>0</v>
      </c>
    </row>
    <row r="851" spans="1:10" x14ac:dyDescent="0.25">
      <c r="A851">
        <v>3039</v>
      </c>
      <c r="B851" t="s">
        <v>930</v>
      </c>
      <c r="C851" s="29">
        <f>COUNTIF(MOTORISTA!B851,RANTING!D:D)</f>
        <v>0</v>
      </c>
      <c r="I851" t="s">
        <v>2505</v>
      </c>
      <c r="J851" s="27">
        <f>COUNTIF(RANTING!K:K,MOTORISTA!I851)</f>
        <v>0</v>
      </c>
    </row>
    <row r="852" spans="1:10" x14ac:dyDescent="0.25">
      <c r="A852">
        <v>982</v>
      </c>
      <c r="B852" t="s">
        <v>931</v>
      </c>
      <c r="C852" s="29">
        <f>COUNTIF(MOTORISTA!B852,RANTING!D:D)</f>
        <v>0</v>
      </c>
      <c r="I852" t="s">
        <v>2506</v>
      </c>
      <c r="J852" s="27">
        <f>COUNTIF(RANTING!K:K,MOTORISTA!I852)</f>
        <v>0</v>
      </c>
    </row>
    <row r="853" spans="1:10" x14ac:dyDescent="0.25">
      <c r="A853">
        <v>277</v>
      </c>
      <c r="B853" t="s">
        <v>932</v>
      </c>
      <c r="C853" s="29">
        <f>COUNTIF(MOTORISTA!B853,RANTING!D:D)</f>
        <v>0</v>
      </c>
      <c r="I853" t="s">
        <v>2507</v>
      </c>
      <c r="J853" s="27">
        <f>COUNTIF(RANTING!K:K,MOTORISTA!I853)</f>
        <v>0</v>
      </c>
    </row>
    <row r="854" spans="1:10" x14ac:dyDescent="0.25">
      <c r="A854">
        <v>7183</v>
      </c>
      <c r="B854" t="s">
        <v>933</v>
      </c>
      <c r="C854" s="29">
        <f>COUNTIF(MOTORISTA!B854,RANTING!D:D)</f>
        <v>0</v>
      </c>
      <c r="I854" t="s">
        <v>2508</v>
      </c>
      <c r="J854" s="27">
        <f>COUNTIF(RANTING!K:K,MOTORISTA!I854)</f>
        <v>0</v>
      </c>
    </row>
    <row r="855" spans="1:10" x14ac:dyDescent="0.25">
      <c r="A855">
        <v>565</v>
      </c>
      <c r="B855" t="s">
        <v>934</v>
      </c>
      <c r="C855" s="29">
        <f>COUNTIF(MOTORISTA!B855,RANTING!D:D)</f>
        <v>0</v>
      </c>
      <c r="I855" t="s">
        <v>2509</v>
      </c>
      <c r="J855" s="27">
        <f>COUNTIF(RANTING!K:K,MOTORISTA!I855)</f>
        <v>0</v>
      </c>
    </row>
    <row r="856" spans="1:10" x14ac:dyDescent="0.25">
      <c r="A856">
        <v>302</v>
      </c>
      <c r="B856" t="s">
        <v>935</v>
      </c>
      <c r="C856" s="29">
        <f>COUNTIF(MOTORISTA!B856,RANTING!D:D)</f>
        <v>0</v>
      </c>
      <c r="I856" t="s">
        <v>2510</v>
      </c>
      <c r="J856" s="27">
        <f>COUNTIF(RANTING!K:K,MOTORISTA!I856)</f>
        <v>0</v>
      </c>
    </row>
    <row r="857" spans="1:10" x14ac:dyDescent="0.25">
      <c r="A857">
        <v>7780</v>
      </c>
      <c r="B857" t="s">
        <v>936</v>
      </c>
      <c r="C857" s="29">
        <f>COUNTIF(MOTORISTA!B857,RANTING!D:D)</f>
        <v>0</v>
      </c>
      <c r="I857" t="s">
        <v>2511</v>
      </c>
      <c r="J857" s="27">
        <f>COUNTIF(RANTING!K:K,MOTORISTA!I857)</f>
        <v>0</v>
      </c>
    </row>
    <row r="858" spans="1:10" x14ac:dyDescent="0.25">
      <c r="A858">
        <v>1412</v>
      </c>
      <c r="B858" t="s">
        <v>937</v>
      </c>
      <c r="C858" s="29">
        <f>COUNTIF(MOTORISTA!B858,RANTING!D:D)</f>
        <v>0</v>
      </c>
      <c r="I858" t="s">
        <v>2512</v>
      </c>
      <c r="J858" s="27">
        <f>COUNTIF(RANTING!K:K,MOTORISTA!I858)</f>
        <v>0</v>
      </c>
    </row>
    <row r="859" spans="1:10" x14ac:dyDescent="0.25">
      <c r="A859">
        <v>987</v>
      </c>
      <c r="B859" t="s">
        <v>938</v>
      </c>
      <c r="C859" s="29">
        <f>COUNTIF(MOTORISTA!B859,RANTING!D:D)</f>
        <v>0</v>
      </c>
      <c r="I859" t="s">
        <v>2513</v>
      </c>
      <c r="J859" s="27">
        <f>COUNTIF(RANTING!K:K,MOTORISTA!I859)</f>
        <v>0</v>
      </c>
    </row>
    <row r="860" spans="1:10" x14ac:dyDescent="0.25">
      <c r="A860">
        <v>14</v>
      </c>
      <c r="B860" t="s">
        <v>939</v>
      </c>
      <c r="C860" s="29">
        <f>COUNTIF(MOTORISTA!B860,RANTING!D:D)</f>
        <v>0</v>
      </c>
      <c r="I860" t="s">
        <v>2514</v>
      </c>
      <c r="J860" s="27">
        <f>COUNTIF(RANTING!K:K,MOTORISTA!I860)</f>
        <v>0</v>
      </c>
    </row>
    <row r="861" spans="1:10" x14ac:dyDescent="0.25">
      <c r="A861">
        <v>9923</v>
      </c>
      <c r="B861" t="s">
        <v>940</v>
      </c>
      <c r="C861" s="29">
        <f>COUNTIF(MOTORISTA!B861,RANTING!D:D)</f>
        <v>0</v>
      </c>
      <c r="I861" t="s">
        <v>2515</v>
      </c>
      <c r="J861" s="27">
        <f>COUNTIF(RANTING!K:K,MOTORISTA!I861)</f>
        <v>0</v>
      </c>
    </row>
    <row r="862" spans="1:10" x14ac:dyDescent="0.25">
      <c r="A862">
        <v>1358</v>
      </c>
      <c r="B862" t="s">
        <v>941</v>
      </c>
      <c r="C862" s="29">
        <f>COUNTIF(MOTORISTA!B862,RANTING!D:D)</f>
        <v>0</v>
      </c>
      <c r="I862" t="s">
        <v>2516</v>
      </c>
      <c r="J862" s="27">
        <f>COUNTIF(RANTING!K:K,MOTORISTA!I862)</f>
        <v>0</v>
      </c>
    </row>
    <row r="863" spans="1:10" x14ac:dyDescent="0.25">
      <c r="A863">
        <v>2038</v>
      </c>
      <c r="B863" t="s">
        <v>941</v>
      </c>
      <c r="C863" s="29">
        <f>COUNTIF(MOTORISTA!B863,RANTING!D:D)</f>
        <v>0</v>
      </c>
      <c r="I863" t="s">
        <v>2516</v>
      </c>
      <c r="J863" s="27">
        <f>COUNTIF(RANTING!K:K,MOTORISTA!I863)</f>
        <v>0</v>
      </c>
    </row>
    <row r="864" spans="1:10" x14ac:dyDescent="0.25">
      <c r="A864">
        <v>7147</v>
      </c>
      <c r="B864" t="s">
        <v>942</v>
      </c>
      <c r="C864" s="29">
        <f>COUNTIF(MOTORISTA!B864,RANTING!D:D)</f>
        <v>0</v>
      </c>
      <c r="I864" t="s">
        <v>2517</v>
      </c>
      <c r="J864" s="27">
        <f>COUNTIF(RANTING!K:K,MOTORISTA!I864)</f>
        <v>0</v>
      </c>
    </row>
    <row r="865" spans="1:10" x14ac:dyDescent="0.25">
      <c r="A865">
        <v>1045</v>
      </c>
      <c r="B865" t="s">
        <v>943</v>
      </c>
      <c r="C865" s="29">
        <f>COUNTIF(MOTORISTA!B865,RANTING!D:D)</f>
        <v>0</v>
      </c>
      <c r="I865" t="s">
        <v>2518</v>
      </c>
      <c r="J865" s="27">
        <f>COUNTIF(RANTING!K:K,MOTORISTA!I865)</f>
        <v>0</v>
      </c>
    </row>
    <row r="866" spans="1:10" x14ac:dyDescent="0.25">
      <c r="A866">
        <v>7230</v>
      </c>
      <c r="B866" t="s">
        <v>944</v>
      </c>
      <c r="C866" s="29">
        <f>COUNTIF(MOTORISTA!B866,RANTING!D:D)</f>
        <v>0</v>
      </c>
      <c r="I866" t="s">
        <v>2519</v>
      </c>
      <c r="J866" s="27">
        <f>COUNTIF(RANTING!K:K,MOTORISTA!I866)</f>
        <v>0</v>
      </c>
    </row>
    <row r="867" spans="1:10" x14ac:dyDescent="0.25">
      <c r="A867">
        <v>7024</v>
      </c>
      <c r="B867" t="s">
        <v>945</v>
      </c>
      <c r="C867" s="29">
        <f>COUNTIF(MOTORISTA!B867,RANTING!D:D)</f>
        <v>0</v>
      </c>
      <c r="I867" t="s">
        <v>2520</v>
      </c>
      <c r="J867" s="27">
        <f>COUNTIF(RANTING!K:K,MOTORISTA!I867)</f>
        <v>0</v>
      </c>
    </row>
    <row r="868" spans="1:10" x14ac:dyDescent="0.25">
      <c r="A868">
        <v>815</v>
      </c>
      <c r="B868" t="s">
        <v>946</v>
      </c>
      <c r="C868" s="29">
        <f>COUNTIF(MOTORISTA!B868,RANTING!D:D)</f>
        <v>0</v>
      </c>
      <c r="I868" t="s">
        <v>2521</v>
      </c>
      <c r="J868" s="27">
        <f>COUNTIF(RANTING!K:K,MOTORISTA!I868)</f>
        <v>0</v>
      </c>
    </row>
    <row r="869" spans="1:10" x14ac:dyDescent="0.25">
      <c r="A869">
        <v>5020</v>
      </c>
      <c r="B869" t="s">
        <v>947</v>
      </c>
      <c r="C869" s="29">
        <f>COUNTIF(MOTORISTA!B869,RANTING!D:D)</f>
        <v>0</v>
      </c>
      <c r="I869" t="s">
        <v>2522</v>
      </c>
      <c r="J869" s="27">
        <f>COUNTIF(RANTING!K:K,MOTORISTA!I869)</f>
        <v>0</v>
      </c>
    </row>
    <row r="870" spans="1:10" x14ac:dyDescent="0.25">
      <c r="A870">
        <v>619</v>
      </c>
      <c r="B870" t="s">
        <v>948</v>
      </c>
      <c r="C870" s="29">
        <f>COUNTIF(MOTORISTA!B870,RANTING!D:D)</f>
        <v>0</v>
      </c>
      <c r="I870" t="s">
        <v>2523</v>
      </c>
      <c r="J870" s="27">
        <f>COUNTIF(RANTING!K:K,MOTORISTA!I870)</f>
        <v>0</v>
      </c>
    </row>
    <row r="871" spans="1:10" x14ac:dyDescent="0.25">
      <c r="A871">
        <v>779</v>
      </c>
      <c r="B871" t="s">
        <v>949</v>
      </c>
      <c r="C871" s="29">
        <f>COUNTIF(MOTORISTA!B871,RANTING!D:D)</f>
        <v>0</v>
      </c>
      <c r="I871" t="s">
        <v>2524</v>
      </c>
      <c r="J871" s="27">
        <f>COUNTIF(RANTING!K:K,MOTORISTA!I871)</f>
        <v>0</v>
      </c>
    </row>
    <row r="872" spans="1:10" x14ac:dyDescent="0.25">
      <c r="A872">
        <v>7260</v>
      </c>
      <c r="B872" t="s">
        <v>950</v>
      </c>
      <c r="C872" s="29">
        <f>COUNTIF(MOTORISTA!B872,RANTING!D:D)</f>
        <v>0</v>
      </c>
      <c r="I872" t="s">
        <v>2525</v>
      </c>
      <c r="J872" s="27">
        <f>COUNTIF(RANTING!K:K,MOTORISTA!I872)</f>
        <v>0</v>
      </c>
    </row>
    <row r="873" spans="1:10" x14ac:dyDescent="0.25">
      <c r="A873">
        <v>26045</v>
      </c>
      <c r="B873" t="s">
        <v>951</v>
      </c>
      <c r="C873" s="29">
        <f>COUNTIF(MOTORISTA!B873,RANTING!D:D)</f>
        <v>0</v>
      </c>
      <c r="I873" t="s">
        <v>2526</v>
      </c>
      <c r="J873" s="27">
        <f>COUNTIF(RANTING!K:K,MOTORISTA!I873)</f>
        <v>0</v>
      </c>
    </row>
    <row r="874" spans="1:10" x14ac:dyDescent="0.25">
      <c r="A874">
        <v>4005</v>
      </c>
      <c r="B874" t="s">
        <v>952</v>
      </c>
      <c r="C874" s="29">
        <f>COUNTIF(MOTORISTA!B874,RANTING!D:D)</f>
        <v>0</v>
      </c>
      <c r="I874" t="s">
        <v>2527</v>
      </c>
      <c r="J874" s="27">
        <f>COUNTIF(RANTING!K:K,MOTORISTA!I874)</f>
        <v>0</v>
      </c>
    </row>
    <row r="875" spans="1:10" x14ac:dyDescent="0.25">
      <c r="A875">
        <v>367</v>
      </c>
      <c r="B875" t="s">
        <v>953</v>
      </c>
      <c r="C875" s="29">
        <f>COUNTIF(MOTORISTA!B875,RANTING!D:D)</f>
        <v>0</v>
      </c>
      <c r="I875" t="s">
        <v>2528</v>
      </c>
      <c r="J875" s="27">
        <f>COUNTIF(RANTING!K:K,MOTORISTA!I875)</f>
        <v>0</v>
      </c>
    </row>
    <row r="876" spans="1:10" x14ac:dyDescent="0.25">
      <c r="A876">
        <v>4049</v>
      </c>
      <c r="B876" t="s">
        <v>954</v>
      </c>
      <c r="C876" s="29">
        <f>COUNTIF(MOTORISTA!B876,RANTING!D:D)</f>
        <v>0</v>
      </c>
      <c r="I876" t="s">
        <v>2529</v>
      </c>
      <c r="J876" s="27">
        <f>COUNTIF(RANTING!K:K,MOTORISTA!I876)</f>
        <v>0</v>
      </c>
    </row>
    <row r="877" spans="1:10" x14ac:dyDescent="0.25">
      <c r="A877">
        <v>1076</v>
      </c>
      <c r="B877" t="s">
        <v>955</v>
      </c>
      <c r="C877" s="29">
        <f>COUNTIF(MOTORISTA!B877,RANTING!D:D)</f>
        <v>0</v>
      </c>
      <c r="I877" t="s">
        <v>2530</v>
      </c>
      <c r="J877" s="27">
        <f>COUNTIF(RANTING!K:K,MOTORISTA!I877)</f>
        <v>0</v>
      </c>
    </row>
    <row r="878" spans="1:10" x14ac:dyDescent="0.25">
      <c r="A878">
        <v>1470</v>
      </c>
      <c r="B878" t="s">
        <v>956</v>
      </c>
      <c r="C878" s="29">
        <f>COUNTIF(MOTORISTA!B878,RANTING!D:D)</f>
        <v>0</v>
      </c>
      <c r="I878" t="s">
        <v>2531</v>
      </c>
      <c r="J878" s="27">
        <f>COUNTIF(RANTING!K:K,MOTORISTA!I878)</f>
        <v>0</v>
      </c>
    </row>
    <row r="879" spans="1:10" x14ac:dyDescent="0.25">
      <c r="A879">
        <v>81</v>
      </c>
      <c r="B879" t="s">
        <v>957</v>
      </c>
      <c r="C879" s="29">
        <f>COUNTIF(MOTORISTA!B879,RANTING!D:D)</f>
        <v>0</v>
      </c>
      <c r="I879" t="s">
        <v>2532</v>
      </c>
      <c r="J879" s="27">
        <f>COUNTIF(RANTING!K:K,MOTORISTA!I879)</f>
        <v>0</v>
      </c>
    </row>
    <row r="880" spans="1:10" x14ac:dyDescent="0.25">
      <c r="A880">
        <v>1064</v>
      </c>
      <c r="B880" t="s">
        <v>958</v>
      </c>
      <c r="C880" s="29">
        <f>COUNTIF(MOTORISTA!B880,RANTING!D:D)</f>
        <v>0</v>
      </c>
      <c r="I880" t="s">
        <v>2533</v>
      </c>
      <c r="J880" s="27">
        <f>COUNTIF(RANTING!K:K,MOTORISTA!I880)</f>
        <v>0</v>
      </c>
    </row>
    <row r="881" spans="1:10" x14ac:dyDescent="0.25">
      <c r="A881">
        <v>21308</v>
      </c>
      <c r="B881" t="s">
        <v>959</v>
      </c>
      <c r="C881" s="29">
        <f>COUNTIF(MOTORISTA!B881,RANTING!D:D)</f>
        <v>0</v>
      </c>
      <c r="I881" t="s">
        <v>2534</v>
      </c>
      <c r="J881" s="27">
        <f>COUNTIF(RANTING!K:K,MOTORISTA!I881)</f>
        <v>0</v>
      </c>
    </row>
    <row r="882" spans="1:10" x14ac:dyDescent="0.25">
      <c r="A882">
        <v>1466</v>
      </c>
      <c r="B882" t="s">
        <v>960</v>
      </c>
      <c r="C882" s="29">
        <f>COUNTIF(MOTORISTA!B882,RANTING!D:D)</f>
        <v>0</v>
      </c>
      <c r="I882" t="s">
        <v>2535</v>
      </c>
      <c r="J882" s="27">
        <f>COUNTIF(RANTING!K:K,MOTORISTA!I882)</f>
        <v>0</v>
      </c>
    </row>
    <row r="883" spans="1:10" x14ac:dyDescent="0.25">
      <c r="A883">
        <v>1371</v>
      </c>
      <c r="B883" t="s">
        <v>961</v>
      </c>
      <c r="C883" s="29">
        <f>COUNTIF(MOTORISTA!B883,RANTING!D:D)</f>
        <v>0</v>
      </c>
      <c r="I883" t="s">
        <v>2536</v>
      </c>
      <c r="J883" s="27">
        <f>COUNTIF(RANTING!K:K,MOTORISTA!I883)</f>
        <v>0</v>
      </c>
    </row>
    <row r="884" spans="1:10" x14ac:dyDescent="0.25">
      <c r="A884">
        <v>399</v>
      </c>
      <c r="B884" t="s">
        <v>962</v>
      </c>
      <c r="C884" s="29">
        <f>COUNTIF(MOTORISTA!B884,RANTING!D:D)</f>
        <v>0</v>
      </c>
      <c r="I884" t="s">
        <v>2537</v>
      </c>
      <c r="J884" s="27">
        <f>COUNTIF(RANTING!K:K,MOTORISTA!I884)</f>
        <v>0</v>
      </c>
    </row>
    <row r="885" spans="1:10" x14ac:dyDescent="0.25">
      <c r="A885">
        <v>479</v>
      </c>
      <c r="B885" t="s">
        <v>963</v>
      </c>
      <c r="C885" s="29">
        <f>COUNTIF(MOTORISTA!B885,RANTING!D:D)</f>
        <v>0</v>
      </c>
      <c r="I885" t="s">
        <v>2538</v>
      </c>
      <c r="J885" s="27">
        <f>COUNTIF(RANTING!K:K,MOTORISTA!I885)</f>
        <v>0</v>
      </c>
    </row>
    <row r="886" spans="1:10" x14ac:dyDescent="0.25">
      <c r="A886">
        <v>789</v>
      </c>
      <c r="B886" t="s">
        <v>964</v>
      </c>
      <c r="C886" s="29">
        <f>COUNTIF(MOTORISTA!B886,RANTING!D:D)</f>
        <v>0</v>
      </c>
      <c r="I886" t="s">
        <v>2539</v>
      </c>
      <c r="J886" s="27">
        <f>COUNTIF(RANTING!K:K,MOTORISTA!I886)</f>
        <v>0</v>
      </c>
    </row>
    <row r="887" spans="1:10" x14ac:dyDescent="0.25">
      <c r="A887">
        <v>306</v>
      </c>
      <c r="B887" t="s">
        <v>965</v>
      </c>
      <c r="C887" s="29">
        <f>COUNTIF(MOTORISTA!B887,RANTING!D:D)</f>
        <v>0</v>
      </c>
      <c r="I887" t="s">
        <v>2540</v>
      </c>
      <c r="J887" s="27">
        <f>COUNTIF(RANTING!K:K,MOTORISTA!I887)</f>
        <v>0</v>
      </c>
    </row>
    <row r="888" spans="1:10" x14ac:dyDescent="0.25">
      <c r="A888">
        <v>2039</v>
      </c>
      <c r="B888" t="s">
        <v>966</v>
      </c>
      <c r="C888" s="29">
        <f>COUNTIF(MOTORISTA!B888,RANTING!D:D)</f>
        <v>0</v>
      </c>
      <c r="I888" t="s">
        <v>2541</v>
      </c>
      <c r="J888" s="27">
        <f>COUNTIF(RANTING!K:K,MOTORISTA!I888)</f>
        <v>0</v>
      </c>
    </row>
    <row r="889" spans="1:10" x14ac:dyDescent="0.25">
      <c r="A889">
        <v>1409</v>
      </c>
      <c r="B889" t="s">
        <v>967</v>
      </c>
      <c r="C889" s="29">
        <f>COUNTIF(MOTORISTA!B889,RANTING!D:D)</f>
        <v>0</v>
      </c>
      <c r="I889" t="s">
        <v>967</v>
      </c>
      <c r="J889" s="27">
        <f>COUNTIF(RANTING!K:K,MOTORISTA!I889)</f>
        <v>0</v>
      </c>
    </row>
    <row r="890" spans="1:10" x14ac:dyDescent="0.25">
      <c r="A890">
        <v>4011</v>
      </c>
      <c r="B890" t="s">
        <v>968</v>
      </c>
      <c r="C890" s="29">
        <f>COUNTIF(MOTORISTA!B890,RANTING!D:D)</f>
        <v>0</v>
      </c>
      <c r="I890" t="s">
        <v>968</v>
      </c>
      <c r="J890" s="27">
        <f>COUNTIF(RANTING!K:K,MOTORISTA!I890)</f>
        <v>0</v>
      </c>
    </row>
    <row r="891" spans="1:10" x14ac:dyDescent="0.25">
      <c r="A891">
        <v>59</v>
      </c>
      <c r="B891" t="s">
        <v>969</v>
      </c>
      <c r="C891" s="29">
        <f>COUNTIF(MOTORISTA!B891,RANTING!D:D)</f>
        <v>0</v>
      </c>
      <c r="I891" t="s">
        <v>2542</v>
      </c>
      <c r="J891" s="27">
        <f>COUNTIF(RANTING!K:K,MOTORISTA!I891)</f>
        <v>0</v>
      </c>
    </row>
    <row r="892" spans="1:10" x14ac:dyDescent="0.25">
      <c r="A892">
        <v>1395</v>
      </c>
      <c r="B892" t="s">
        <v>970</v>
      </c>
      <c r="C892" s="29">
        <f>COUNTIF(MOTORISTA!B892,RANTING!D:D)</f>
        <v>0</v>
      </c>
      <c r="I892" t="s">
        <v>2543</v>
      </c>
      <c r="J892" s="27">
        <f>COUNTIF(RANTING!K:K,MOTORISTA!I892)</f>
        <v>0</v>
      </c>
    </row>
    <row r="893" spans="1:10" x14ac:dyDescent="0.25">
      <c r="A893">
        <v>7088</v>
      </c>
      <c r="B893" t="s">
        <v>971</v>
      </c>
      <c r="C893" s="29">
        <f>COUNTIF(MOTORISTA!B893,RANTING!D:D)</f>
        <v>0</v>
      </c>
      <c r="I893" t="s">
        <v>2544</v>
      </c>
      <c r="J893" s="27">
        <f>COUNTIF(RANTING!K:K,MOTORISTA!I893)</f>
        <v>0</v>
      </c>
    </row>
    <row r="894" spans="1:10" x14ac:dyDescent="0.25">
      <c r="A894">
        <v>906</v>
      </c>
      <c r="B894" t="s">
        <v>972</v>
      </c>
      <c r="C894" s="29">
        <f>COUNTIF(MOTORISTA!B894,RANTING!D:D)</f>
        <v>0</v>
      </c>
      <c r="I894" t="s">
        <v>2545</v>
      </c>
      <c r="J894" s="27">
        <f>COUNTIF(RANTING!K:K,MOTORISTA!I894)</f>
        <v>0</v>
      </c>
    </row>
    <row r="895" spans="1:10" x14ac:dyDescent="0.25">
      <c r="A895">
        <v>2291</v>
      </c>
      <c r="B895" t="s">
        <v>973</v>
      </c>
      <c r="C895" s="29">
        <f>COUNTIF(MOTORISTA!B895,RANTING!D:D)</f>
        <v>0</v>
      </c>
      <c r="I895" t="s">
        <v>2546</v>
      </c>
      <c r="J895" s="27">
        <f>COUNTIF(RANTING!K:K,MOTORISTA!I895)</f>
        <v>0</v>
      </c>
    </row>
    <row r="896" spans="1:10" x14ac:dyDescent="0.25">
      <c r="A896">
        <v>1326</v>
      </c>
      <c r="B896" t="s">
        <v>974</v>
      </c>
      <c r="C896" s="29">
        <f>COUNTIF(MOTORISTA!B896,RANTING!D:D)</f>
        <v>0</v>
      </c>
      <c r="I896" t="s">
        <v>2547</v>
      </c>
      <c r="J896" s="27">
        <f>COUNTIF(RANTING!K:K,MOTORISTA!I896)</f>
        <v>0</v>
      </c>
    </row>
    <row r="897" spans="1:10" x14ac:dyDescent="0.25">
      <c r="A897">
        <v>1274</v>
      </c>
      <c r="B897" t="s">
        <v>975</v>
      </c>
      <c r="C897" s="29">
        <f>COUNTIF(MOTORISTA!B897,RANTING!D:D)</f>
        <v>0</v>
      </c>
      <c r="I897" t="s">
        <v>2548</v>
      </c>
      <c r="J897" s="27">
        <f>COUNTIF(RANTING!K:K,MOTORISTA!I897)</f>
        <v>0</v>
      </c>
    </row>
    <row r="898" spans="1:10" x14ac:dyDescent="0.25">
      <c r="A898">
        <v>1460</v>
      </c>
      <c r="B898" t="s">
        <v>976</v>
      </c>
      <c r="C898" s="29">
        <f>COUNTIF(MOTORISTA!B898,RANTING!D:D)</f>
        <v>0</v>
      </c>
      <c r="I898" t="s">
        <v>2549</v>
      </c>
      <c r="J898" s="27">
        <f>COUNTIF(RANTING!K:K,MOTORISTA!I898)</f>
        <v>0</v>
      </c>
    </row>
    <row r="899" spans="1:10" x14ac:dyDescent="0.25">
      <c r="A899">
        <v>392</v>
      </c>
      <c r="B899" t="s">
        <v>977</v>
      </c>
      <c r="C899" s="29">
        <f>COUNTIF(MOTORISTA!B899,RANTING!D:D)</f>
        <v>0</v>
      </c>
      <c r="I899" t="s">
        <v>2550</v>
      </c>
      <c r="J899" s="27">
        <f>COUNTIF(RANTING!K:K,MOTORISTA!I899)</f>
        <v>0</v>
      </c>
    </row>
    <row r="900" spans="1:10" x14ac:dyDescent="0.25">
      <c r="A900">
        <v>7138</v>
      </c>
      <c r="B900" t="s">
        <v>978</v>
      </c>
      <c r="C900" s="29">
        <f>COUNTIF(MOTORISTA!B900,RANTING!D:D)</f>
        <v>0</v>
      </c>
      <c r="I900" t="s">
        <v>2551</v>
      </c>
      <c r="J900" s="27">
        <f>COUNTIF(RANTING!K:K,MOTORISTA!I900)</f>
        <v>0</v>
      </c>
    </row>
    <row r="901" spans="1:10" x14ac:dyDescent="0.25">
      <c r="A901">
        <v>336</v>
      </c>
      <c r="B901" t="s">
        <v>979</v>
      </c>
      <c r="C901" s="29">
        <f>COUNTIF(MOTORISTA!B901,RANTING!D:D)</f>
        <v>0</v>
      </c>
      <c r="I901" t="s">
        <v>2552</v>
      </c>
      <c r="J901" s="27">
        <f>COUNTIF(RANTING!K:K,MOTORISTA!I901)</f>
        <v>0</v>
      </c>
    </row>
    <row r="902" spans="1:10" x14ac:dyDescent="0.25">
      <c r="A902">
        <v>1178</v>
      </c>
      <c r="B902" t="s">
        <v>980</v>
      </c>
      <c r="C902" s="29">
        <f>COUNTIF(MOTORISTA!B902,RANTING!D:D)</f>
        <v>0</v>
      </c>
      <c r="I902" t="s">
        <v>980</v>
      </c>
      <c r="J902" s="27">
        <f>COUNTIF(RANTING!K:K,MOTORISTA!I902)</f>
        <v>0</v>
      </c>
    </row>
    <row r="903" spans="1:10" x14ac:dyDescent="0.25">
      <c r="A903">
        <v>2004</v>
      </c>
      <c r="B903" t="s">
        <v>981</v>
      </c>
      <c r="C903" s="29">
        <f>COUNTIF(MOTORISTA!B903,RANTING!D:D)</f>
        <v>0</v>
      </c>
      <c r="I903" t="s">
        <v>2553</v>
      </c>
      <c r="J903" s="27">
        <f>COUNTIF(RANTING!K:K,MOTORISTA!I903)</f>
        <v>0</v>
      </c>
    </row>
    <row r="904" spans="1:10" x14ac:dyDescent="0.25">
      <c r="A904">
        <v>7125</v>
      </c>
      <c r="B904" t="s">
        <v>982</v>
      </c>
      <c r="C904" s="29">
        <f>COUNTIF(MOTORISTA!B904,RANTING!D:D)</f>
        <v>0</v>
      </c>
      <c r="I904" t="s">
        <v>2554</v>
      </c>
      <c r="J904" s="27">
        <f>COUNTIF(RANTING!K:K,MOTORISTA!I904)</f>
        <v>0</v>
      </c>
    </row>
    <row r="905" spans="1:10" x14ac:dyDescent="0.25">
      <c r="A905">
        <v>26048</v>
      </c>
      <c r="B905" t="s">
        <v>983</v>
      </c>
      <c r="C905" s="29">
        <f>COUNTIF(MOTORISTA!B905,RANTING!D:D)</f>
        <v>0</v>
      </c>
      <c r="I905" t="s">
        <v>2555</v>
      </c>
      <c r="J905" s="27">
        <f>COUNTIF(RANTING!K:K,MOTORISTA!I905)</f>
        <v>0</v>
      </c>
    </row>
    <row r="906" spans="1:10" x14ac:dyDescent="0.25">
      <c r="A906">
        <v>4027</v>
      </c>
      <c r="B906" t="s">
        <v>984</v>
      </c>
      <c r="C906" s="29">
        <f>COUNTIF(MOTORISTA!B906,RANTING!D:D)</f>
        <v>0</v>
      </c>
      <c r="I906" t="s">
        <v>2556</v>
      </c>
      <c r="J906" s="27">
        <f>COUNTIF(RANTING!K:K,MOTORISTA!I906)</f>
        <v>0</v>
      </c>
    </row>
    <row r="907" spans="1:10" x14ac:dyDescent="0.25">
      <c r="A907">
        <v>2781</v>
      </c>
      <c r="B907" t="s">
        <v>985</v>
      </c>
      <c r="C907" s="29">
        <f>COUNTIF(MOTORISTA!B907,RANTING!D:D)</f>
        <v>0</v>
      </c>
      <c r="I907" t="s">
        <v>32</v>
      </c>
      <c r="J907" s="27">
        <f>COUNTIF(RANTING!K:K,MOTORISTA!I907)</f>
        <v>0</v>
      </c>
    </row>
    <row r="908" spans="1:10" x14ac:dyDescent="0.25">
      <c r="A908">
        <v>1273</v>
      </c>
      <c r="B908" t="s">
        <v>986</v>
      </c>
      <c r="C908" s="29">
        <f>COUNTIF(MOTORISTA!B908,RANTING!D:D)</f>
        <v>0</v>
      </c>
      <c r="I908" t="s">
        <v>2557</v>
      </c>
      <c r="J908" s="27">
        <f>COUNTIF(RANTING!K:K,MOTORISTA!I908)</f>
        <v>0</v>
      </c>
    </row>
    <row r="909" spans="1:10" x14ac:dyDescent="0.25">
      <c r="A909">
        <v>2072</v>
      </c>
      <c r="B909" t="s">
        <v>987</v>
      </c>
      <c r="C909" s="29">
        <f>COUNTIF(MOTORISTA!B909,RANTING!D:D)</f>
        <v>0</v>
      </c>
      <c r="I909" t="s">
        <v>2558</v>
      </c>
      <c r="J909" s="27">
        <f>COUNTIF(RANTING!K:K,MOTORISTA!I909)</f>
        <v>0</v>
      </c>
    </row>
    <row r="910" spans="1:10" x14ac:dyDescent="0.25">
      <c r="A910">
        <v>2054</v>
      </c>
      <c r="B910" t="s">
        <v>988</v>
      </c>
      <c r="C910" s="29">
        <f>COUNTIF(MOTORISTA!B910,RANTING!D:D)</f>
        <v>0</v>
      </c>
      <c r="I910" t="s">
        <v>988</v>
      </c>
      <c r="J910" s="27">
        <f>COUNTIF(RANTING!K:K,MOTORISTA!I910)</f>
        <v>0</v>
      </c>
    </row>
    <row r="911" spans="1:10" x14ac:dyDescent="0.25">
      <c r="A911">
        <v>21205</v>
      </c>
      <c r="B911" t="s">
        <v>989</v>
      </c>
      <c r="C911" s="29">
        <f>COUNTIF(MOTORISTA!B911,RANTING!D:D)</f>
        <v>0</v>
      </c>
      <c r="I911" t="s">
        <v>989</v>
      </c>
      <c r="J911" s="27">
        <f>COUNTIF(RANTING!K:K,MOTORISTA!I911)</f>
        <v>0</v>
      </c>
    </row>
    <row r="912" spans="1:10" x14ac:dyDescent="0.25">
      <c r="A912">
        <v>23619</v>
      </c>
      <c r="B912" t="s">
        <v>990</v>
      </c>
      <c r="C912" s="29">
        <f>COUNTIF(MOTORISTA!B912,RANTING!D:D)</f>
        <v>0</v>
      </c>
      <c r="I912" t="s">
        <v>34</v>
      </c>
      <c r="J912" s="27">
        <f>COUNTIF(RANTING!K:K,MOTORISTA!I912)</f>
        <v>0</v>
      </c>
    </row>
    <row r="913" spans="1:10" x14ac:dyDescent="0.25">
      <c r="A913">
        <v>2078</v>
      </c>
      <c r="B913" t="s">
        <v>991</v>
      </c>
      <c r="C913" s="29">
        <f>COUNTIF(MOTORISTA!B913,RANTING!D:D)</f>
        <v>0</v>
      </c>
      <c r="I913" t="s">
        <v>2559</v>
      </c>
      <c r="J913" s="27">
        <f>COUNTIF(RANTING!K:K,MOTORISTA!I913)</f>
        <v>0</v>
      </c>
    </row>
    <row r="914" spans="1:10" x14ac:dyDescent="0.25">
      <c r="A914">
        <v>2267</v>
      </c>
      <c r="B914" t="s">
        <v>992</v>
      </c>
      <c r="C914" s="29">
        <f>COUNTIF(MOTORISTA!B914,RANTING!D:D)</f>
        <v>0</v>
      </c>
      <c r="I914" t="s">
        <v>2560</v>
      </c>
      <c r="J914" s="27">
        <f>COUNTIF(RANTING!K:K,MOTORISTA!I914)</f>
        <v>0</v>
      </c>
    </row>
    <row r="915" spans="1:10" x14ac:dyDescent="0.25">
      <c r="A915">
        <v>1270</v>
      </c>
      <c r="B915" t="s">
        <v>993</v>
      </c>
      <c r="C915" s="29">
        <f>COUNTIF(MOTORISTA!B915,RANTING!D:D)</f>
        <v>0</v>
      </c>
      <c r="I915" t="s">
        <v>2561</v>
      </c>
      <c r="J915" s="27">
        <f>COUNTIF(RANTING!K:K,MOTORISTA!I915)</f>
        <v>0</v>
      </c>
    </row>
    <row r="916" spans="1:10" x14ac:dyDescent="0.25">
      <c r="A916">
        <v>58</v>
      </c>
      <c r="B916" t="s">
        <v>994</v>
      </c>
      <c r="C916" s="29">
        <f>COUNTIF(MOTORISTA!B916,RANTING!D:D)</f>
        <v>0</v>
      </c>
      <c r="I916" t="s">
        <v>2562</v>
      </c>
      <c r="J916" s="27">
        <f>COUNTIF(RANTING!K:K,MOTORISTA!I916)</f>
        <v>0</v>
      </c>
    </row>
    <row r="917" spans="1:10" x14ac:dyDescent="0.25">
      <c r="A917">
        <v>624</v>
      </c>
      <c r="B917" t="s">
        <v>995</v>
      </c>
      <c r="C917" s="29">
        <f>COUNTIF(MOTORISTA!B917,RANTING!D:D)</f>
        <v>0</v>
      </c>
      <c r="I917" t="s">
        <v>2563</v>
      </c>
      <c r="J917" s="27">
        <f>COUNTIF(RANTING!K:K,MOTORISTA!I917)</f>
        <v>0</v>
      </c>
    </row>
    <row r="918" spans="1:10" x14ac:dyDescent="0.25">
      <c r="A918">
        <v>1366</v>
      </c>
      <c r="B918" t="s">
        <v>996</v>
      </c>
      <c r="C918" s="29">
        <f>COUNTIF(MOTORISTA!B918,RANTING!D:D)</f>
        <v>0</v>
      </c>
      <c r="I918" t="s">
        <v>2564</v>
      </c>
      <c r="J918" s="27">
        <f>COUNTIF(RANTING!K:K,MOTORISTA!I918)</f>
        <v>0</v>
      </c>
    </row>
    <row r="919" spans="1:10" x14ac:dyDescent="0.25">
      <c r="A919">
        <v>1224</v>
      </c>
      <c r="B919" t="s">
        <v>997</v>
      </c>
      <c r="C919" s="29">
        <f>COUNTIF(MOTORISTA!B919,RANTING!D:D)</f>
        <v>0</v>
      </c>
      <c r="I919" t="s">
        <v>56</v>
      </c>
      <c r="J919" s="27">
        <f>COUNTIF(RANTING!K:K,MOTORISTA!I919)</f>
        <v>0</v>
      </c>
    </row>
    <row r="920" spans="1:10" x14ac:dyDescent="0.25">
      <c r="A920">
        <v>4012</v>
      </c>
      <c r="B920" t="s">
        <v>998</v>
      </c>
      <c r="C920" s="29">
        <f>COUNTIF(MOTORISTA!B920,RANTING!D:D)</f>
        <v>0</v>
      </c>
      <c r="I920" t="s">
        <v>2565</v>
      </c>
      <c r="J920" s="27">
        <f>COUNTIF(RANTING!K:K,MOTORISTA!I920)</f>
        <v>0</v>
      </c>
    </row>
    <row r="921" spans="1:10" x14ac:dyDescent="0.25">
      <c r="A921">
        <v>233</v>
      </c>
      <c r="B921" t="s">
        <v>999</v>
      </c>
      <c r="C921" s="29">
        <f>COUNTIF(MOTORISTA!B921,RANTING!D:D)</f>
        <v>0</v>
      </c>
      <c r="I921" t="s">
        <v>2566</v>
      </c>
      <c r="J921" s="27">
        <f>COUNTIF(RANTING!K:K,MOTORISTA!I921)</f>
        <v>0</v>
      </c>
    </row>
    <row r="922" spans="1:10" x14ac:dyDescent="0.25">
      <c r="A922">
        <v>896</v>
      </c>
      <c r="B922" t="s">
        <v>1000</v>
      </c>
      <c r="C922" s="29">
        <f>COUNTIF(MOTORISTA!B922,RANTING!D:D)</f>
        <v>0</v>
      </c>
      <c r="I922" t="s">
        <v>2567</v>
      </c>
      <c r="J922" s="27">
        <f>COUNTIF(RANTING!K:K,MOTORISTA!I922)</f>
        <v>0</v>
      </c>
    </row>
    <row r="923" spans="1:10" x14ac:dyDescent="0.25">
      <c r="A923">
        <v>3656</v>
      </c>
      <c r="B923" t="s">
        <v>1001</v>
      </c>
      <c r="C923" s="29">
        <f>COUNTIF(MOTORISTA!B923,RANTING!D:D)</f>
        <v>0</v>
      </c>
      <c r="I923" t="s">
        <v>2568</v>
      </c>
      <c r="J923" s="27">
        <f>COUNTIF(RANTING!K:K,MOTORISTA!I923)</f>
        <v>0</v>
      </c>
    </row>
    <row r="924" spans="1:10" x14ac:dyDescent="0.25">
      <c r="A924">
        <v>480</v>
      </c>
      <c r="B924" t="s">
        <v>1002</v>
      </c>
      <c r="C924" s="29">
        <f>COUNTIF(MOTORISTA!B924,RANTING!D:D)</f>
        <v>0</v>
      </c>
      <c r="I924" t="s">
        <v>2569</v>
      </c>
      <c r="J924" s="27">
        <f>COUNTIF(RANTING!K:K,MOTORISTA!I924)</f>
        <v>0</v>
      </c>
    </row>
    <row r="925" spans="1:10" x14ac:dyDescent="0.25">
      <c r="A925">
        <v>75</v>
      </c>
      <c r="B925" t="s">
        <v>1003</v>
      </c>
      <c r="C925" s="29">
        <f>COUNTIF(MOTORISTA!B925,RANTING!D:D)</f>
        <v>0</v>
      </c>
      <c r="I925" t="s">
        <v>2570</v>
      </c>
      <c r="J925" s="27">
        <f>COUNTIF(RANTING!K:K,MOTORISTA!I925)</f>
        <v>0</v>
      </c>
    </row>
    <row r="926" spans="1:10" x14ac:dyDescent="0.25">
      <c r="A926">
        <v>1254</v>
      </c>
      <c r="B926" t="s">
        <v>1004</v>
      </c>
      <c r="C926" s="29">
        <f>COUNTIF(MOTORISTA!B926,RANTING!D:D)</f>
        <v>0</v>
      </c>
      <c r="I926" t="s">
        <v>2571</v>
      </c>
      <c r="J926" s="27">
        <f>COUNTIF(RANTING!K:K,MOTORISTA!I926)</f>
        <v>0</v>
      </c>
    </row>
    <row r="927" spans="1:10" x14ac:dyDescent="0.25">
      <c r="A927">
        <v>51</v>
      </c>
      <c r="B927" t="s">
        <v>1005</v>
      </c>
      <c r="C927" s="29">
        <f>COUNTIF(MOTORISTA!B927,RANTING!D:D)</f>
        <v>0</v>
      </c>
      <c r="I927" t="s">
        <v>2572</v>
      </c>
      <c r="J927" s="27">
        <f>COUNTIF(RANTING!K:K,MOTORISTA!I927)</f>
        <v>0</v>
      </c>
    </row>
    <row r="928" spans="1:10" x14ac:dyDescent="0.25">
      <c r="A928">
        <v>73</v>
      </c>
      <c r="B928" t="s">
        <v>1006</v>
      </c>
      <c r="C928" s="29">
        <f>COUNTIF(MOTORISTA!B928,RANTING!D:D)</f>
        <v>0</v>
      </c>
      <c r="I928" t="s">
        <v>2573</v>
      </c>
      <c r="J928" s="27">
        <f>COUNTIF(RANTING!K:K,MOTORISTA!I928)</f>
        <v>0</v>
      </c>
    </row>
    <row r="929" spans="1:10" x14ac:dyDescent="0.25">
      <c r="A929">
        <v>489</v>
      </c>
      <c r="B929" t="s">
        <v>1007</v>
      </c>
      <c r="C929" s="29">
        <f>COUNTIF(MOTORISTA!B929,RANTING!D:D)</f>
        <v>0</v>
      </c>
      <c r="I929" t="s">
        <v>2574</v>
      </c>
      <c r="J929" s="27">
        <f>COUNTIF(RANTING!K:K,MOTORISTA!I929)</f>
        <v>0</v>
      </c>
    </row>
    <row r="930" spans="1:10" x14ac:dyDescent="0.25">
      <c r="A930">
        <v>1288</v>
      </c>
      <c r="B930" t="s">
        <v>1008</v>
      </c>
      <c r="C930" s="29">
        <f>COUNTIF(MOTORISTA!B930,RANTING!D:D)</f>
        <v>0</v>
      </c>
      <c r="I930" t="s">
        <v>2575</v>
      </c>
      <c r="J930" s="27">
        <f>COUNTIF(RANTING!K:K,MOTORISTA!I930)</f>
        <v>0</v>
      </c>
    </row>
    <row r="931" spans="1:10" x14ac:dyDescent="0.25">
      <c r="A931">
        <v>2214</v>
      </c>
      <c r="B931" t="s">
        <v>1009</v>
      </c>
      <c r="C931" s="29">
        <f>COUNTIF(MOTORISTA!B931,RANTING!D:D)</f>
        <v>0</v>
      </c>
      <c r="I931" t="s">
        <v>2576</v>
      </c>
      <c r="J931" s="27">
        <f>COUNTIF(RANTING!K:K,MOTORISTA!I931)</f>
        <v>0</v>
      </c>
    </row>
    <row r="932" spans="1:10" x14ac:dyDescent="0.25">
      <c r="A932">
        <v>36</v>
      </c>
      <c r="B932" t="s">
        <v>1010</v>
      </c>
      <c r="C932" s="29">
        <f>COUNTIF(MOTORISTA!B932,RANTING!D:D)</f>
        <v>0</v>
      </c>
      <c r="I932" t="s">
        <v>31</v>
      </c>
      <c r="J932" s="27">
        <f>COUNTIF(RANTING!K:K,MOTORISTA!I932)</f>
        <v>0</v>
      </c>
    </row>
    <row r="933" spans="1:10" x14ac:dyDescent="0.25">
      <c r="A933">
        <v>2069</v>
      </c>
      <c r="B933" t="s">
        <v>1011</v>
      </c>
      <c r="C933" s="29">
        <f>COUNTIF(MOTORISTA!B933,RANTING!D:D)</f>
        <v>0</v>
      </c>
      <c r="I933" t="s">
        <v>2577</v>
      </c>
      <c r="J933" s="27">
        <f>COUNTIF(RANTING!K:K,MOTORISTA!I933)</f>
        <v>0</v>
      </c>
    </row>
    <row r="934" spans="1:10" x14ac:dyDescent="0.25">
      <c r="A934">
        <v>3654</v>
      </c>
      <c r="B934" t="s">
        <v>1012</v>
      </c>
      <c r="C934" s="29">
        <f>COUNTIF(MOTORISTA!B934,RANTING!D:D)</f>
        <v>0</v>
      </c>
      <c r="I934" t="s">
        <v>2578</v>
      </c>
      <c r="J934" s="27">
        <f>COUNTIF(RANTING!K:K,MOTORISTA!I934)</f>
        <v>0</v>
      </c>
    </row>
    <row r="935" spans="1:10" x14ac:dyDescent="0.25">
      <c r="A935">
        <v>4020</v>
      </c>
      <c r="B935" t="s">
        <v>1013</v>
      </c>
      <c r="C935" s="29">
        <f>COUNTIF(MOTORISTA!B935,RANTING!D:D)</f>
        <v>0</v>
      </c>
      <c r="I935" t="s">
        <v>2579</v>
      </c>
      <c r="J935" s="27">
        <f>COUNTIF(RANTING!K:K,MOTORISTA!I935)</f>
        <v>0</v>
      </c>
    </row>
    <row r="936" spans="1:10" x14ac:dyDescent="0.25">
      <c r="A936">
        <v>7117</v>
      </c>
      <c r="B936" t="s">
        <v>1014</v>
      </c>
      <c r="C936" s="29">
        <f>COUNTIF(MOTORISTA!B936,RANTING!D:D)</f>
        <v>0</v>
      </c>
      <c r="I936" t="s">
        <v>2580</v>
      </c>
      <c r="J936" s="27">
        <f>COUNTIF(RANTING!K:K,MOTORISTA!I936)</f>
        <v>0</v>
      </c>
    </row>
    <row r="937" spans="1:10" x14ac:dyDescent="0.25">
      <c r="A937">
        <v>193</v>
      </c>
      <c r="B937" t="s">
        <v>1015</v>
      </c>
      <c r="C937" s="29">
        <f>COUNTIF(MOTORISTA!B937,RANTING!D:D)</f>
        <v>0</v>
      </c>
      <c r="I937" t="s">
        <v>2581</v>
      </c>
      <c r="J937" s="27">
        <f>COUNTIF(RANTING!K:K,MOTORISTA!I937)</f>
        <v>0</v>
      </c>
    </row>
    <row r="938" spans="1:10" x14ac:dyDescent="0.25">
      <c r="A938">
        <v>734</v>
      </c>
      <c r="B938" t="s">
        <v>1016</v>
      </c>
      <c r="C938" s="29">
        <f>COUNTIF(MOTORISTA!B938,RANTING!D:D)</f>
        <v>0</v>
      </c>
      <c r="I938" t="s">
        <v>2582</v>
      </c>
      <c r="J938" s="27">
        <f>COUNTIF(RANTING!K:K,MOTORISTA!I938)</f>
        <v>0</v>
      </c>
    </row>
    <row r="939" spans="1:10" x14ac:dyDescent="0.25">
      <c r="A939">
        <v>524</v>
      </c>
      <c r="B939" t="s">
        <v>1017</v>
      </c>
      <c r="C939" s="29">
        <f>COUNTIF(MOTORISTA!B939,RANTING!D:D)</f>
        <v>0</v>
      </c>
      <c r="I939" t="s">
        <v>2583</v>
      </c>
      <c r="J939" s="27">
        <f>COUNTIF(RANTING!K:K,MOTORISTA!I939)</f>
        <v>0</v>
      </c>
    </row>
    <row r="940" spans="1:10" x14ac:dyDescent="0.25">
      <c r="A940">
        <v>458</v>
      </c>
      <c r="B940" t="s">
        <v>1018</v>
      </c>
      <c r="C940" s="29">
        <f>COUNTIF(MOTORISTA!B940,RANTING!D:D)</f>
        <v>0</v>
      </c>
      <c r="I940" t="s">
        <v>2584</v>
      </c>
      <c r="J940" s="27">
        <f>COUNTIF(RANTING!K:K,MOTORISTA!I940)</f>
        <v>0</v>
      </c>
    </row>
    <row r="941" spans="1:10" x14ac:dyDescent="0.25">
      <c r="A941">
        <v>31</v>
      </c>
      <c r="B941" t="s">
        <v>1019</v>
      </c>
      <c r="C941" s="29">
        <f>COUNTIF(MOTORISTA!B941,RANTING!D:D)</f>
        <v>0</v>
      </c>
      <c r="I941" t="s">
        <v>2585</v>
      </c>
      <c r="J941" s="27">
        <f>COUNTIF(RANTING!K:K,MOTORISTA!I941)</f>
        <v>0</v>
      </c>
    </row>
    <row r="942" spans="1:10" x14ac:dyDescent="0.25">
      <c r="A942">
        <v>4050</v>
      </c>
      <c r="B942" t="s">
        <v>1020</v>
      </c>
      <c r="C942" s="29">
        <f>COUNTIF(MOTORISTA!B942,RANTING!D:D)</f>
        <v>0</v>
      </c>
      <c r="I942" t="s">
        <v>2586</v>
      </c>
      <c r="J942" s="27">
        <f>COUNTIF(RANTING!K:K,MOTORISTA!I942)</f>
        <v>0</v>
      </c>
    </row>
    <row r="943" spans="1:10" x14ac:dyDescent="0.25">
      <c r="A943">
        <v>247</v>
      </c>
      <c r="B943" t="s">
        <v>1021</v>
      </c>
      <c r="C943" s="29">
        <f>COUNTIF(MOTORISTA!B943,RANTING!D:D)</f>
        <v>0</v>
      </c>
      <c r="I943" t="s">
        <v>2587</v>
      </c>
      <c r="J943" s="27">
        <f>COUNTIF(RANTING!K:K,MOTORISTA!I943)</f>
        <v>0</v>
      </c>
    </row>
    <row r="944" spans="1:10" x14ac:dyDescent="0.25">
      <c r="A944">
        <v>1345</v>
      </c>
      <c r="B944" t="s">
        <v>1022</v>
      </c>
      <c r="C944" s="29">
        <f>COUNTIF(MOTORISTA!B944,RANTING!D:D)</f>
        <v>0</v>
      </c>
      <c r="I944" t="s">
        <v>2588</v>
      </c>
      <c r="J944" s="27">
        <f>COUNTIF(RANTING!K:K,MOTORISTA!I944)</f>
        <v>0</v>
      </c>
    </row>
    <row r="945" spans="1:10" x14ac:dyDescent="0.25">
      <c r="A945">
        <v>207</v>
      </c>
      <c r="B945" t="s">
        <v>1023</v>
      </c>
      <c r="C945" s="29">
        <f>COUNTIF(MOTORISTA!B945,RANTING!D:D)</f>
        <v>0</v>
      </c>
      <c r="I945" t="s">
        <v>2589</v>
      </c>
      <c r="J945" s="27">
        <f>COUNTIF(RANTING!K:K,MOTORISTA!I945)</f>
        <v>0</v>
      </c>
    </row>
    <row r="946" spans="1:10" x14ac:dyDescent="0.25">
      <c r="A946">
        <v>222</v>
      </c>
      <c r="B946" t="s">
        <v>1024</v>
      </c>
      <c r="C946" s="29">
        <f>COUNTIF(MOTORISTA!B946,RANTING!D:D)</f>
        <v>0</v>
      </c>
      <c r="I946" t="s">
        <v>2590</v>
      </c>
      <c r="J946" s="27">
        <f>COUNTIF(RANTING!K:K,MOTORISTA!I946)</f>
        <v>0</v>
      </c>
    </row>
    <row r="947" spans="1:10" x14ac:dyDescent="0.25">
      <c r="A947">
        <v>498</v>
      </c>
      <c r="B947" t="s">
        <v>1025</v>
      </c>
      <c r="C947" s="29">
        <f>COUNTIF(MOTORISTA!B947,RANTING!D:D)</f>
        <v>0</v>
      </c>
      <c r="I947" t="s">
        <v>2591</v>
      </c>
      <c r="J947" s="27">
        <f>COUNTIF(RANTING!K:K,MOTORISTA!I947)</f>
        <v>0</v>
      </c>
    </row>
    <row r="948" spans="1:10" x14ac:dyDescent="0.25">
      <c r="A948">
        <v>788</v>
      </c>
      <c r="B948" t="s">
        <v>1026</v>
      </c>
      <c r="C948" s="29">
        <f>COUNTIF(MOTORISTA!B948,RANTING!D:D)</f>
        <v>0</v>
      </c>
      <c r="I948" t="s">
        <v>2592</v>
      </c>
      <c r="J948" s="27">
        <f>COUNTIF(RANTING!K:K,MOTORISTA!I948)</f>
        <v>0</v>
      </c>
    </row>
    <row r="949" spans="1:10" x14ac:dyDescent="0.25">
      <c r="A949">
        <v>25</v>
      </c>
      <c r="B949" t="s">
        <v>1027</v>
      </c>
      <c r="C949" s="29">
        <f>COUNTIF(MOTORISTA!B949,RANTING!D:D)</f>
        <v>0</v>
      </c>
      <c r="I949" t="s">
        <v>2593</v>
      </c>
      <c r="J949" s="27">
        <f>COUNTIF(RANTING!K:K,MOTORISTA!I949)</f>
        <v>0</v>
      </c>
    </row>
    <row r="950" spans="1:10" x14ac:dyDescent="0.25">
      <c r="A950">
        <v>240</v>
      </c>
      <c r="B950" t="s">
        <v>1028</v>
      </c>
      <c r="C950" s="29">
        <f>COUNTIF(MOTORISTA!B950,RANTING!D:D)</f>
        <v>0</v>
      </c>
      <c r="I950" t="s">
        <v>2594</v>
      </c>
      <c r="J950" s="27">
        <f>COUNTIF(RANTING!K:K,MOTORISTA!I950)</f>
        <v>0</v>
      </c>
    </row>
    <row r="951" spans="1:10" x14ac:dyDescent="0.25">
      <c r="A951">
        <v>1442</v>
      </c>
      <c r="B951" t="s">
        <v>1029</v>
      </c>
      <c r="C951" s="29">
        <f>COUNTIF(MOTORISTA!B951,RANTING!D:D)</f>
        <v>0</v>
      </c>
      <c r="I951" t="s">
        <v>2595</v>
      </c>
      <c r="J951" s="27">
        <f>COUNTIF(RANTING!K:K,MOTORISTA!I951)</f>
        <v>0</v>
      </c>
    </row>
    <row r="952" spans="1:10" x14ac:dyDescent="0.25">
      <c r="A952">
        <v>994</v>
      </c>
      <c r="B952" t="s">
        <v>1030</v>
      </c>
      <c r="C952" s="29">
        <f>COUNTIF(MOTORISTA!B952,RANTING!D:D)</f>
        <v>0</v>
      </c>
      <c r="I952" t="s">
        <v>2596</v>
      </c>
      <c r="J952" s="27">
        <f>COUNTIF(RANTING!K:K,MOTORISTA!I952)</f>
        <v>0</v>
      </c>
    </row>
    <row r="953" spans="1:10" x14ac:dyDescent="0.25">
      <c r="A953">
        <v>163</v>
      </c>
      <c r="B953" t="s">
        <v>1031</v>
      </c>
      <c r="C953" s="29">
        <f>COUNTIF(MOTORISTA!B953,RANTING!D:D)</f>
        <v>0</v>
      </c>
      <c r="I953" t="s">
        <v>2597</v>
      </c>
      <c r="J953" s="27">
        <f>COUNTIF(RANTING!K:K,MOTORISTA!I953)</f>
        <v>0</v>
      </c>
    </row>
    <row r="954" spans="1:10" x14ac:dyDescent="0.25">
      <c r="A954">
        <v>208</v>
      </c>
      <c r="B954" t="s">
        <v>1032</v>
      </c>
      <c r="C954" s="29">
        <f>COUNTIF(MOTORISTA!B954,RANTING!D:D)</f>
        <v>0</v>
      </c>
      <c r="I954" t="s">
        <v>2598</v>
      </c>
      <c r="J954" s="27">
        <f>COUNTIF(RANTING!K:K,MOTORISTA!I954)</f>
        <v>0</v>
      </c>
    </row>
    <row r="955" spans="1:10" x14ac:dyDescent="0.25">
      <c r="A955">
        <v>7150</v>
      </c>
      <c r="B955" t="s">
        <v>1033</v>
      </c>
      <c r="C955" s="29">
        <f>COUNTIF(MOTORISTA!B955,RANTING!D:D)</f>
        <v>0</v>
      </c>
      <c r="I955" t="s">
        <v>2599</v>
      </c>
      <c r="J955" s="27">
        <f>COUNTIF(RANTING!K:K,MOTORISTA!I955)</f>
        <v>0</v>
      </c>
    </row>
    <row r="956" spans="1:10" x14ac:dyDescent="0.25">
      <c r="A956">
        <v>1428</v>
      </c>
      <c r="B956" t="s">
        <v>1034</v>
      </c>
      <c r="C956" s="29">
        <f>COUNTIF(MOTORISTA!B956,RANTING!D:D)</f>
        <v>0</v>
      </c>
      <c r="I956" t="s">
        <v>2600</v>
      </c>
      <c r="J956" s="27">
        <f>COUNTIF(RANTING!K:K,MOTORISTA!I956)</f>
        <v>0</v>
      </c>
    </row>
    <row r="957" spans="1:10" x14ac:dyDescent="0.25">
      <c r="A957">
        <v>1318</v>
      </c>
      <c r="B957" t="s">
        <v>1035</v>
      </c>
      <c r="C957" s="29">
        <f>COUNTIF(MOTORISTA!B957,RANTING!D:D)</f>
        <v>0</v>
      </c>
      <c r="I957" t="s">
        <v>2601</v>
      </c>
      <c r="J957" s="27">
        <f>COUNTIF(RANTING!K:K,MOTORISTA!I957)</f>
        <v>0</v>
      </c>
    </row>
    <row r="958" spans="1:10" x14ac:dyDescent="0.25">
      <c r="A958">
        <v>98</v>
      </c>
      <c r="B958" t="s">
        <v>1036</v>
      </c>
      <c r="C958" s="29">
        <f>COUNTIF(MOTORISTA!B958,RANTING!D:D)</f>
        <v>0</v>
      </c>
      <c r="I958" t="s">
        <v>2602</v>
      </c>
      <c r="J958" s="27">
        <f>COUNTIF(RANTING!K:K,MOTORISTA!I958)</f>
        <v>0</v>
      </c>
    </row>
    <row r="959" spans="1:10" x14ac:dyDescent="0.25">
      <c r="A959">
        <v>3799</v>
      </c>
      <c r="B959" t="s">
        <v>1037</v>
      </c>
      <c r="C959" s="29">
        <f>COUNTIF(MOTORISTA!B959,RANTING!D:D)</f>
        <v>0</v>
      </c>
      <c r="I959" t="s">
        <v>2603</v>
      </c>
      <c r="J959" s="27">
        <f>COUNTIF(RANTING!K:K,MOTORISTA!I959)</f>
        <v>0</v>
      </c>
    </row>
    <row r="960" spans="1:10" x14ac:dyDescent="0.25">
      <c r="A960">
        <v>802</v>
      </c>
      <c r="B960" t="s">
        <v>1038</v>
      </c>
      <c r="C960" s="29">
        <f>COUNTIF(MOTORISTA!B960,RANTING!D:D)</f>
        <v>0</v>
      </c>
      <c r="I960" t="s">
        <v>2604</v>
      </c>
      <c r="J960" s="27">
        <f>COUNTIF(RANTING!K:K,MOTORISTA!I960)</f>
        <v>0</v>
      </c>
    </row>
    <row r="961" spans="1:10" x14ac:dyDescent="0.25">
      <c r="A961">
        <v>7156</v>
      </c>
      <c r="B961" t="s">
        <v>1039</v>
      </c>
      <c r="C961" s="29">
        <f>COUNTIF(MOTORISTA!B961,RANTING!D:D)</f>
        <v>0</v>
      </c>
      <c r="I961" t="s">
        <v>2605</v>
      </c>
      <c r="J961" s="27">
        <f>COUNTIF(RANTING!K:K,MOTORISTA!I961)</f>
        <v>0</v>
      </c>
    </row>
    <row r="962" spans="1:10" x14ac:dyDescent="0.25">
      <c r="A962">
        <v>672</v>
      </c>
      <c r="B962" t="s">
        <v>1040</v>
      </c>
      <c r="C962" s="29">
        <f>COUNTIF(MOTORISTA!B962,RANTING!D:D)</f>
        <v>0</v>
      </c>
      <c r="I962" t="s">
        <v>2606</v>
      </c>
      <c r="J962" s="27">
        <f>COUNTIF(RANTING!K:K,MOTORISTA!I962)</f>
        <v>0</v>
      </c>
    </row>
    <row r="963" spans="1:10" x14ac:dyDescent="0.25">
      <c r="A963">
        <v>1474</v>
      </c>
      <c r="B963" t="s">
        <v>1041</v>
      </c>
      <c r="C963" s="29">
        <f>COUNTIF(MOTORISTA!B963,RANTING!D:D)</f>
        <v>0</v>
      </c>
      <c r="I963" t="s">
        <v>2607</v>
      </c>
      <c r="J963" s="27">
        <f>COUNTIF(RANTING!K:K,MOTORISTA!I963)</f>
        <v>0</v>
      </c>
    </row>
    <row r="964" spans="1:10" x14ac:dyDescent="0.25">
      <c r="A964">
        <v>883</v>
      </c>
      <c r="B964" t="s">
        <v>1042</v>
      </c>
      <c r="C964" s="29">
        <f>COUNTIF(MOTORISTA!B964,RANTING!D:D)</f>
        <v>0</v>
      </c>
      <c r="I964" t="s">
        <v>2608</v>
      </c>
      <c r="J964" s="27">
        <f>COUNTIF(RANTING!K:K,MOTORISTA!I964)</f>
        <v>0</v>
      </c>
    </row>
    <row r="965" spans="1:10" x14ac:dyDescent="0.25">
      <c r="A965">
        <v>491</v>
      </c>
      <c r="B965" t="s">
        <v>1043</v>
      </c>
      <c r="C965" s="29">
        <f>COUNTIF(MOTORISTA!B965,RANTING!D:D)</f>
        <v>0</v>
      </c>
      <c r="I965" t="s">
        <v>2609</v>
      </c>
      <c r="J965" s="27">
        <f>COUNTIF(RANTING!K:K,MOTORISTA!I965)</f>
        <v>0</v>
      </c>
    </row>
    <row r="966" spans="1:10" x14ac:dyDescent="0.25">
      <c r="A966">
        <v>833</v>
      </c>
      <c r="B966" t="s">
        <v>1044</v>
      </c>
      <c r="C966" s="29">
        <f>COUNTIF(MOTORISTA!B966,RANTING!D:D)</f>
        <v>0</v>
      </c>
      <c r="I966" t="s">
        <v>2610</v>
      </c>
      <c r="J966" s="27">
        <f>COUNTIF(RANTING!K:K,MOTORISTA!I966)</f>
        <v>0</v>
      </c>
    </row>
    <row r="967" spans="1:10" x14ac:dyDescent="0.25">
      <c r="A967">
        <v>190</v>
      </c>
      <c r="B967" t="s">
        <v>1045</v>
      </c>
      <c r="C967" s="29">
        <f>COUNTIF(MOTORISTA!B967,RANTING!D:D)</f>
        <v>0</v>
      </c>
      <c r="I967" t="s">
        <v>2611</v>
      </c>
      <c r="J967" s="27">
        <f>COUNTIF(RANTING!K:K,MOTORISTA!I967)</f>
        <v>0</v>
      </c>
    </row>
    <row r="968" spans="1:10" x14ac:dyDescent="0.25">
      <c r="A968">
        <v>2221</v>
      </c>
      <c r="B968" t="s">
        <v>1046</v>
      </c>
      <c r="C968" s="29">
        <f>COUNTIF(MOTORISTA!B968,RANTING!D:D)</f>
        <v>0</v>
      </c>
      <c r="I968" t="s">
        <v>2612</v>
      </c>
      <c r="J968" s="27">
        <f>COUNTIF(RANTING!K:K,MOTORISTA!I968)</f>
        <v>0</v>
      </c>
    </row>
    <row r="969" spans="1:10" x14ac:dyDescent="0.25">
      <c r="A969">
        <v>3024</v>
      </c>
      <c r="B969" t="s">
        <v>1047</v>
      </c>
      <c r="C969" s="29">
        <f>COUNTIF(MOTORISTA!B969,RANTING!D:D)</f>
        <v>0</v>
      </c>
      <c r="I969" t="s">
        <v>2613</v>
      </c>
      <c r="J969" s="27">
        <f>COUNTIF(RANTING!K:K,MOTORISTA!I969)</f>
        <v>0</v>
      </c>
    </row>
    <row r="970" spans="1:10" x14ac:dyDescent="0.25">
      <c r="A970">
        <v>1152</v>
      </c>
      <c r="B970" t="s">
        <v>1048</v>
      </c>
      <c r="C970" s="29">
        <f>COUNTIF(MOTORISTA!B970,RANTING!D:D)</f>
        <v>0</v>
      </c>
      <c r="I970" t="s">
        <v>2614</v>
      </c>
      <c r="J970" s="27">
        <f>COUNTIF(RANTING!K:K,MOTORISTA!I970)</f>
        <v>0</v>
      </c>
    </row>
    <row r="971" spans="1:10" x14ac:dyDescent="0.25">
      <c r="A971">
        <v>900</v>
      </c>
      <c r="B971" t="s">
        <v>1049</v>
      </c>
      <c r="C971" s="29">
        <f>COUNTIF(MOTORISTA!B971,RANTING!D:D)</f>
        <v>0</v>
      </c>
      <c r="I971" t="s">
        <v>2615</v>
      </c>
      <c r="J971" s="27">
        <f>COUNTIF(RANTING!K:K,MOTORISTA!I971)</f>
        <v>0</v>
      </c>
    </row>
    <row r="972" spans="1:10" x14ac:dyDescent="0.25">
      <c r="A972">
        <v>7200</v>
      </c>
      <c r="B972" t="s">
        <v>1050</v>
      </c>
      <c r="C972" s="29">
        <f>COUNTIF(MOTORISTA!B972,RANTING!D:D)</f>
        <v>0</v>
      </c>
      <c r="I972" t="s">
        <v>2616</v>
      </c>
      <c r="J972" s="27">
        <f>COUNTIF(RANTING!K:K,MOTORISTA!I972)</f>
        <v>0</v>
      </c>
    </row>
    <row r="973" spans="1:10" x14ac:dyDescent="0.25">
      <c r="A973">
        <v>389</v>
      </c>
      <c r="B973" t="s">
        <v>1051</v>
      </c>
      <c r="C973" s="29">
        <f>COUNTIF(MOTORISTA!B973,RANTING!D:D)</f>
        <v>0</v>
      </c>
      <c r="I973" t="s">
        <v>2617</v>
      </c>
      <c r="J973" s="27">
        <f>COUNTIF(RANTING!K:K,MOTORISTA!I973)</f>
        <v>0</v>
      </c>
    </row>
    <row r="974" spans="1:10" x14ac:dyDescent="0.25">
      <c r="A974">
        <v>6545</v>
      </c>
      <c r="B974" t="s">
        <v>1052</v>
      </c>
      <c r="C974" s="29">
        <f>COUNTIF(MOTORISTA!B974,RANTING!D:D)</f>
        <v>0</v>
      </c>
      <c r="I974" t="s">
        <v>2618</v>
      </c>
      <c r="J974" s="27">
        <f>COUNTIF(RANTING!K:K,MOTORISTA!I974)</f>
        <v>0</v>
      </c>
    </row>
    <row r="975" spans="1:10" x14ac:dyDescent="0.25">
      <c r="A975">
        <v>575</v>
      </c>
      <c r="B975" t="s">
        <v>1053</v>
      </c>
      <c r="C975" s="29">
        <f>COUNTIF(MOTORISTA!B975,RANTING!D:D)</f>
        <v>0</v>
      </c>
      <c r="I975" t="s">
        <v>2619</v>
      </c>
      <c r="J975" s="27">
        <f>COUNTIF(RANTING!K:K,MOTORISTA!I975)</f>
        <v>0</v>
      </c>
    </row>
    <row r="976" spans="1:10" x14ac:dyDescent="0.25">
      <c r="A976">
        <v>185</v>
      </c>
      <c r="B976" t="s">
        <v>1054</v>
      </c>
      <c r="C976" s="29">
        <f>COUNTIF(MOTORISTA!B976,RANTING!D:D)</f>
        <v>0</v>
      </c>
      <c r="I976" t="s">
        <v>2620</v>
      </c>
      <c r="J976" s="27">
        <f>COUNTIF(RANTING!K:K,MOTORISTA!I976)</f>
        <v>0</v>
      </c>
    </row>
    <row r="977" spans="1:10" x14ac:dyDescent="0.25">
      <c r="A977">
        <v>931</v>
      </c>
      <c r="B977" t="s">
        <v>1055</v>
      </c>
      <c r="C977" s="29">
        <f>COUNTIF(MOTORISTA!B977,RANTING!D:D)</f>
        <v>0</v>
      </c>
      <c r="I977" t="s">
        <v>2621</v>
      </c>
      <c r="J977" s="27">
        <f>COUNTIF(RANTING!K:K,MOTORISTA!I977)</f>
        <v>0</v>
      </c>
    </row>
    <row r="978" spans="1:10" x14ac:dyDescent="0.25">
      <c r="A978">
        <v>7170</v>
      </c>
      <c r="B978" t="s">
        <v>1056</v>
      </c>
      <c r="C978" s="29">
        <f>COUNTIF(MOTORISTA!B978,RANTING!D:D)</f>
        <v>0</v>
      </c>
      <c r="I978" t="s">
        <v>2622</v>
      </c>
      <c r="J978" s="27">
        <f>COUNTIF(RANTING!K:K,MOTORISTA!I978)</f>
        <v>0</v>
      </c>
    </row>
    <row r="979" spans="1:10" x14ac:dyDescent="0.25">
      <c r="A979">
        <v>7205</v>
      </c>
      <c r="B979" t="s">
        <v>1057</v>
      </c>
      <c r="C979" s="29">
        <f>COUNTIF(MOTORISTA!B979,RANTING!D:D)</f>
        <v>0</v>
      </c>
      <c r="I979" t="s">
        <v>2623</v>
      </c>
      <c r="J979" s="27">
        <f>COUNTIF(RANTING!K:K,MOTORISTA!I979)</f>
        <v>0</v>
      </c>
    </row>
    <row r="980" spans="1:10" x14ac:dyDescent="0.25">
      <c r="A980">
        <v>271</v>
      </c>
      <c r="B980" t="s">
        <v>1058</v>
      </c>
      <c r="C980" s="29">
        <f>COUNTIF(MOTORISTA!B980,RANTING!D:D)</f>
        <v>0</v>
      </c>
      <c r="I980" t="s">
        <v>2624</v>
      </c>
      <c r="J980" s="27">
        <f>COUNTIF(RANTING!K:K,MOTORISTA!I980)</f>
        <v>0</v>
      </c>
    </row>
    <row r="981" spans="1:10" x14ac:dyDescent="0.25">
      <c r="A981">
        <v>918</v>
      </c>
      <c r="B981" t="s">
        <v>1059</v>
      </c>
      <c r="C981" s="29">
        <f>COUNTIF(MOTORISTA!B981,RANTING!D:D)</f>
        <v>0</v>
      </c>
      <c r="I981" t="s">
        <v>2625</v>
      </c>
      <c r="J981" s="27">
        <f>COUNTIF(RANTING!K:K,MOTORISTA!I981)</f>
        <v>0</v>
      </c>
    </row>
    <row r="982" spans="1:10" x14ac:dyDescent="0.25">
      <c r="A982">
        <v>5012</v>
      </c>
      <c r="B982" t="s">
        <v>1060</v>
      </c>
      <c r="C982" s="29">
        <f>COUNTIF(MOTORISTA!B982,RANTING!D:D)</f>
        <v>0</v>
      </c>
      <c r="I982" t="s">
        <v>2626</v>
      </c>
      <c r="J982" s="27">
        <f>COUNTIF(RANTING!K:K,MOTORISTA!I982)</f>
        <v>0</v>
      </c>
    </row>
    <row r="983" spans="1:10" x14ac:dyDescent="0.25">
      <c r="A983">
        <v>564</v>
      </c>
      <c r="B983" t="s">
        <v>1061</v>
      </c>
      <c r="C983" s="29">
        <f>COUNTIF(MOTORISTA!B983,RANTING!D:D)</f>
        <v>0</v>
      </c>
      <c r="I983" t="s">
        <v>2627</v>
      </c>
      <c r="J983" s="27">
        <f>COUNTIF(RANTING!K:K,MOTORISTA!I983)</f>
        <v>0</v>
      </c>
    </row>
    <row r="984" spans="1:10" x14ac:dyDescent="0.25">
      <c r="A984">
        <v>2079</v>
      </c>
      <c r="B984" t="s">
        <v>1062</v>
      </c>
      <c r="C984" s="29">
        <f>COUNTIF(MOTORISTA!B984,RANTING!D:D)</f>
        <v>0</v>
      </c>
      <c r="I984" t="s">
        <v>2628</v>
      </c>
      <c r="J984" s="27">
        <f>COUNTIF(RANTING!K:K,MOTORISTA!I984)</f>
        <v>0</v>
      </c>
    </row>
    <row r="985" spans="1:10" x14ac:dyDescent="0.25">
      <c r="A985">
        <v>12772</v>
      </c>
      <c r="B985" t="s">
        <v>1063</v>
      </c>
      <c r="C985" s="29">
        <f>COUNTIF(MOTORISTA!B985,RANTING!D:D)</f>
        <v>0</v>
      </c>
      <c r="I985" t="s">
        <v>19</v>
      </c>
      <c r="J985" s="27">
        <f>COUNTIF(RANTING!K:K,MOTORISTA!I985)</f>
        <v>0</v>
      </c>
    </row>
    <row r="986" spans="1:10" x14ac:dyDescent="0.25">
      <c r="A986">
        <v>2080</v>
      </c>
      <c r="B986" t="s">
        <v>1064</v>
      </c>
      <c r="C986" s="29">
        <f>COUNTIF(MOTORISTA!B986,RANTING!D:D)</f>
        <v>0</v>
      </c>
      <c r="I986" t="s">
        <v>2629</v>
      </c>
      <c r="J986" s="27">
        <f>COUNTIF(RANTING!K:K,MOTORISTA!I986)</f>
        <v>0</v>
      </c>
    </row>
    <row r="987" spans="1:10" x14ac:dyDescent="0.25">
      <c r="A987">
        <v>839</v>
      </c>
      <c r="B987" t="s">
        <v>1065</v>
      </c>
      <c r="C987" s="29">
        <f>COUNTIF(MOTORISTA!B987,RANTING!D:D)</f>
        <v>0</v>
      </c>
      <c r="I987" t="s">
        <v>2630</v>
      </c>
      <c r="J987" s="27">
        <f>COUNTIF(RANTING!K:K,MOTORISTA!I987)</f>
        <v>0</v>
      </c>
    </row>
    <row r="988" spans="1:10" x14ac:dyDescent="0.25">
      <c r="A988">
        <v>7028</v>
      </c>
      <c r="B988" t="s">
        <v>1066</v>
      </c>
      <c r="C988" s="29">
        <f>COUNTIF(MOTORISTA!B988,RANTING!D:D)</f>
        <v>0</v>
      </c>
      <c r="I988" t="s">
        <v>2631</v>
      </c>
      <c r="J988" s="27">
        <f>COUNTIF(RANTING!K:K,MOTORISTA!I988)</f>
        <v>0</v>
      </c>
    </row>
    <row r="989" spans="1:10" x14ac:dyDescent="0.25">
      <c r="A989">
        <v>295</v>
      </c>
      <c r="B989" t="s">
        <v>1067</v>
      </c>
      <c r="C989" s="29">
        <f>COUNTIF(MOTORISTA!B989,RANTING!D:D)</f>
        <v>0</v>
      </c>
      <c r="I989" t="s">
        <v>2632</v>
      </c>
      <c r="J989" s="27">
        <f>COUNTIF(RANTING!K:K,MOTORISTA!I989)</f>
        <v>0</v>
      </c>
    </row>
    <row r="990" spans="1:10" x14ac:dyDescent="0.25">
      <c r="A990">
        <v>508</v>
      </c>
      <c r="B990" t="s">
        <v>1068</v>
      </c>
      <c r="C990" s="29">
        <f>COUNTIF(MOTORISTA!B990,RANTING!D:D)</f>
        <v>0</v>
      </c>
      <c r="I990" t="s">
        <v>2633</v>
      </c>
      <c r="J990" s="27">
        <f>COUNTIF(RANTING!K:K,MOTORISTA!I990)</f>
        <v>0</v>
      </c>
    </row>
    <row r="991" spans="1:10" x14ac:dyDescent="0.25">
      <c r="A991">
        <v>7174</v>
      </c>
      <c r="B991" t="s">
        <v>1069</v>
      </c>
      <c r="C991" s="29">
        <f>COUNTIF(MOTORISTA!B991,RANTING!D:D)</f>
        <v>0</v>
      </c>
      <c r="I991" t="s">
        <v>2634</v>
      </c>
      <c r="J991" s="27">
        <f>COUNTIF(RANTING!K:K,MOTORISTA!I991)</f>
        <v>0</v>
      </c>
    </row>
    <row r="992" spans="1:10" x14ac:dyDescent="0.25">
      <c r="A992">
        <v>640</v>
      </c>
      <c r="B992" t="s">
        <v>1070</v>
      </c>
      <c r="C992" s="29">
        <f>COUNTIF(MOTORISTA!B992,RANTING!D:D)</f>
        <v>0</v>
      </c>
      <c r="I992" t="s">
        <v>2635</v>
      </c>
      <c r="J992" s="27">
        <f>COUNTIF(RANTING!K:K,MOTORISTA!I992)</f>
        <v>0</v>
      </c>
    </row>
    <row r="993" spans="1:10" x14ac:dyDescent="0.25">
      <c r="A993">
        <v>2055</v>
      </c>
      <c r="B993" t="s">
        <v>1071</v>
      </c>
      <c r="C993" s="29">
        <f>COUNTIF(MOTORISTA!B993,RANTING!D:D)</f>
        <v>0</v>
      </c>
      <c r="I993" t="s">
        <v>2636</v>
      </c>
      <c r="J993" s="27">
        <f>COUNTIF(RANTING!K:K,MOTORISTA!I993)</f>
        <v>0</v>
      </c>
    </row>
    <row r="994" spans="1:10" x14ac:dyDescent="0.25">
      <c r="A994">
        <v>7089</v>
      </c>
      <c r="B994" t="s">
        <v>1072</v>
      </c>
      <c r="C994" s="29">
        <f>COUNTIF(MOTORISTA!B994,RANTING!D:D)</f>
        <v>0</v>
      </c>
      <c r="I994" t="s">
        <v>2637</v>
      </c>
      <c r="J994" s="27">
        <f>COUNTIF(RANTING!K:K,MOTORISTA!I994)</f>
        <v>0</v>
      </c>
    </row>
    <row r="995" spans="1:10" x14ac:dyDescent="0.25">
      <c r="A995">
        <v>897</v>
      </c>
      <c r="B995" t="s">
        <v>1073</v>
      </c>
      <c r="C995" s="29">
        <f>COUNTIF(MOTORISTA!B995,RANTING!D:D)</f>
        <v>0</v>
      </c>
      <c r="I995" t="s">
        <v>2638</v>
      </c>
      <c r="J995" s="27">
        <f>COUNTIF(RANTING!K:K,MOTORISTA!I995)</f>
        <v>0</v>
      </c>
    </row>
    <row r="996" spans="1:10" x14ac:dyDescent="0.25">
      <c r="A996">
        <v>4052</v>
      </c>
      <c r="B996" t="s">
        <v>1074</v>
      </c>
      <c r="C996" s="29">
        <f>COUNTIF(MOTORISTA!B996,RANTING!D:D)</f>
        <v>0</v>
      </c>
      <c r="I996" t="s">
        <v>2639</v>
      </c>
      <c r="J996" s="27">
        <f>COUNTIF(RANTING!K:K,MOTORISTA!I996)</f>
        <v>0</v>
      </c>
    </row>
    <row r="997" spans="1:10" x14ac:dyDescent="0.25">
      <c r="A997">
        <v>2251</v>
      </c>
      <c r="B997" t="s">
        <v>1075</v>
      </c>
      <c r="C997" s="29">
        <f>COUNTIF(MOTORISTA!B997,RANTING!D:D)</f>
        <v>0</v>
      </c>
      <c r="I997" t="s">
        <v>2640</v>
      </c>
      <c r="J997" s="27">
        <f>COUNTIF(RANTING!K:K,MOTORISTA!I997)</f>
        <v>0</v>
      </c>
    </row>
    <row r="998" spans="1:10" x14ac:dyDescent="0.25">
      <c r="A998">
        <v>2056</v>
      </c>
      <c r="B998" t="s">
        <v>1076</v>
      </c>
      <c r="C998" s="29">
        <f>COUNTIF(MOTORISTA!B998,RANTING!D:D)</f>
        <v>0</v>
      </c>
      <c r="I998" t="s">
        <v>2641</v>
      </c>
      <c r="J998" s="27">
        <f>COUNTIF(RANTING!K:K,MOTORISTA!I998)</f>
        <v>0</v>
      </c>
    </row>
    <row r="999" spans="1:10" x14ac:dyDescent="0.25">
      <c r="A999">
        <v>951</v>
      </c>
      <c r="B999" t="s">
        <v>1077</v>
      </c>
      <c r="C999" s="29">
        <f>COUNTIF(MOTORISTA!B999,RANTING!D:D)</f>
        <v>0</v>
      </c>
      <c r="I999" t="s">
        <v>2642</v>
      </c>
      <c r="J999" s="27">
        <f>COUNTIF(RANTING!K:K,MOTORISTA!I999)</f>
        <v>0</v>
      </c>
    </row>
    <row r="1000" spans="1:10" x14ac:dyDescent="0.25">
      <c r="A1000">
        <v>2256</v>
      </c>
      <c r="B1000" t="s">
        <v>1078</v>
      </c>
      <c r="C1000" s="29">
        <f>COUNTIF(MOTORISTA!B1000,RANTING!D:D)</f>
        <v>0</v>
      </c>
      <c r="I1000" t="s">
        <v>2643</v>
      </c>
      <c r="J1000" s="27">
        <f>COUNTIF(RANTING!K:K,MOTORISTA!I1000)</f>
        <v>0</v>
      </c>
    </row>
    <row r="1001" spans="1:10" x14ac:dyDescent="0.25">
      <c r="A1001">
        <v>1255</v>
      </c>
      <c r="B1001" t="s">
        <v>1079</v>
      </c>
      <c r="C1001" s="29">
        <f>COUNTIF(MOTORISTA!B1001,RANTING!D:D)</f>
        <v>0</v>
      </c>
      <c r="I1001" t="s">
        <v>2644</v>
      </c>
      <c r="J1001" s="27">
        <f>COUNTIF(RANTING!K:K,MOTORISTA!I1001)</f>
        <v>0</v>
      </c>
    </row>
    <row r="1002" spans="1:10" x14ac:dyDescent="0.25">
      <c r="A1002">
        <v>1066</v>
      </c>
      <c r="B1002" t="s">
        <v>1080</v>
      </c>
      <c r="C1002" s="29">
        <f>COUNTIF(MOTORISTA!B1002,RANTING!D:D)</f>
        <v>0</v>
      </c>
      <c r="I1002" t="s">
        <v>2645</v>
      </c>
      <c r="J1002" s="27">
        <f>COUNTIF(RANTING!K:K,MOTORISTA!I1002)</f>
        <v>0</v>
      </c>
    </row>
    <row r="1003" spans="1:10" x14ac:dyDescent="0.25">
      <c r="A1003">
        <v>1272</v>
      </c>
      <c r="B1003" t="s">
        <v>1081</v>
      </c>
      <c r="C1003" s="29">
        <f>COUNTIF(MOTORISTA!B1003,RANTING!D:D)</f>
        <v>0</v>
      </c>
      <c r="I1003" t="s">
        <v>2646</v>
      </c>
      <c r="J1003" s="27">
        <f>COUNTIF(RANTING!K:K,MOTORISTA!I1003)</f>
        <v>0</v>
      </c>
    </row>
    <row r="1004" spans="1:10" x14ac:dyDescent="0.25">
      <c r="A1004">
        <v>461</v>
      </c>
      <c r="B1004" t="s">
        <v>1082</v>
      </c>
      <c r="C1004" s="29">
        <f>COUNTIF(MOTORISTA!B1004,RANTING!D:D)</f>
        <v>0</v>
      </c>
      <c r="I1004" t="s">
        <v>2647</v>
      </c>
      <c r="J1004" s="27">
        <f>COUNTIF(RANTING!K:K,MOTORISTA!I1004)</f>
        <v>0</v>
      </c>
    </row>
    <row r="1005" spans="1:10" x14ac:dyDescent="0.25">
      <c r="A1005">
        <v>824</v>
      </c>
      <c r="B1005" t="s">
        <v>1083</v>
      </c>
      <c r="C1005" s="29">
        <f>COUNTIF(MOTORISTA!B1005,RANTING!D:D)</f>
        <v>0</v>
      </c>
      <c r="I1005" t="s">
        <v>2648</v>
      </c>
      <c r="J1005" s="27">
        <f>COUNTIF(RANTING!K:K,MOTORISTA!I1005)</f>
        <v>0</v>
      </c>
    </row>
    <row r="1006" spans="1:10" x14ac:dyDescent="0.25">
      <c r="A1006">
        <v>540</v>
      </c>
      <c r="B1006" t="s">
        <v>1084</v>
      </c>
      <c r="C1006" s="29">
        <f>COUNTIF(MOTORISTA!B1006,RANTING!D:D)</f>
        <v>0</v>
      </c>
      <c r="I1006" t="s">
        <v>2649</v>
      </c>
      <c r="J1006" s="27">
        <f>COUNTIF(RANTING!K:K,MOTORISTA!I1006)</f>
        <v>0</v>
      </c>
    </row>
    <row r="1007" spans="1:10" x14ac:dyDescent="0.25">
      <c r="A1007">
        <v>2014</v>
      </c>
      <c r="B1007" t="s">
        <v>1085</v>
      </c>
      <c r="C1007" s="29">
        <f>COUNTIF(MOTORISTA!B1007,RANTING!D:D)</f>
        <v>0</v>
      </c>
      <c r="I1007" t="s">
        <v>2650</v>
      </c>
      <c r="J1007" s="27">
        <f>COUNTIF(RANTING!K:K,MOTORISTA!I1007)</f>
        <v>0</v>
      </c>
    </row>
    <row r="1008" spans="1:10" x14ac:dyDescent="0.25">
      <c r="A1008">
        <v>1380</v>
      </c>
      <c r="B1008" t="s">
        <v>1086</v>
      </c>
      <c r="C1008" s="29">
        <f>COUNTIF(MOTORISTA!B1008,RANTING!D:D)</f>
        <v>0</v>
      </c>
      <c r="I1008" t="s">
        <v>2651</v>
      </c>
      <c r="J1008" s="27">
        <f>COUNTIF(RANTING!K:K,MOTORISTA!I1008)</f>
        <v>0</v>
      </c>
    </row>
    <row r="1009" spans="1:10" x14ac:dyDescent="0.25">
      <c r="A1009">
        <v>1203</v>
      </c>
      <c r="B1009" t="s">
        <v>1087</v>
      </c>
      <c r="C1009" s="29">
        <f>COUNTIF(MOTORISTA!B1009,RANTING!D:D)</f>
        <v>0</v>
      </c>
      <c r="I1009" t="s">
        <v>2652</v>
      </c>
      <c r="J1009" s="27">
        <f>COUNTIF(RANTING!K:K,MOTORISTA!I1009)</f>
        <v>0</v>
      </c>
    </row>
    <row r="1010" spans="1:10" x14ac:dyDescent="0.25">
      <c r="A1010">
        <v>1021</v>
      </c>
      <c r="B1010" t="s">
        <v>1088</v>
      </c>
      <c r="C1010" s="29">
        <f>COUNTIF(MOTORISTA!B1010,RANTING!D:D)</f>
        <v>0</v>
      </c>
      <c r="I1010" t="s">
        <v>2653</v>
      </c>
      <c r="J1010" s="27">
        <f>COUNTIF(RANTING!K:K,MOTORISTA!I1010)</f>
        <v>0</v>
      </c>
    </row>
    <row r="1011" spans="1:10" x14ac:dyDescent="0.25">
      <c r="A1011">
        <v>1077</v>
      </c>
      <c r="B1011" t="s">
        <v>1089</v>
      </c>
      <c r="C1011" s="29">
        <f>COUNTIF(MOTORISTA!B1011,RANTING!D:D)</f>
        <v>0</v>
      </c>
      <c r="I1011" t="s">
        <v>2654</v>
      </c>
      <c r="J1011" s="27">
        <f>COUNTIF(RANTING!K:K,MOTORISTA!I1011)</f>
        <v>0</v>
      </c>
    </row>
    <row r="1012" spans="1:10" x14ac:dyDescent="0.25">
      <c r="A1012">
        <v>631</v>
      </c>
      <c r="B1012" t="s">
        <v>1090</v>
      </c>
      <c r="C1012" s="29">
        <f>COUNTIF(MOTORISTA!B1012,RANTING!D:D)</f>
        <v>0</v>
      </c>
      <c r="I1012" t="s">
        <v>2655</v>
      </c>
      <c r="J1012" s="27">
        <f>COUNTIF(RANTING!K:K,MOTORISTA!I1012)</f>
        <v>0</v>
      </c>
    </row>
    <row r="1013" spans="1:10" x14ac:dyDescent="0.25">
      <c r="A1013">
        <v>1170</v>
      </c>
      <c r="B1013" t="s">
        <v>1091</v>
      </c>
      <c r="C1013" s="29">
        <f>COUNTIF(MOTORISTA!B1013,RANTING!D:D)</f>
        <v>0</v>
      </c>
      <c r="I1013" t="s">
        <v>2656</v>
      </c>
      <c r="J1013" s="27">
        <f>COUNTIF(RANTING!K:K,MOTORISTA!I1013)</f>
        <v>0</v>
      </c>
    </row>
    <row r="1014" spans="1:10" x14ac:dyDescent="0.25">
      <c r="A1014">
        <v>970</v>
      </c>
      <c r="B1014" t="s">
        <v>1092</v>
      </c>
      <c r="C1014" s="29">
        <f>COUNTIF(MOTORISTA!B1014,RANTING!D:D)</f>
        <v>0</v>
      </c>
      <c r="I1014" t="s">
        <v>2657</v>
      </c>
      <c r="J1014" s="27">
        <f>COUNTIF(RANTING!K:K,MOTORISTA!I1014)</f>
        <v>0</v>
      </c>
    </row>
    <row r="1015" spans="1:10" x14ac:dyDescent="0.25">
      <c r="A1015">
        <v>1450</v>
      </c>
      <c r="B1015" t="s">
        <v>1093</v>
      </c>
      <c r="C1015" s="29">
        <f>COUNTIF(MOTORISTA!B1015,RANTING!D:D)</f>
        <v>0</v>
      </c>
      <c r="I1015" t="s">
        <v>2658</v>
      </c>
      <c r="J1015" s="27">
        <f>COUNTIF(RANTING!K:K,MOTORISTA!I1015)</f>
        <v>0</v>
      </c>
    </row>
    <row r="1016" spans="1:10" x14ac:dyDescent="0.25">
      <c r="A1016">
        <v>856</v>
      </c>
      <c r="B1016" t="s">
        <v>1094</v>
      </c>
      <c r="C1016" s="29">
        <f>COUNTIF(MOTORISTA!B1016,RANTING!D:D)</f>
        <v>0</v>
      </c>
      <c r="I1016" t="s">
        <v>2659</v>
      </c>
      <c r="J1016" s="27">
        <f>COUNTIF(RANTING!K:K,MOTORISTA!I1016)</f>
        <v>0</v>
      </c>
    </row>
    <row r="1017" spans="1:10" x14ac:dyDescent="0.25">
      <c r="A1017">
        <v>807</v>
      </c>
      <c r="B1017" t="s">
        <v>1095</v>
      </c>
      <c r="C1017" s="29">
        <f>COUNTIF(MOTORISTA!B1017,RANTING!D:D)</f>
        <v>0</v>
      </c>
      <c r="I1017" t="s">
        <v>2660</v>
      </c>
      <c r="J1017" s="27">
        <f>COUNTIF(RANTING!K:K,MOTORISTA!I1017)</f>
        <v>0</v>
      </c>
    </row>
    <row r="1018" spans="1:10" x14ac:dyDescent="0.25">
      <c r="A1018">
        <v>169</v>
      </c>
      <c r="B1018" t="s">
        <v>1096</v>
      </c>
      <c r="C1018" s="29">
        <f>COUNTIF(MOTORISTA!B1018,RANTING!D:D)</f>
        <v>0</v>
      </c>
      <c r="I1018" t="s">
        <v>2661</v>
      </c>
      <c r="J1018" s="27">
        <f>COUNTIF(RANTING!K:K,MOTORISTA!I1018)</f>
        <v>0</v>
      </c>
    </row>
    <row r="1019" spans="1:10" x14ac:dyDescent="0.25">
      <c r="A1019">
        <v>99</v>
      </c>
      <c r="B1019" t="s">
        <v>1097</v>
      </c>
      <c r="C1019" s="29">
        <f>COUNTIF(MOTORISTA!B1019,RANTING!D:D)</f>
        <v>0</v>
      </c>
      <c r="I1019" t="s">
        <v>2662</v>
      </c>
      <c r="J1019" s="27">
        <f>COUNTIF(RANTING!K:K,MOTORISTA!I1019)</f>
        <v>0</v>
      </c>
    </row>
    <row r="1020" spans="1:10" x14ac:dyDescent="0.25">
      <c r="A1020">
        <v>1310</v>
      </c>
      <c r="B1020" t="s">
        <v>1098</v>
      </c>
      <c r="C1020" s="29">
        <f>COUNTIF(MOTORISTA!B1020,RANTING!D:D)</f>
        <v>0</v>
      </c>
      <c r="I1020" t="s">
        <v>2663</v>
      </c>
      <c r="J1020" s="27">
        <f>COUNTIF(RANTING!K:K,MOTORISTA!I1020)</f>
        <v>0</v>
      </c>
    </row>
    <row r="1021" spans="1:10" x14ac:dyDescent="0.25">
      <c r="A1021">
        <v>26115</v>
      </c>
      <c r="B1021" t="s">
        <v>1099</v>
      </c>
      <c r="C1021" s="29">
        <f>COUNTIF(MOTORISTA!B1021,RANTING!D:D)</f>
        <v>0</v>
      </c>
      <c r="I1021" t="s">
        <v>2664</v>
      </c>
      <c r="J1021" s="27">
        <f>COUNTIF(RANTING!K:K,MOTORISTA!I1021)</f>
        <v>0</v>
      </c>
    </row>
    <row r="1022" spans="1:10" x14ac:dyDescent="0.25">
      <c r="A1022">
        <v>156</v>
      </c>
      <c r="B1022" t="s">
        <v>1100</v>
      </c>
      <c r="C1022" s="29">
        <f>COUNTIF(MOTORISTA!B1022,RANTING!D:D)</f>
        <v>0</v>
      </c>
      <c r="I1022" t="s">
        <v>2665</v>
      </c>
      <c r="J1022" s="27">
        <f>COUNTIF(RANTING!K:K,MOTORISTA!I1022)</f>
        <v>0</v>
      </c>
    </row>
    <row r="1023" spans="1:10" x14ac:dyDescent="0.25">
      <c r="A1023">
        <v>1325</v>
      </c>
      <c r="B1023" t="s">
        <v>1101</v>
      </c>
      <c r="C1023" s="29">
        <f>COUNTIF(MOTORISTA!B1023,RANTING!D:D)</f>
        <v>0</v>
      </c>
      <c r="I1023" t="s">
        <v>2666</v>
      </c>
      <c r="J1023" s="27">
        <f>COUNTIF(RANTING!K:K,MOTORISTA!I1023)</f>
        <v>0</v>
      </c>
    </row>
    <row r="1024" spans="1:10" x14ac:dyDescent="0.25">
      <c r="A1024">
        <v>1148</v>
      </c>
      <c r="B1024" t="s">
        <v>1102</v>
      </c>
      <c r="C1024" s="29">
        <f>COUNTIF(MOTORISTA!B1024,RANTING!D:D)</f>
        <v>0</v>
      </c>
      <c r="I1024" t="s">
        <v>1102</v>
      </c>
      <c r="J1024" s="27">
        <f>COUNTIF(RANTING!K:K,MOTORISTA!I1024)</f>
        <v>0</v>
      </c>
    </row>
    <row r="1025" spans="1:10" x14ac:dyDescent="0.25">
      <c r="A1025">
        <v>1135</v>
      </c>
      <c r="B1025" t="s">
        <v>1103</v>
      </c>
      <c r="C1025" s="29">
        <f>COUNTIF(MOTORISTA!B1025,RANTING!D:D)</f>
        <v>0</v>
      </c>
      <c r="I1025" t="s">
        <v>2667</v>
      </c>
      <c r="J1025" s="27">
        <f>COUNTIF(RANTING!K:K,MOTORISTA!I1025)</f>
        <v>0</v>
      </c>
    </row>
    <row r="1026" spans="1:10" x14ac:dyDescent="0.25">
      <c r="A1026">
        <v>4002</v>
      </c>
      <c r="B1026" t="s">
        <v>1104</v>
      </c>
      <c r="C1026" s="29">
        <f>COUNTIF(MOTORISTA!B1026,RANTING!D:D)</f>
        <v>0</v>
      </c>
      <c r="I1026" t="s">
        <v>2668</v>
      </c>
      <c r="J1026" s="27">
        <f>COUNTIF(RANTING!K:K,MOTORISTA!I1026)</f>
        <v>0</v>
      </c>
    </row>
    <row r="1027" spans="1:10" x14ac:dyDescent="0.25">
      <c r="A1027">
        <v>959</v>
      </c>
      <c r="B1027" t="s">
        <v>1105</v>
      </c>
      <c r="C1027" s="29">
        <f>COUNTIF(MOTORISTA!B1027,RANTING!D:D)</f>
        <v>0</v>
      </c>
      <c r="I1027" t="s">
        <v>2669</v>
      </c>
      <c r="J1027" s="27">
        <f>COUNTIF(RANTING!K:K,MOTORISTA!I1027)</f>
        <v>0</v>
      </c>
    </row>
    <row r="1028" spans="1:10" x14ac:dyDescent="0.25">
      <c r="A1028">
        <v>2002</v>
      </c>
      <c r="B1028" t="s">
        <v>1106</v>
      </c>
      <c r="C1028" s="29">
        <f>COUNTIF(MOTORISTA!B1028,RANTING!D:D)</f>
        <v>0</v>
      </c>
      <c r="I1028" t="s">
        <v>2670</v>
      </c>
      <c r="J1028" s="27">
        <f>COUNTIF(RANTING!K:K,MOTORISTA!I1028)</f>
        <v>0</v>
      </c>
    </row>
    <row r="1029" spans="1:10" x14ac:dyDescent="0.25">
      <c r="A1029">
        <v>1129</v>
      </c>
      <c r="B1029" t="s">
        <v>1107</v>
      </c>
      <c r="C1029" s="29">
        <f>COUNTIF(MOTORISTA!B1029,RANTING!D:D)</f>
        <v>0</v>
      </c>
      <c r="I1029" t="s">
        <v>70</v>
      </c>
      <c r="J1029" s="27">
        <f>COUNTIF(RANTING!K:K,MOTORISTA!I1029)</f>
        <v>0</v>
      </c>
    </row>
    <row r="1030" spans="1:10" x14ac:dyDescent="0.25">
      <c r="A1030">
        <v>712</v>
      </c>
      <c r="B1030" t="s">
        <v>1108</v>
      </c>
      <c r="C1030" s="29">
        <f>COUNTIF(MOTORISTA!B1030,RANTING!D:D)</f>
        <v>0</v>
      </c>
      <c r="I1030" t="s">
        <v>2671</v>
      </c>
      <c r="J1030" s="27">
        <f>COUNTIF(RANTING!K:K,MOTORISTA!I1030)</f>
        <v>0</v>
      </c>
    </row>
    <row r="1031" spans="1:10" x14ac:dyDescent="0.25">
      <c r="A1031">
        <v>967</v>
      </c>
      <c r="B1031" t="s">
        <v>1109</v>
      </c>
      <c r="C1031" s="29">
        <f>COUNTIF(MOTORISTA!B1031,RANTING!D:D)</f>
        <v>0</v>
      </c>
      <c r="I1031" t="s">
        <v>2672</v>
      </c>
      <c r="J1031" s="27">
        <f>COUNTIF(RANTING!K:K,MOTORISTA!I1031)</f>
        <v>0</v>
      </c>
    </row>
    <row r="1032" spans="1:10" x14ac:dyDescent="0.25">
      <c r="A1032">
        <v>104</v>
      </c>
      <c r="B1032" t="s">
        <v>1110</v>
      </c>
      <c r="C1032" s="29">
        <f>COUNTIF(MOTORISTA!B1032,RANTING!D:D)</f>
        <v>0</v>
      </c>
      <c r="I1032" t="s">
        <v>2673</v>
      </c>
      <c r="J1032" s="27">
        <f>COUNTIF(RANTING!K:K,MOTORISTA!I1032)</f>
        <v>0</v>
      </c>
    </row>
    <row r="1033" spans="1:10" x14ac:dyDescent="0.25">
      <c r="A1033">
        <v>2</v>
      </c>
      <c r="B1033" t="s">
        <v>1111</v>
      </c>
      <c r="C1033" s="29">
        <f>COUNTIF(MOTORISTA!B1033,RANTING!D:D)</f>
        <v>0</v>
      </c>
      <c r="I1033" t="s">
        <v>2674</v>
      </c>
      <c r="J1033" s="27">
        <f>COUNTIF(RANTING!K:K,MOTORISTA!I1033)</f>
        <v>0</v>
      </c>
    </row>
    <row r="1034" spans="1:10" x14ac:dyDescent="0.25">
      <c r="A1034">
        <v>1060</v>
      </c>
      <c r="B1034" t="s">
        <v>1112</v>
      </c>
      <c r="C1034" s="29">
        <f>COUNTIF(MOTORISTA!B1034,RANTING!D:D)</f>
        <v>0</v>
      </c>
      <c r="I1034" t="s">
        <v>2675</v>
      </c>
      <c r="J1034" s="27">
        <f>COUNTIF(RANTING!K:K,MOTORISTA!I1034)</f>
        <v>0</v>
      </c>
    </row>
    <row r="1035" spans="1:10" x14ac:dyDescent="0.25">
      <c r="A1035">
        <v>19936</v>
      </c>
      <c r="B1035" t="s">
        <v>1113</v>
      </c>
      <c r="C1035" s="29">
        <f>COUNTIF(MOTORISTA!B1035,RANTING!D:D)</f>
        <v>0</v>
      </c>
      <c r="I1035" t="s">
        <v>2676</v>
      </c>
      <c r="J1035" s="27">
        <f>COUNTIF(RANTING!K:K,MOTORISTA!I1035)</f>
        <v>0</v>
      </c>
    </row>
    <row r="1036" spans="1:10" x14ac:dyDescent="0.25">
      <c r="A1036">
        <v>1221</v>
      </c>
      <c r="B1036" t="s">
        <v>1114</v>
      </c>
      <c r="C1036" s="29">
        <f>COUNTIF(MOTORISTA!B1036,RANTING!D:D)</f>
        <v>0</v>
      </c>
      <c r="I1036" t="s">
        <v>2677</v>
      </c>
      <c r="J1036" s="27">
        <f>COUNTIF(RANTING!K:K,MOTORISTA!I1036)</f>
        <v>0</v>
      </c>
    </row>
    <row r="1037" spans="1:10" x14ac:dyDescent="0.25">
      <c r="A1037">
        <v>28</v>
      </c>
      <c r="B1037" t="s">
        <v>1115</v>
      </c>
      <c r="C1037" s="29">
        <f>COUNTIF(MOTORISTA!B1037,RANTING!D:D)</f>
        <v>0</v>
      </c>
      <c r="I1037" t="s">
        <v>2678</v>
      </c>
      <c r="J1037" s="27">
        <f>COUNTIF(RANTING!K:K,MOTORISTA!I1037)</f>
        <v>0</v>
      </c>
    </row>
    <row r="1038" spans="1:10" x14ac:dyDescent="0.25">
      <c r="A1038">
        <v>1316</v>
      </c>
      <c r="B1038" t="s">
        <v>1116</v>
      </c>
      <c r="C1038" s="29">
        <f>COUNTIF(MOTORISTA!B1038,RANTING!D:D)</f>
        <v>0</v>
      </c>
      <c r="I1038" t="s">
        <v>1116</v>
      </c>
      <c r="J1038" s="27">
        <f>COUNTIF(RANTING!K:K,MOTORISTA!I1038)</f>
        <v>0</v>
      </c>
    </row>
    <row r="1039" spans="1:10" x14ac:dyDescent="0.25">
      <c r="A1039">
        <v>610</v>
      </c>
      <c r="B1039" t="s">
        <v>1117</v>
      </c>
      <c r="C1039" s="29">
        <f>COUNTIF(MOTORISTA!B1039,RANTING!D:D)</f>
        <v>0</v>
      </c>
      <c r="I1039" t="s">
        <v>2679</v>
      </c>
      <c r="J1039" s="27">
        <f>COUNTIF(RANTING!K:K,MOTORISTA!I1039)</f>
        <v>0</v>
      </c>
    </row>
    <row r="1040" spans="1:10" x14ac:dyDescent="0.25">
      <c r="A1040">
        <v>1472</v>
      </c>
      <c r="B1040" t="s">
        <v>1118</v>
      </c>
      <c r="C1040" s="29">
        <f>COUNTIF(MOTORISTA!B1040,RANTING!D:D)</f>
        <v>0</v>
      </c>
      <c r="I1040" t="s">
        <v>2680</v>
      </c>
      <c r="J1040" s="27">
        <f>COUNTIF(RANTING!K:K,MOTORISTA!I1040)</f>
        <v>0</v>
      </c>
    </row>
    <row r="1041" spans="1:10" x14ac:dyDescent="0.25">
      <c r="A1041">
        <v>34</v>
      </c>
      <c r="B1041" t="s">
        <v>1119</v>
      </c>
      <c r="C1041" s="29">
        <f>COUNTIF(MOTORISTA!B1041,RANTING!D:D)</f>
        <v>0</v>
      </c>
      <c r="I1041" t="s">
        <v>2681</v>
      </c>
      <c r="J1041" s="27">
        <f>COUNTIF(RANTING!K:K,MOTORISTA!I1041)</f>
        <v>0</v>
      </c>
    </row>
    <row r="1042" spans="1:10" x14ac:dyDescent="0.25">
      <c r="A1042">
        <v>7007</v>
      </c>
      <c r="B1042" t="s">
        <v>1120</v>
      </c>
      <c r="C1042" s="29">
        <f>COUNTIF(MOTORISTA!B1042,RANTING!D:D)</f>
        <v>0</v>
      </c>
      <c r="I1042" t="s">
        <v>2682</v>
      </c>
      <c r="J1042" s="27">
        <f>COUNTIF(RANTING!K:K,MOTORISTA!I1042)</f>
        <v>0</v>
      </c>
    </row>
    <row r="1043" spans="1:10" x14ac:dyDescent="0.25">
      <c r="A1043">
        <v>25832</v>
      </c>
      <c r="B1043" t="s">
        <v>1121</v>
      </c>
      <c r="C1043" s="29">
        <f>COUNTIF(MOTORISTA!B1043,RANTING!D:D)</f>
        <v>0</v>
      </c>
      <c r="I1043" t="s">
        <v>2683</v>
      </c>
      <c r="J1043" s="27">
        <f>COUNTIF(RANTING!K:K,MOTORISTA!I1043)</f>
        <v>0</v>
      </c>
    </row>
    <row r="1044" spans="1:10" x14ac:dyDescent="0.25">
      <c r="A1044">
        <v>803</v>
      </c>
      <c r="B1044" t="s">
        <v>1122</v>
      </c>
      <c r="C1044" s="29">
        <f>COUNTIF(MOTORISTA!B1044,RANTING!D:D)</f>
        <v>0</v>
      </c>
      <c r="I1044" t="s">
        <v>2684</v>
      </c>
      <c r="J1044" s="27">
        <f>COUNTIF(RANTING!K:K,MOTORISTA!I1044)</f>
        <v>0</v>
      </c>
    </row>
    <row r="1045" spans="1:10" x14ac:dyDescent="0.25">
      <c r="A1045">
        <v>710</v>
      </c>
      <c r="B1045" t="s">
        <v>1123</v>
      </c>
      <c r="C1045" s="29">
        <f>COUNTIF(MOTORISTA!B1045,RANTING!D:D)</f>
        <v>0</v>
      </c>
      <c r="I1045" t="s">
        <v>2685</v>
      </c>
      <c r="J1045" s="27">
        <f>COUNTIF(RANTING!K:K,MOTORISTA!I1045)</f>
        <v>0</v>
      </c>
    </row>
    <row r="1046" spans="1:10" x14ac:dyDescent="0.25">
      <c r="A1046">
        <v>226</v>
      </c>
      <c r="B1046" t="s">
        <v>1124</v>
      </c>
      <c r="C1046" s="29">
        <f>COUNTIF(MOTORISTA!B1046,RANTING!D:D)</f>
        <v>0</v>
      </c>
      <c r="I1046" t="s">
        <v>2686</v>
      </c>
      <c r="J1046" s="27">
        <f>COUNTIF(RANTING!K:K,MOTORISTA!I1046)</f>
        <v>0</v>
      </c>
    </row>
    <row r="1047" spans="1:10" x14ac:dyDescent="0.25">
      <c r="A1047">
        <v>7169</v>
      </c>
      <c r="B1047" t="s">
        <v>1125</v>
      </c>
      <c r="C1047" s="29">
        <f>COUNTIF(MOTORISTA!B1047,RANTING!D:D)</f>
        <v>0</v>
      </c>
      <c r="I1047" t="s">
        <v>2687</v>
      </c>
      <c r="J1047" s="27">
        <f>COUNTIF(RANTING!K:K,MOTORISTA!I1047)</f>
        <v>0</v>
      </c>
    </row>
    <row r="1048" spans="1:10" x14ac:dyDescent="0.25">
      <c r="A1048">
        <v>2226</v>
      </c>
      <c r="B1048" t="s">
        <v>1126</v>
      </c>
      <c r="C1048" s="29">
        <f>COUNTIF(MOTORISTA!B1048,RANTING!D:D)</f>
        <v>0</v>
      </c>
      <c r="I1048" t="s">
        <v>2688</v>
      </c>
      <c r="J1048" s="27">
        <f>COUNTIF(RANTING!K:K,MOTORISTA!I1048)</f>
        <v>0</v>
      </c>
    </row>
    <row r="1049" spans="1:10" x14ac:dyDescent="0.25">
      <c r="A1049">
        <v>661</v>
      </c>
      <c r="B1049" t="s">
        <v>1127</v>
      </c>
      <c r="C1049" s="29">
        <f>COUNTIF(MOTORISTA!B1049,RANTING!D:D)</f>
        <v>0</v>
      </c>
      <c r="I1049" t="s">
        <v>2689</v>
      </c>
      <c r="J1049" s="27">
        <f>COUNTIF(RANTING!K:K,MOTORISTA!I1049)</f>
        <v>0</v>
      </c>
    </row>
    <row r="1050" spans="1:10" x14ac:dyDescent="0.25">
      <c r="A1050">
        <v>1251</v>
      </c>
      <c r="B1050" t="s">
        <v>1128</v>
      </c>
      <c r="C1050" s="29">
        <f>COUNTIF(MOTORISTA!B1050,RANTING!D:D)</f>
        <v>0</v>
      </c>
      <c r="I1050" t="s">
        <v>2690</v>
      </c>
      <c r="J1050" s="27">
        <f>COUNTIF(RANTING!K:K,MOTORISTA!I1050)</f>
        <v>0</v>
      </c>
    </row>
    <row r="1051" spans="1:10" x14ac:dyDescent="0.25">
      <c r="A1051">
        <v>2237</v>
      </c>
      <c r="B1051" t="s">
        <v>1129</v>
      </c>
      <c r="C1051" s="29">
        <f>COUNTIF(MOTORISTA!B1051,RANTING!D:D)</f>
        <v>0</v>
      </c>
      <c r="I1051" t="s">
        <v>2691</v>
      </c>
      <c r="J1051" s="27">
        <f>COUNTIF(RANTING!K:K,MOTORISTA!I1051)</f>
        <v>0</v>
      </c>
    </row>
    <row r="1052" spans="1:10" x14ac:dyDescent="0.25">
      <c r="A1052">
        <v>32</v>
      </c>
      <c r="B1052" t="s">
        <v>1130</v>
      </c>
      <c r="C1052" s="29">
        <f>COUNTIF(MOTORISTA!B1052,RANTING!D:D)</f>
        <v>0</v>
      </c>
      <c r="I1052" t="s">
        <v>2692</v>
      </c>
      <c r="J1052" s="27">
        <f>COUNTIF(RANTING!K:K,MOTORISTA!I1052)</f>
        <v>0</v>
      </c>
    </row>
    <row r="1053" spans="1:10" x14ac:dyDescent="0.25">
      <c r="A1053">
        <v>465</v>
      </c>
      <c r="B1053" t="s">
        <v>1131</v>
      </c>
      <c r="C1053" s="29">
        <f>COUNTIF(MOTORISTA!B1053,RANTING!D:D)</f>
        <v>0</v>
      </c>
      <c r="I1053" t="s">
        <v>2693</v>
      </c>
      <c r="J1053" s="27">
        <f>COUNTIF(RANTING!K:K,MOTORISTA!I1053)</f>
        <v>0</v>
      </c>
    </row>
    <row r="1054" spans="1:10" x14ac:dyDescent="0.25">
      <c r="A1054">
        <v>938</v>
      </c>
      <c r="B1054" t="s">
        <v>1132</v>
      </c>
      <c r="C1054" s="29">
        <f>COUNTIF(MOTORISTA!B1054,RANTING!D:D)</f>
        <v>0</v>
      </c>
      <c r="I1054" t="s">
        <v>2694</v>
      </c>
      <c r="J1054" s="27">
        <f>COUNTIF(RANTING!K:K,MOTORISTA!I1054)</f>
        <v>0</v>
      </c>
    </row>
    <row r="1055" spans="1:10" x14ac:dyDescent="0.25">
      <c r="A1055">
        <v>1440</v>
      </c>
      <c r="B1055" t="s">
        <v>1133</v>
      </c>
      <c r="C1055" s="29">
        <f>COUNTIF(MOTORISTA!B1055,RANTING!D:D)</f>
        <v>0</v>
      </c>
      <c r="I1055" t="s">
        <v>2695</v>
      </c>
      <c r="J1055" s="27">
        <f>COUNTIF(RANTING!K:K,MOTORISTA!I1055)</f>
        <v>0</v>
      </c>
    </row>
    <row r="1056" spans="1:10" x14ac:dyDescent="0.25">
      <c r="A1056">
        <v>713</v>
      </c>
      <c r="B1056" t="s">
        <v>1134</v>
      </c>
      <c r="C1056" s="29">
        <f>COUNTIF(MOTORISTA!B1056,RANTING!D:D)</f>
        <v>0</v>
      </c>
      <c r="I1056" t="s">
        <v>2696</v>
      </c>
      <c r="J1056" s="27">
        <f>COUNTIF(RANTING!K:K,MOTORISTA!I1056)</f>
        <v>0</v>
      </c>
    </row>
    <row r="1057" spans="1:10" x14ac:dyDescent="0.25">
      <c r="A1057">
        <v>835</v>
      </c>
      <c r="B1057" t="s">
        <v>1135</v>
      </c>
      <c r="C1057" s="29">
        <f>COUNTIF(MOTORISTA!B1057,RANTING!D:D)</f>
        <v>0</v>
      </c>
      <c r="I1057" t="s">
        <v>2697</v>
      </c>
      <c r="J1057" s="27">
        <f>COUNTIF(RANTING!K:K,MOTORISTA!I1057)</f>
        <v>0</v>
      </c>
    </row>
    <row r="1058" spans="1:10" x14ac:dyDescent="0.25">
      <c r="A1058">
        <v>4053</v>
      </c>
      <c r="B1058" t="s">
        <v>1136</v>
      </c>
      <c r="C1058" s="29">
        <f>COUNTIF(MOTORISTA!B1058,RANTING!D:D)</f>
        <v>0</v>
      </c>
      <c r="I1058" t="s">
        <v>2698</v>
      </c>
      <c r="J1058" s="27">
        <f>COUNTIF(RANTING!K:K,MOTORISTA!I1058)</f>
        <v>0</v>
      </c>
    </row>
    <row r="1059" spans="1:10" x14ac:dyDescent="0.25">
      <c r="A1059">
        <v>1031</v>
      </c>
      <c r="B1059" t="s">
        <v>1137</v>
      </c>
      <c r="C1059" s="29">
        <f>COUNTIF(MOTORISTA!B1059,RANTING!D:D)</f>
        <v>0</v>
      </c>
      <c r="I1059" t="s">
        <v>2699</v>
      </c>
      <c r="J1059" s="27">
        <f>COUNTIF(RANTING!K:K,MOTORISTA!I1059)</f>
        <v>0</v>
      </c>
    </row>
    <row r="1060" spans="1:10" x14ac:dyDescent="0.25">
      <c r="A1060">
        <v>2005</v>
      </c>
      <c r="B1060" t="s">
        <v>1138</v>
      </c>
      <c r="C1060" s="29">
        <f>COUNTIF(MOTORISTA!B1060,RANTING!D:D)</f>
        <v>0</v>
      </c>
      <c r="I1060" t="s">
        <v>2700</v>
      </c>
      <c r="J1060" s="27">
        <f>COUNTIF(RANTING!K:K,MOTORISTA!I1060)</f>
        <v>0</v>
      </c>
    </row>
    <row r="1061" spans="1:10" x14ac:dyDescent="0.25">
      <c r="A1061">
        <v>136</v>
      </c>
      <c r="B1061" t="s">
        <v>1139</v>
      </c>
      <c r="C1061" s="29">
        <f>COUNTIF(MOTORISTA!B1061,RANTING!D:D)</f>
        <v>0</v>
      </c>
      <c r="I1061" t="s">
        <v>2701</v>
      </c>
      <c r="J1061" s="27">
        <f>COUNTIF(RANTING!K:K,MOTORISTA!I1061)</f>
        <v>0</v>
      </c>
    </row>
    <row r="1062" spans="1:10" x14ac:dyDescent="0.25">
      <c r="A1062">
        <v>1081</v>
      </c>
      <c r="B1062" t="s">
        <v>1140</v>
      </c>
      <c r="C1062" s="29">
        <f>COUNTIF(MOTORISTA!B1062,RANTING!D:D)</f>
        <v>0</v>
      </c>
      <c r="I1062" t="s">
        <v>2702</v>
      </c>
      <c r="J1062" s="27">
        <f>COUNTIF(RANTING!K:K,MOTORISTA!I1062)</f>
        <v>0</v>
      </c>
    </row>
    <row r="1063" spans="1:10" x14ac:dyDescent="0.25">
      <c r="A1063">
        <v>1047</v>
      </c>
      <c r="B1063" t="s">
        <v>1141</v>
      </c>
      <c r="C1063" s="29">
        <f>COUNTIF(MOTORISTA!B1063,RANTING!D:D)</f>
        <v>0</v>
      </c>
      <c r="I1063" t="s">
        <v>2703</v>
      </c>
      <c r="J1063" s="27">
        <f>COUNTIF(RANTING!K:K,MOTORISTA!I1063)</f>
        <v>0</v>
      </c>
    </row>
    <row r="1064" spans="1:10" x14ac:dyDescent="0.25">
      <c r="A1064">
        <v>139</v>
      </c>
      <c r="B1064" t="s">
        <v>1142</v>
      </c>
      <c r="C1064" s="29">
        <f>COUNTIF(MOTORISTA!B1064,RANTING!D:D)</f>
        <v>0</v>
      </c>
      <c r="I1064" t="s">
        <v>2704</v>
      </c>
      <c r="J1064" s="27">
        <f>COUNTIF(RANTING!K:K,MOTORISTA!I1064)</f>
        <v>0</v>
      </c>
    </row>
    <row r="1065" spans="1:10" x14ac:dyDescent="0.25">
      <c r="A1065">
        <v>7009</v>
      </c>
      <c r="B1065" t="s">
        <v>1143</v>
      </c>
      <c r="C1065" s="29">
        <f>COUNTIF(MOTORISTA!B1065,RANTING!D:D)</f>
        <v>0</v>
      </c>
      <c r="I1065" t="s">
        <v>2705</v>
      </c>
      <c r="J1065" s="27">
        <f>COUNTIF(RANTING!K:K,MOTORISTA!I1065)</f>
        <v>0</v>
      </c>
    </row>
    <row r="1066" spans="1:10" x14ac:dyDescent="0.25">
      <c r="A1066">
        <v>1394</v>
      </c>
      <c r="B1066" t="s">
        <v>1144</v>
      </c>
      <c r="C1066" s="29">
        <f>COUNTIF(MOTORISTA!B1066,RANTING!D:D)</f>
        <v>0</v>
      </c>
      <c r="I1066" t="s">
        <v>2706</v>
      </c>
      <c r="J1066" s="27">
        <f>COUNTIF(RANTING!K:K,MOTORISTA!I1066)</f>
        <v>0</v>
      </c>
    </row>
    <row r="1067" spans="1:10" x14ac:dyDescent="0.25">
      <c r="A1067">
        <v>1250</v>
      </c>
      <c r="B1067" t="s">
        <v>1145</v>
      </c>
      <c r="C1067" s="29">
        <f>COUNTIF(MOTORISTA!B1067,RANTING!D:D)</f>
        <v>0</v>
      </c>
      <c r="I1067" t="s">
        <v>2707</v>
      </c>
      <c r="J1067" s="27">
        <f>COUNTIF(RANTING!K:K,MOTORISTA!I1067)</f>
        <v>0</v>
      </c>
    </row>
    <row r="1068" spans="1:10" x14ac:dyDescent="0.25">
      <c r="A1068">
        <v>1001</v>
      </c>
      <c r="B1068" t="s">
        <v>1146</v>
      </c>
      <c r="C1068" s="29">
        <f>COUNTIF(MOTORISTA!B1068,RANTING!D:D)</f>
        <v>0</v>
      </c>
      <c r="I1068" t="s">
        <v>2708</v>
      </c>
      <c r="J1068" s="27">
        <f>COUNTIF(RANTING!K:K,MOTORISTA!I1068)</f>
        <v>0</v>
      </c>
    </row>
    <row r="1069" spans="1:10" x14ac:dyDescent="0.25">
      <c r="A1069">
        <v>2057</v>
      </c>
      <c r="B1069" t="s">
        <v>1147</v>
      </c>
      <c r="C1069" s="29">
        <f>COUNTIF(MOTORISTA!B1069,RANTING!D:D)</f>
        <v>0</v>
      </c>
      <c r="I1069" t="s">
        <v>1147</v>
      </c>
      <c r="J1069" s="27">
        <f>COUNTIF(RANTING!K:K,MOTORISTA!I1069)</f>
        <v>0</v>
      </c>
    </row>
    <row r="1070" spans="1:10" x14ac:dyDescent="0.25">
      <c r="A1070">
        <v>2064</v>
      </c>
      <c r="B1070" t="s">
        <v>1148</v>
      </c>
      <c r="C1070" s="29">
        <f>COUNTIF(MOTORISTA!B1070,RANTING!D:D)</f>
        <v>0</v>
      </c>
      <c r="I1070" t="s">
        <v>2709</v>
      </c>
      <c r="J1070" s="27">
        <f>COUNTIF(RANTING!K:K,MOTORISTA!I1070)</f>
        <v>0</v>
      </c>
    </row>
    <row r="1071" spans="1:10" x14ac:dyDescent="0.25">
      <c r="A1071">
        <v>3004</v>
      </c>
      <c r="B1071" t="s">
        <v>1149</v>
      </c>
      <c r="C1071" s="29">
        <f>COUNTIF(MOTORISTA!B1071,RANTING!D:D)</f>
        <v>0</v>
      </c>
      <c r="I1071" t="s">
        <v>2710</v>
      </c>
      <c r="J1071" s="27">
        <f>COUNTIF(RANTING!K:K,MOTORISTA!I1071)</f>
        <v>0</v>
      </c>
    </row>
    <row r="1072" spans="1:10" x14ac:dyDescent="0.25">
      <c r="A1072">
        <v>558</v>
      </c>
      <c r="B1072" t="s">
        <v>1150</v>
      </c>
      <c r="C1072" s="29">
        <f>COUNTIF(MOTORISTA!B1072,RANTING!D:D)</f>
        <v>0</v>
      </c>
      <c r="I1072" t="s">
        <v>2711</v>
      </c>
      <c r="J1072" s="27">
        <f>COUNTIF(RANTING!K:K,MOTORISTA!I1072)</f>
        <v>0</v>
      </c>
    </row>
    <row r="1073" spans="1:10" x14ac:dyDescent="0.25">
      <c r="A1073">
        <v>7127</v>
      </c>
      <c r="B1073" t="s">
        <v>1151</v>
      </c>
      <c r="C1073" s="29">
        <f>COUNTIF(MOTORISTA!B1073,RANTING!D:D)</f>
        <v>0</v>
      </c>
      <c r="I1073" t="s">
        <v>1151</v>
      </c>
      <c r="J1073" s="27">
        <f>COUNTIF(RANTING!K:K,MOTORISTA!I1073)</f>
        <v>0</v>
      </c>
    </row>
    <row r="1074" spans="1:10" x14ac:dyDescent="0.25">
      <c r="A1074">
        <v>192</v>
      </c>
      <c r="B1074" t="s">
        <v>1152</v>
      </c>
      <c r="C1074" s="29">
        <f>COUNTIF(MOTORISTA!B1074,RANTING!D:D)</f>
        <v>0</v>
      </c>
      <c r="I1074" t="s">
        <v>2712</v>
      </c>
      <c r="J1074" s="27">
        <f>COUNTIF(RANTING!K:K,MOTORISTA!I1074)</f>
        <v>0</v>
      </c>
    </row>
    <row r="1075" spans="1:10" x14ac:dyDescent="0.25">
      <c r="A1075">
        <v>7112</v>
      </c>
      <c r="B1075" t="s">
        <v>1153</v>
      </c>
      <c r="C1075" s="29">
        <f>COUNTIF(MOTORISTA!B1075,RANTING!D:D)</f>
        <v>0</v>
      </c>
      <c r="I1075" t="s">
        <v>2713</v>
      </c>
      <c r="J1075" s="27">
        <f>COUNTIF(RANTING!K:K,MOTORISTA!I1075)</f>
        <v>0</v>
      </c>
    </row>
    <row r="1076" spans="1:10" x14ac:dyDescent="0.25">
      <c r="A1076">
        <v>118</v>
      </c>
      <c r="B1076" t="s">
        <v>1154</v>
      </c>
      <c r="C1076" s="29">
        <f>COUNTIF(MOTORISTA!B1076,RANTING!D:D)</f>
        <v>0</v>
      </c>
      <c r="I1076" t="s">
        <v>2714</v>
      </c>
      <c r="J1076" s="27">
        <f>COUNTIF(RANTING!K:K,MOTORISTA!I1076)</f>
        <v>0</v>
      </c>
    </row>
    <row r="1077" spans="1:10" x14ac:dyDescent="0.25">
      <c r="A1077">
        <v>423</v>
      </c>
      <c r="B1077" t="s">
        <v>1155</v>
      </c>
      <c r="C1077" s="29">
        <f>COUNTIF(MOTORISTA!B1077,RANTING!D:D)</f>
        <v>0</v>
      </c>
      <c r="I1077" t="s">
        <v>2715</v>
      </c>
      <c r="J1077" s="27">
        <f>COUNTIF(RANTING!K:K,MOTORISTA!I1077)</f>
        <v>0</v>
      </c>
    </row>
    <row r="1078" spans="1:10" x14ac:dyDescent="0.25">
      <c r="A1078">
        <v>408</v>
      </c>
      <c r="B1078" t="s">
        <v>1156</v>
      </c>
      <c r="C1078" s="29">
        <f>COUNTIF(MOTORISTA!B1078,RANTING!D:D)</f>
        <v>0</v>
      </c>
      <c r="I1078" t="s">
        <v>2716</v>
      </c>
      <c r="J1078" s="27">
        <f>COUNTIF(RANTING!K:K,MOTORISTA!I1078)</f>
        <v>0</v>
      </c>
    </row>
    <row r="1079" spans="1:10" x14ac:dyDescent="0.25">
      <c r="A1079">
        <v>7090</v>
      </c>
      <c r="B1079" t="s">
        <v>1157</v>
      </c>
      <c r="C1079" s="29">
        <f>COUNTIF(MOTORISTA!B1079,RANTING!D:D)</f>
        <v>0</v>
      </c>
      <c r="I1079" t="s">
        <v>2717</v>
      </c>
      <c r="J1079" s="27">
        <f>COUNTIF(RANTING!K:K,MOTORISTA!I1079)</f>
        <v>0</v>
      </c>
    </row>
    <row r="1080" spans="1:10" x14ac:dyDescent="0.25">
      <c r="A1080">
        <v>18427</v>
      </c>
      <c r="B1080" t="s">
        <v>1158</v>
      </c>
      <c r="C1080" s="29">
        <f>COUNTIF(MOTORISTA!B1080,RANTING!D:D)</f>
        <v>0</v>
      </c>
      <c r="I1080" t="s">
        <v>2718</v>
      </c>
      <c r="J1080" s="27">
        <f>COUNTIF(RANTING!K:K,MOTORISTA!I1080)</f>
        <v>0</v>
      </c>
    </row>
    <row r="1081" spans="1:10" x14ac:dyDescent="0.25">
      <c r="A1081">
        <v>1122</v>
      </c>
      <c r="B1081" t="s">
        <v>1159</v>
      </c>
      <c r="C1081" s="29">
        <f>COUNTIF(MOTORISTA!B1081,RANTING!D:D)</f>
        <v>0</v>
      </c>
      <c r="I1081" t="s">
        <v>2719</v>
      </c>
      <c r="J1081" s="27">
        <f>COUNTIF(RANTING!K:K,MOTORISTA!I1081)</f>
        <v>0</v>
      </c>
    </row>
    <row r="1082" spans="1:10" x14ac:dyDescent="0.25">
      <c r="A1082">
        <v>184</v>
      </c>
      <c r="B1082" t="s">
        <v>1160</v>
      </c>
      <c r="C1082" s="29">
        <f>COUNTIF(MOTORISTA!B1082,RANTING!D:D)</f>
        <v>0</v>
      </c>
      <c r="I1082" t="s">
        <v>2720</v>
      </c>
      <c r="J1082" s="27">
        <f>COUNTIF(RANTING!K:K,MOTORISTA!I1082)</f>
        <v>0</v>
      </c>
    </row>
    <row r="1083" spans="1:10" x14ac:dyDescent="0.25">
      <c r="A1083">
        <v>7140</v>
      </c>
      <c r="B1083" t="s">
        <v>1161</v>
      </c>
      <c r="C1083" s="29">
        <f>COUNTIF(MOTORISTA!B1083,RANTING!D:D)</f>
        <v>0</v>
      </c>
      <c r="I1083" t="s">
        <v>2721</v>
      </c>
      <c r="J1083" s="27">
        <f>COUNTIF(RANTING!K:K,MOTORISTA!I1083)</f>
        <v>0</v>
      </c>
    </row>
    <row r="1084" spans="1:10" x14ac:dyDescent="0.25">
      <c r="A1084">
        <v>26691</v>
      </c>
      <c r="B1084" t="s">
        <v>1162</v>
      </c>
      <c r="C1084" s="29">
        <f>COUNTIF(MOTORISTA!B1084,RANTING!D:D)</f>
        <v>0</v>
      </c>
      <c r="I1084" t="s">
        <v>1162</v>
      </c>
      <c r="J1084" s="27">
        <f>COUNTIF(RANTING!K:K,MOTORISTA!I1084)</f>
        <v>0</v>
      </c>
    </row>
    <row r="1085" spans="1:10" x14ac:dyDescent="0.25">
      <c r="A1085">
        <v>534</v>
      </c>
      <c r="B1085" t="s">
        <v>1163</v>
      </c>
      <c r="C1085" s="29">
        <f>COUNTIF(MOTORISTA!B1085,RANTING!D:D)</f>
        <v>0</v>
      </c>
      <c r="I1085" t="s">
        <v>2722</v>
      </c>
      <c r="J1085" s="27">
        <f>COUNTIF(RANTING!K:K,MOTORISTA!I1085)</f>
        <v>0</v>
      </c>
    </row>
    <row r="1086" spans="1:10" x14ac:dyDescent="0.25">
      <c r="A1086">
        <v>113</v>
      </c>
      <c r="B1086" t="s">
        <v>1164</v>
      </c>
      <c r="C1086" s="29">
        <f>COUNTIF(MOTORISTA!B1086,RANTING!D:D)</f>
        <v>0</v>
      </c>
      <c r="I1086" t="s">
        <v>2723</v>
      </c>
      <c r="J1086" s="27">
        <f>COUNTIF(RANTING!K:K,MOTORISTA!I1086)</f>
        <v>0</v>
      </c>
    </row>
    <row r="1087" spans="1:10" x14ac:dyDescent="0.25">
      <c r="A1087">
        <v>1333</v>
      </c>
      <c r="B1087" t="s">
        <v>1165</v>
      </c>
      <c r="C1087" s="29">
        <f>COUNTIF(MOTORISTA!B1087,RANTING!D:D)</f>
        <v>0</v>
      </c>
      <c r="I1087" t="s">
        <v>2724</v>
      </c>
      <c r="J1087" s="27">
        <f>COUNTIF(RANTING!K:K,MOTORISTA!I1087)</f>
        <v>0</v>
      </c>
    </row>
    <row r="1088" spans="1:10" x14ac:dyDescent="0.25">
      <c r="A1088">
        <v>406</v>
      </c>
      <c r="B1088" t="s">
        <v>1166</v>
      </c>
      <c r="C1088" s="29">
        <f>COUNTIF(MOTORISTA!B1088,RANTING!D:D)</f>
        <v>0</v>
      </c>
      <c r="I1088" t="s">
        <v>2725</v>
      </c>
      <c r="J1088" s="27">
        <f>COUNTIF(RANTING!K:K,MOTORISTA!I1088)</f>
        <v>0</v>
      </c>
    </row>
    <row r="1089" spans="1:10" x14ac:dyDescent="0.25">
      <c r="A1089">
        <v>7055</v>
      </c>
      <c r="B1089" t="s">
        <v>1167</v>
      </c>
      <c r="C1089" s="29">
        <f>COUNTIF(MOTORISTA!B1089,RANTING!D:D)</f>
        <v>0</v>
      </c>
      <c r="I1089" t="s">
        <v>2726</v>
      </c>
      <c r="J1089" s="27">
        <f>COUNTIF(RANTING!K:K,MOTORISTA!I1089)</f>
        <v>0</v>
      </c>
    </row>
    <row r="1090" spans="1:10" x14ac:dyDescent="0.25">
      <c r="A1090">
        <v>460</v>
      </c>
      <c r="B1090" t="s">
        <v>1168</v>
      </c>
      <c r="C1090" s="29">
        <f>COUNTIF(MOTORISTA!B1090,RANTING!D:D)</f>
        <v>0</v>
      </c>
      <c r="I1090" t="s">
        <v>2727</v>
      </c>
      <c r="J1090" s="27">
        <f>COUNTIF(RANTING!K:K,MOTORISTA!I1090)</f>
        <v>0</v>
      </c>
    </row>
    <row r="1091" spans="1:10" x14ac:dyDescent="0.25">
      <c r="A1091">
        <v>496</v>
      </c>
      <c r="B1091" t="s">
        <v>1169</v>
      </c>
      <c r="C1091" s="29">
        <f>COUNTIF(MOTORISTA!B1091,RANTING!D:D)</f>
        <v>0</v>
      </c>
      <c r="I1091" t="s">
        <v>2728</v>
      </c>
      <c r="J1091" s="27">
        <f>COUNTIF(RANTING!K:K,MOTORISTA!I1091)</f>
        <v>0</v>
      </c>
    </row>
    <row r="1092" spans="1:10" x14ac:dyDescent="0.25">
      <c r="A1092">
        <v>7154</v>
      </c>
      <c r="B1092" t="s">
        <v>1170</v>
      </c>
      <c r="C1092" s="29">
        <f>COUNTIF(MOTORISTA!B1092,RANTING!D:D)</f>
        <v>0</v>
      </c>
      <c r="I1092" t="s">
        <v>2729</v>
      </c>
      <c r="J1092" s="27">
        <f>COUNTIF(RANTING!K:K,MOTORISTA!I1092)</f>
        <v>0</v>
      </c>
    </row>
    <row r="1093" spans="1:10" x14ac:dyDescent="0.25">
      <c r="A1093">
        <v>592</v>
      </c>
      <c r="B1093" t="s">
        <v>1171</v>
      </c>
      <c r="C1093" s="29">
        <f>COUNTIF(MOTORISTA!B1093,RANTING!D:D)</f>
        <v>0</v>
      </c>
      <c r="I1093" t="s">
        <v>2730</v>
      </c>
      <c r="J1093" s="27">
        <f>COUNTIF(RANTING!K:K,MOTORISTA!I1093)</f>
        <v>0</v>
      </c>
    </row>
    <row r="1094" spans="1:10" x14ac:dyDescent="0.25">
      <c r="A1094">
        <v>476</v>
      </c>
      <c r="B1094" t="s">
        <v>1172</v>
      </c>
      <c r="C1094" s="29">
        <f>COUNTIF(MOTORISTA!B1094,RANTING!D:D)</f>
        <v>0</v>
      </c>
      <c r="I1094" t="s">
        <v>2731</v>
      </c>
      <c r="J1094" s="27">
        <f>COUNTIF(RANTING!K:K,MOTORISTA!I1094)</f>
        <v>0</v>
      </c>
    </row>
    <row r="1095" spans="1:10" x14ac:dyDescent="0.25">
      <c r="A1095">
        <v>9011</v>
      </c>
      <c r="B1095" t="s">
        <v>1173</v>
      </c>
      <c r="C1095" s="29">
        <f>COUNTIF(MOTORISTA!B1095,RANTING!D:D)</f>
        <v>0</v>
      </c>
      <c r="I1095" t="s">
        <v>2732</v>
      </c>
      <c r="J1095" s="27">
        <f>COUNTIF(RANTING!K:K,MOTORISTA!I1095)</f>
        <v>0</v>
      </c>
    </row>
    <row r="1096" spans="1:10" x14ac:dyDescent="0.25">
      <c r="A1096">
        <v>1702</v>
      </c>
      <c r="B1096" t="s">
        <v>1174</v>
      </c>
      <c r="C1096" s="29">
        <f>COUNTIF(MOTORISTA!B1096,RANTING!D:D)</f>
        <v>0</v>
      </c>
      <c r="I1096" t="s">
        <v>2733</v>
      </c>
      <c r="J1096" s="27">
        <f>COUNTIF(RANTING!K:K,MOTORISTA!I1096)</f>
        <v>0</v>
      </c>
    </row>
    <row r="1097" spans="1:10" x14ac:dyDescent="0.25">
      <c r="A1097">
        <v>973</v>
      </c>
      <c r="B1097" t="s">
        <v>1175</v>
      </c>
      <c r="C1097" s="29">
        <f>COUNTIF(MOTORISTA!B1097,RANTING!D:D)</f>
        <v>0</v>
      </c>
      <c r="I1097" t="s">
        <v>2734</v>
      </c>
      <c r="J1097" s="27">
        <f>COUNTIF(RANTING!K:K,MOTORISTA!I1097)</f>
        <v>0</v>
      </c>
    </row>
    <row r="1098" spans="1:10" x14ac:dyDescent="0.25">
      <c r="A1098">
        <v>7193</v>
      </c>
      <c r="B1098" t="s">
        <v>1176</v>
      </c>
      <c r="C1098" s="29">
        <f>COUNTIF(MOTORISTA!B1098,RANTING!D:D)</f>
        <v>0</v>
      </c>
      <c r="I1098" t="s">
        <v>69</v>
      </c>
      <c r="J1098" s="27">
        <f>COUNTIF(RANTING!K:K,MOTORISTA!I1098)</f>
        <v>0</v>
      </c>
    </row>
    <row r="1099" spans="1:10" x14ac:dyDescent="0.25">
      <c r="A1099">
        <v>1237</v>
      </c>
      <c r="B1099" t="s">
        <v>1177</v>
      </c>
      <c r="C1099" s="29">
        <f>COUNTIF(MOTORISTA!B1099,RANTING!D:D)</f>
        <v>0</v>
      </c>
      <c r="I1099" t="s">
        <v>2735</v>
      </c>
      <c r="J1099" s="27">
        <f>COUNTIF(RANTING!K:K,MOTORISTA!I1099)</f>
        <v>0</v>
      </c>
    </row>
    <row r="1100" spans="1:10" x14ac:dyDescent="0.25">
      <c r="A1100">
        <v>509</v>
      </c>
      <c r="B1100" t="s">
        <v>1178</v>
      </c>
      <c r="C1100" s="29">
        <f>COUNTIF(MOTORISTA!B1100,RANTING!D:D)</f>
        <v>0</v>
      </c>
      <c r="I1100" t="s">
        <v>2736</v>
      </c>
      <c r="J1100" s="27">
        <f>COUNTIF(RANTING!K:K,MOTORISTA!I1100)</f>
        <v>0</v>
      </c>
    </row>
    <row r="1101" spans="1:10" x14ac:dyDescent="0.25">
      <c r="A1101">
        <v>5002</v>
      </c>
      <c r="B1101" t="s">
        <v>1179</v>
      </c>
      <c r="C1101" s="29">
        <f>COUNTIF(MOTORISTA!B1101,RANTING!D:D)</f>
        <v>0</v>
      </c>
      <c r="I1101" t="s">
        <v>2737</v>
      </c>
      <c r="J1101" s="27">
        <f>COUNTIF(RANTING!K:K,MOTORISTA!I1101)</f>
        <v>0</v>
      </c>
    </row>
    <row r="1102" spans="1:10" x14ac:dyDescent="0.25">
      <c r="A1102">
        <v>225</v>
      </c>
      <c r="B1102" t="s">
        <v>1180</v>
      </c>
      <c r="C1102" s="29">
        <f>COUNTIF(MOTORISTA!B1102,RANTING!D:D)</f>
        <v>0</v>
      </c>
      <c r="I1102" t="s">
        <v>2738</v>
      </c>
      <c r="J1102" s="27">
        <f>COUNTIF(RANTING!K:K,MOTORISTA!I1102)</f>
        <v>0</v>
      </c>
    </row>
    <row r="1103" spans="1:10" x14ac:dyDescent="0.25">
      <c r="A1103">
        <v>211</v>
      </c>
      <c r="B1103" t="s">
        <v>1181</v>
      </c>
      <c r="C1103" s="29">
        <f>COUNTIF(MOTORISTA!B1103,RANTING!D:D)</f>
        <v>0</v>
      </c>
      <c r="I1103" t="s">
        <v>2739</v>
      </c>
      <c r="J1103" s="27">
        <f>COUNTIF(RANTING!K:K,MOTORISTA!I1103)</f>
        <v>0</v>
      </c>
    </row>
    <row r="1104" spans="1:10" x14ac:dyDescent="0.25">
      <c r="A1104">
        <v>781</v>
      </c>
      <c r="B1104" t="s">
        <v>1182</v>
      </c>
      <c r="C1104" s="29">
        <f>COUNTIF(MOTORISTA!B1104,RANTING!D:D)</f>
        <v>0</v>
      </c>
      <c r="I1104" t="s">
        <v>2740</v>
      </c>
      <c r="J1104" s="27">
        <f>COUNTIF(RANTING!K:K,MOTORISTA!I1104)</f>
        <v>0</v>
      </c>
    </row>
    <row r="1105" spans="1:10" x14ac:dyDescent="0.25">
      <c r="A1105">
        <v>3008</v>
      </c>
      <c r="B1105" t="s">
        <v>1183</v>
      </c>
      <c r="C1105" s="29">
        <f>COUNTIF(MOTORISTA!B1105,RANTING!D:D)</f>
        <v>0</v>
      </c>
      <c r="I1105" t="s">
        <v>2741</v>
      </c>
      <c r="J1105" s="27">
        <f>COUNTIF(RANTING!K:K,MOTORISTA!I1105)</f>
        <v>0</v>
      </c>
    </row>
    <row r="1106" spans="1:10" x14ac:dyDescent="0.25">
      <c r="A1106">
        <v>7130</v>
      </c>
      <c r="B1106" t="s">
        <v>1184</v>
      </c>
      <c r="C1106" s="29">
        <f>COUNTIF(MOTORISTA!B1106,RANTING!D:D)</f>
        <v>0</v>
      </c>
      <c r="I1106" t="s">
        <v>2742</v>
      </c>
      <c r="J1106" s="27">
        <f>COUNTIF(RANTING!K:K,MOTORISTA!I1106)</f>
        <v>0</v>
      </c>
    </row>
    <row r="1107" spans="1:10" x14ac:dyDescent="0.25">
      <c r="A1107">
        <v>787</v>
      </c>
      <c r="B1107" t="s">
        <v>1185</v>
      </c>
      <c r="C1107" s="29">
        <f>COUNTIF(MOTORISTA!B1107,RANTING!D:D)</f>
        <v>0</v>
      </c>
      <c r="I1107" t="s">
        <v>2743</v>
      </c>
      <c r="J1107" s="27">
        <f>COUNTIF(RANTING!K:K,MOTORISTA!I1107)</f>
        <v>0</v>
      </c>
    </row>
    <row r="1108" spans="1:10" x14ac:dyDescent="0.25">
      <c r="A1108">
        <v>737</v>
      </c>
      <c r="B1108" t="s">
        <v>1186</v>
      </c>
      <c r="C1108" s="29">
        <f>COUNTIF(MOTORISTA!B1108,RANTING!D:D)</f>
        <v>0</v>
      </c>
      <c r="I1108" t="s">
        <v>2744</v>
      </c>
      <c r="J1108" s="27">
        <f>COUNTIF(RANTING!K:K,MOTORISTA!I1108)</f>
        <v>0</v>
      </c>
    </row>
    <row r="1109" spans="1:10" x14ac:dyDescent="0.25">
      <c r="A1109">
        <v>388</v>
      </c>
      <c r="B1109" t="s">
        <v>1187</v>
      </c>
      <c r="C1109" s="29">
        <f>COUNTIF(MOTORISTA!B1109,RANTING!D:D)</f>
        <v>0</v>
      </c>
      <c r="I1109" t="s">
        <v>2745</v>
      </c>
      <c r="J1109" s="27">
        <f>COUNTIF(RANTING!K:K,MOTORISTA!I1109)</f>
        <v>0</v>
      </c>
    </row>
    <row r="1110" spans="1:10" x14ac:dyDescent="0.25">
      <c r="A1110">
        <v>7206</v>
      </c>
      <c r="B1110" t="s">
        <v>1188</v>
      </c>
      <c r="C1110" s="29">
        <f>COUNTIF(MOTORISTA!B1110,RANTING!D:D)</f>
        <v>0</v>
      </c>
      <c r="I1110" t="s">
        <v>2746</v>
      </c>
      <c r="J1110" s="27">
        <f>COUNTIF(RANTING!K:K,MOTORISTA!I1110)</f>
        <v>0</v>
      </c>
    </row>
    <row r="1111" spans="1:10" x14ac:dyDescent="0.25">
      <c r="A1111">
        <v>308</v>
      </c>
      <c r="B1111" t="s">
        <v>1189</v>
      </c>
      <c r="C1111" s="29">
        <f>COUNTIF(MOTORISTA!B1111,RANTING!D:D)</f>
        <v>0</v>
      </c>
      <c r="I1111" t="s">
        <v>2747</v>
      </c>
      <c r="J1111" s="27">
        <f>COUNTIF(RANTING!K:K,MOTORISTA!I1111)</f>
        <v>0</v>
      </c>
    </row>
    <row r="1112" spans="1:10" x14ac:dyDescent="0.25">
      <c r="A1112">
        <v>248</v>
      </c>
      <c r="B1112" t="s">
        <v>1190</v>
      </c>
      <c r="C1112" s="29">
        <f>COUNTIF(MOTORISTA!B1112,RANTING!D:D)</f>
        <v>0</v>
      </c>
      <c r="I1112" t="s">
        <v>2748</v>
      </c>
      <c r="J1112" s="27">
        <f>COUNTIF(RANTING!K:K,MOTORISTA!I1112)</f>
        <v>0</v>
      </c>
    </row>
    <row r="1113" spans="1:10" x14ac:dyDescent="0.25">
      <c r="A1113">
        <v>7003</v>
      </c>
      <c r="B1113" t="s">
        <v>1191</v>
      </c>
      <c r="C1113" s="29">
        <f>COUNTIF(MOTORISTA!B1113,RANTING!D:D)</f>
        <v>0</v>
      </c>
      <c r="I1113" t="s">
        <v>2749</v>
      </c>
      <c r="J1113" s="27">
        <f>COUNTIF(RANTING!K:K,MOTORISTA!I1113)</f>
        <v>0</v>
      </c>
    </row>
    <row r="1114" spans="1:10" x14ac:dyDescent="0.25">
      <c r="A1114">
        <v>1213</v>
      </c>
      <c r="B1114" t="s">
        <v>1192</v>
      </c>
      <c r="C1114" s="29">
        <f>COUNTIF(MOTORISTA!B1114,RANTING!D:D)</f>
        <v>0</v>
      </c>
      <c r="I1114" t="s">
        <v>2750</v>
      </c>
      <c r="J1114" s="27">
        <f>COUNTIF(RANTING!K:K,MOTORISTA!I1114)</f>
        <v>0</v>
      </c>
    </row>
    <row r="1115" spans="1:10" x14ac:dyDescent="0.25">
      <c r="A1115">
        <v>249</v>
      </c>
      <c r="B1115" t="s">
        <v>1193</v>
      </c>
      <c r="C1115" s="29">
        <f>COUNTIF(MOTORISTA!B1115,RANTING!D:D)</f>
        <v>0</v>
      </c>
      <c r="I1115" t="s">
        <v>2751</v>
      </c>
      <c r="J1115" s="27">
        <f>COUNTIF(RANTING!K:K,MOTORISTA!I1115)</f>
        <v>0</v>
      </c>
    </row>
    <row r="1116" spans="1:10" x14ac:dyDescent="0.25">
      <c r="A1116">
        <v>7178</v>
      </c>
      <c r="B1116" t="s">
        <v>1194</v>
      </c>
      <c r="C1116" s="29">
        <f>COUNTIF(MOTORISTA!B1116,RANTING!D:D)</f>
        <v>0</v>
      </c>
      <c r="I1116" t="s">
        <v>2752</v>
      </c>
      <c r="J1116" s="27">
        <f>COUNTIF(RANTING!K:K,MOTORISTA!I1116)</f>
        <v>0</v>
      </c>
    </row>
    <row r="1117" spans="1:10" x14ac:dyDescent="0.25">
      <c r="A1117">
        <v>649</v>
      </c>
      <c r="B1117" t="s">
        <v>1195</v>
      </c>
      <c r="C1117" s="29">
        <f>COUNTIF(MOTORISTA!B1117,RANTING!D:D)</f>
        <v>0</v>
      </c>
      <c r="I1117" t="s">
        <v>2668</v>
      </c>
      <c r="J1117" s="27">
        <f>COUNTIF(RANTING!K:K,MOTORISTA!I1117)</f>
        <v>0</v>
      </c>
    </row>
    <row r="1118" spans="1:10" x14ac:dyDescent="0.25">
      <c r="A1118">
        <v>867</v>
      </c>
      <c r="B1118" t="s">
        <v>1196</v>
      </c>
      <c r="C1118" s="29">
        <f>COUNTIF(MOTORISTA!B1118,RANTING!D:D)</f>
        <v>0</v>
      </c>
      <c r="I1118" t="s">
        <v>2753</v>
      </c>
      <c r="J1118" s="27">
        <f>COUNTIF(RANTING!K:K,MOTORISTA!I1118)</f>
        <v>0</v>
      </c>
    </row>
    <row r="1119" spans="1:10" x14ac:dyDescent="0.25">
      <c r="A1119">
        <v>1105</v>
      </c>
      <c r="B1119" t="s">
        <v>1197</v>
      </c>
      <c r="C1119" s="29">
        <f>COUNTIF(MOTORISTA!B1119,RANTING!D:D)</f>
        <v>0</v>
      </c>
      <c r="I1119" t="s">
        <v>2754</v>
      </c>
      <c r="J1119" s="27">
        <f>COUNTIF(RANTING!K:K,MOTORISTA!I1119)</f>
        <v>0</v>
      </c>
    </row>
    <row r="1120" spans="1:10" x14ac:dyDescent="0.25">
      <c r="A1120">
        <v>1207</v>
      </c>
      <c r="B1120" t="s">
        <v>1198</v>
      </c>
      <c r="C1120" s="29">
        <f>COUNTIF(MOTORISTA!B1120,RANTING!D:D)</f>
        <v>0</v>
      </c>
      <c r="I1120" t="s">
        <v>2755</v>
      </c>
      <c r="J1120" s="27">
        <f>COUNTIF(RANTING!K:K,MOTORISTA!I1120)</f>
        <v>0</v>
      </c>
    </row>
    <row r="1121" spans="1:10" x14ac:dyDescent="0.25">
      <c r="A1121">
        <v>7144</v>
      </c>
      <c r="B1121" t="s">
        <v>1199</v>
      </c>
      <c r="C1121" s="29">
        <f>COUNTIF(MOTORISTA!B1121,RANTING!D:D)</f>
        <v>0</v>
      </c>
      <c r="I1121" t="s">
        <v>2756</v>
      </c>
      <c r="J1121" s="27">
        <f>COUNTIF(RANTING!K:K,MOTORISTA!I1121)</f>
        <v>0</v>
      </c>
    </row>
    <row r="1122" spans="1:10" x14ac:dyDescent="0.25">
      <c r="A1122">
        <v>3032</v>
      </c>
      <c r="B1122" t="s">
        <v>1200</v>
      </c>
      <c r="C1122" s="29">
        <f>COUNTIF(MOTORISTA!B1122,RANTING!D:D)</f>
        <v>0</v>
      </c>
      <c r="I1122" t="s">
        <v>2757</v>
      </c>
      <c r="J1122" s="27">
        <f>COUNTIF(RANTING!K:K,MOTORISTA!I1122)</f>
        <v>0</v>
      </c>
    </row>
    <row r="1123" spans="1:10" x14ac:dyDescent="0.25">
      <c r="A1123">
        <v>686</v>
      </c>
      <c r="B1123" t="s">
        <v>1201</v>
      </c>
      <c r="C1123" s="29">
        <f>COUNTIF(MOTORISTA!B1123,RANTING!D:D)</f>
        <v>0</v>
      </c>
      <c r="I1123" t="s">
        <v>2758</v>
      </c>
      <c r="J1123" s="27">
        <f>COUNTIF(RANTING!K:K,MOTORISTA!I1123)</f>
        <v>0</v>
      </c>
    </row>
    <row r="1124" spans="1:10" x14ac:dyDescent="0.25">
      <c r="A1124">
        <v>738</v>
      </c>
      <c r="B1124" t="s">
        <v>1202</v>
      </c>
      <c r="C1124" s="29">
        <f>COUNTIF(MOTORISTA!B1124,RANTING!D:D)</f>
        <v>0</v>
      </c>
      <c r="I1124" t="s">
        <v>2759</v>
      </c>
      <c r="J1124" s="27">
        <f>COUNTIF(RANTING!K:K,MOTORISTA!I1124)</f>
        <v>0</v>
      </c>
    </row>
    <row r="1125" spans="1:10" x14ac:dyDescent="0.25">
      <c r="A1125">
        <v>1038</v>
      </c>
      <c r="B1125" t="s">
        <v>1203</v>
      </c>
      <c r="C1125" s="29">
        <f>COUNTIF(MOTORISTA!B1125,RANTING!D:D)</f>
        <v>0</v>
      </c>
      <c r="I1125" t="s">
        <v>2760</v>
      </c>
      <c r="J1125" s="27">
        <f>COUNTIF(RANTING!K:K,MOTORISTA!I1125)</f>
        <v>0</v>
      </c>
    </row>
    <row r="1126" spans="1:10" x14ac:dyDescent="0.25">
      <c r="A1126">
        <v>421</v>
      </c>
      <c r="B1126" t="s">
        <v>1204</v>
      </c>
      <c r="C1126" s="29">
        <f>COUNTIF(MOTORISTA!B1126,RANTING!D:D)</f>
        <v>0</v>
      </c>
      <c r="I1126" t="s">
        <v>2761</v>
      </c>
      <c r="J1126" s="27">
        <f>COUNTIF(RANTING!K:K,MOTORISTA!I1126)</f>
        <v>0</v>
      </c>
    </row>
    <row r="1127" spans="1:10" x14ac:dyDescent="0.25">
      <c r="A1127">
        <v>808</v>
      </c>
      <c r="B1127" t="s">
        <v>1205</v>
      </c>
      <c r="C1127" s="29">
        <f>COUNTIF(MOTORISTA!B1127,RANTING!D:D)</f>
        <v>0</v>
      </c>
      <c r="I1127" t="s">
        <v>2762</v>
      </c>
      <c r="J1127" s="27">
        <f>COUNTIF(RANTING!K:K,MOTORISTA!I1127)</f>
        <v>0</v>
      </c>
    </row>
    <row r="1128" spans="1:10" x14ac:dyDescent="0.25">
      <c r="A1128">
        <v>664</v>
      </c>
      <c r="B1128" t="s">
        <v>1206</v>
      </c>
      <c r="C1128" s="29">
        <f>COUNTIF(MOTORISTA!B1128,RANTING!D:D)</f>
        <v>0</v>
      </c>
      <c r="I1128" t="s">
        <v>2763</v>
      </c>
      <c r="J1128" s="27">
        <f>COUNTIF(RANTING!K:K,MOTORISTA!I1128)</f>
        <v>0</v>
      </c>
    </row>
    <row r="1129" spans="1:10" x14ac:dyDescent="0.25">
      <c r="A1129">
        <v>984</v>
      </c>
      <c r="B1129" t="s">
        <v>1207</v>
      </c>
      <c r="C1129" s="29">
        <f>COUNTIF(MOTORISTA!B1129,RANTING!D:D)</f>
        <v>0</v>
      </c>
      <c r="I1129" t="s">
        <v>2764</v>
      </c>
      <c r="J1129" s="27">
        <f>COUNTIF(RANTING!K:K,MOTORISTA!I1129)</f>
        <v>0</v>
      </c>
    </row>
    <row r="1130" spans="1:10" x14ac:dyDescent="0.25">
      <c r="A1130">
        <v>7054</v>
      </c>
      <c r="B1130" t="s">
        <v>1208</v>
      </c>
      <c r="C1130" s="29">
        <f>COUNTIF(MOTORISTA!B1130,RANTING!D:D)</f>
        <v>0</v>
      </c>
      <c r="I1130" t="s">
        <v>2765</v>
      </c>
      <c r="J1130" s="27">
        <f>COUNTIF(RANTING!K:K,MOTORISTA!I1130)</f>
        <v>0</v>
      </c>
    </row>
    <row r="1131" spans="1:10" x14ac:dyDescent="0.25">
      <c r="A1131">
        <v>917</v>
      </c>
      <c r="B1131" t="s">
        <v>1209</v>
      </c>
      <c r="C1131" s="29">
        <f>COUNTIF(MOTORISTA!B1131,RANTING!D:D)</f>
        <v>0</v>
      </c>
      <c r="I1131" t="s">
        <v>2766</v>
      </c>
      <c r="J1131" s="27">
        <f>COUNTIF(RANTING!K:K,MOTORISTA!I1131)</f>
        <v>0</v>
      </c>
    </row>
    <row r="1132" spans="1:10" x14ac:dyDescent="0.25">
      <c r="A1132">
        <v>7187</v>
      </c>
      <c r="B1132" t="s">
        <v>1210</v>
      </c>
      <c r="C1132" s="29">
        <f>COUNTIF(MOTORISTA!B1132,RANTING!D:D)</f>
        <v>0</v>
      </c>
      <c r="I1132" t="s">
        <v>2767</v>
      </c>
      <c r="J1132" s="27">
        <f>COUNTIF(RANTING!K:K,MOTORISTA!I1132)</f>
        <v>0</v>
      </c>
    </row>
    <row r="1133" spans="1:10" x14ac:dyDescent="0.25">
      <c r="A1133">
        <v>536</v>
      </c>
      <c r="B1133" t="s">
        <v>1211</v>
      </c>
      <c r="C1133" s="29">
        <f>COUNTIF(MOTORISTA!B1133,RANTING!D:D)</f>
        <v>0</v>
      </c>
      <c r="I1133" t="s">
        <v>2768</v>
      </c>
      <c r="J1133" s="27">
        <f>COUNTIF(RANTING!K:K,MOTORISTA!I1133)</f>
        <v>0</v>
      </c>
    </row>
    <row r="1134" spans="1:10" x14ac:dyDescent="0.25">
      <c r="A1134">
        <v>985</v>
      </c>
      <c r="B1134" t="s">
        <v>1212</v>
      </c>
      <c r="C1134" s="29">
        <f>COUNTIF(MOTORISTA!B1134,RANTING!D:D)</f>
        <v>0</v>
      </c>
      <c r="I1134" t="s">
        <v>2769</v>
      </c>
      <c r="J1134" s="27">
        <f>COUNTIF(RANTING!K:K,MOTORISTA!I1134)</f>
        <v>0</v>
      </c>
    </row>
    <row r="1135" spans="1:10" x14ac:dyDescent="0.25">
      <c r="A1135">
        <v>464</v>
      </c>
      <c r="B1135" t="s">
        <v>1213</v>
      </c>
      <c r="C1135" s="29">
        <f>COUNTIF(MOTORISTA!B1135,RANTING!D:D)</f>
        <v>0</v>
      </c>
      <c r="I1135" t="s">
        <v>2770</v>
      </c>
      <c r="J1135" s="27">
        <f>COUNTIF(RANTING!K:K,MOTORISTA!I1135)</f>
        <v>0</v>
      </c>
    </row>
    <row r="1136" spans="1:10" x14ac:dyDescent="0.25">
      <c r="A1136">
        <v>435</v>
      </c>
      <c r="B1136" t="s">
        <v>1214</v>
      </c>
      <c r="C1136" s="29">
        <f>COUNTIF(MOTORISTA!B1136,RANTING!D:D)</f>
        <v>0</v>
      </c>
      <c r="I1136" t="s">
        <v>2771</v>
      </c>
      <c r="J1136" s="27">
        <f>COUNTIF(RANTING!K:K,MOTORISTA!I1136)</f>
        <v>0</v>
      </c>
    </row>
    <row r="1137" spans="1:10" x14ac:dyDescent="0.25">
      <c r="A1137">
        <v>535</v>
      </c>
      <c r="B1137" t="s">
        <v>1215</v>
      </c>
      <c r="C1137" s="29">
        <f>COUNTIF(MOTORISTA!B1137,RANTING!D:D)</f>
        <v>0</v>
      </c>
      <c r="I1137" t="s">
        <v>2772</v>
      </c>
      <c r="J1137" s="27">
        <f>COUNTIF(RANTING!K:K,MOTORISTA!I1137)</f>
        <v>0</v>
      </c>
    </row>
    <row r="1138" spans="1:10" x14ac:dyDescent="0.25">
      <c r="A1138">
        <v>7180</v>
      </c>
      <c r="B1138" t="s">
        <v>1216</v>
      </c>
      <c r="C1138" s="29">
        <f>COUNTIF(MOTORISTA!B1138,RANTING!D:D)</f>
        <v>0</v>
      </c>
      <c r="I1138" t="s">
        <v>2773</v>
      </c>
      <c r="J1138" s="27">
        <f>COUNTIF(RANTING!K:K,MOTORISTA!I1138)</f>
        <v>0</v>
      </c>
    </row>
    <row r="1139" spans="1:10" x14ac:dyDescent="0.25">
      <c r="A1139">
        <v>1503</v>
      </c>
      <c r="B1139" t="s">
        <v>1217</v>
      </c>
      <c r="C1139" s="29">
        <f>COUNTIF(MOTORISTA!B1139,RANTING!D:D)</f>
        <v>0</v>
      </c>
      <c r="I1139" t="s">
        <v>2774</v>
      </c>
      <c r="J1139" s="27">
        <f>COUNTIF(RANTING!K:K,MOTORISTA!I1139)</f>
        <v>0</v>
      </c>
    </row>
    <row r="1140" spans="1:10" x14ac:dyDescent="0.25">
      <c r="A1140">
        <v>475</v>
      </c>
      <c r="B1140" t="s">
        <v>1218</v>
      </c>
      <c r="C1140" s="29">
        <f>COUNTIF(MOTORISTA!B1140,RANTING!D:D)</f>
        <v>0</v>
      </c>
      <c r="I1140" t="s">
        <v>2775</v>
      </c>
      <c r="J1140" s="27">
        <f>COUNTIF(RANTING!K:K,MOTORISTA!I1140)</f>
        <v>0</v>
      </c>
    </row>
    <row r="1141" spans="1:10" x14ac:dyDescent="0.25">
      <c r="A1141">
        <v>2001</v>
      </c>
      <c r="B1141" t="s">
        <v>1219</v>
      </c>
      <c r="C1141" s="29">
        <f>COUNTIF(MOTORISTA!B1141,RANTING!D:D)</f>
        <v>0</v>
      </c>
      <c r="I1141" t="s">
        <v>2776</v>
      </c>
      <c r="J1141" s="27">
        <f>COUNTIF(RANTING!K:K,MOTORISTA!I1141)</f>
        <v>0</v>
      </c>
    </row>
    <row r="1142" spans="1:10" x14ac:dyDescent="0.25">
      <c r="A1142">
        <v>29</v>
      </c>
      <c r="B1142" t="s">
        <v>1220</v>
      </c>
      <c r="C1142" s="29">
        <f>COUNTIF(MOTORISTA!B1142,RANTING!D:D)</f>
        <v>0</v>
      </c>
      <c r="I1142" t="s">
        <v>2777</v>
      </c>
      <c r="J1142" s="27">
        <f>COUNTIF(RANTING!K:K,MOTORISTA!I1142)</f>
        <v>0</v>
      </c>
    </row>
    <row r="1143" spans="1:10" x14ac:dyDescent="0.25">
      <c r="A1143">
        <v>1335</v>
      </c>
      <c r="B1143" t="s">
        <v>1220</v>
      </c>
      <c r="C1143" s="29">
        <f>COUNTIF(MOTORISTA!B1143,RANTING!D:D)</f>
        <v>0</v>
      </c>
      <c r="I1143" t="s">
        <v>2777</v>
      </c>
      <c r="J1143" s="27">
        <f>COUNTIF(RANTING!K:K,MOTORISTA!I1143)</f>
        <v>0</v>
      </c>
    </row>
    <row r="1144" spans="1:10" x14ac:dyDescent="0.25">
      <c r="A1144">
        <v>1423</v>
      </c>
      <c r="B1144" t="s">
        <v>1220</v>
      </c>
      <c r="C1144" s="29">
        <f>COUNTIF(MOTORISTA!B1144,RANTING!D:D)</f>
        <v>0</v>
      </c>
      <c r="I1144" t="s">
        <v>2777</v>
      </c>
      <c r="J1144" s="27">
        <f>COUNTIF(RANTING!K:K,MOTORISTA!I1144)</f>
        <v>0</v>
      </c>
    </row>
    <row r="1145" spans="1:10" x14ac:dyDescent="0.25">
      <c r="A1145">
        <v>11</v>
      </c>
      <c r="B1145" t="s">
        <v>1221</v>
      </c>
      <c r="C1145" s="29">
        <f>COUNTIF(MOTORISTA!B1145,RANTING!D:D)</f>
        <v>0</v>
      </c>
      <c r="I1145" t="s">
        <v>2778</v>
      </c>
      <c r="J1145" s="27">
        <f>COUNTIF(RANTING!K:K,MOTORISTA!I1145)</f>
        <v>0</v>
      </c>
    </row>
    <row r="1146" spans="1:10" x14ac:dyDescent="0.25">
      <c r="A1146">
        <v>297</v>
      </c>
      <c r="B1146" t="s">
        <v>1222</v>
      </c>
      <c r="C1146" s="29">
        <f>COUNTIF(MOTORISTA!B1146,RANTING!D:D)</f>
        <v>0</v>
      </c>
      <c r="I1146" t="s">
        <v>1222</v>
      </c>
      <c r="J1146" s="27">
        <f>COUNTIF(RANTING!K:K,MOTORISTA!I1146)</f>
        <v>0</v>
      </c>
    </row>
    <row r="1147" spans="1:10" x14ac:dyDescent="0.25">
      <c r="A1147">
        <v>26687</v>
      </c>
      <c r="B1147" t="s">
        <v>1223</v>
      </c>
      <c r="C1147" s="29">
        <f>COUNTIF(MOTORISTA!B1147,RANTING!D:D)</f>
        <v>0</v>
      </c>
      <c r="I1147" t="s">
        <v>30</v>
      </c>
      <c r="J1147" s="27">
        <f>COUNTIF(RANTING!K:K,MOTORISTA!I1147)</f>
        <v>0</v>
      </c>
    </row>
    <row r="1148" spans="1:10" x14ac:dyDescent="0.25">
      <c r="A1148">
        <v>1451</v>
      </c>
      <c r="B1148" t="s">
        <v>1224</v>
      </c>
      <c r="C1148" s="29">
        <f>COUNTIF(MOTORISTA!B1148,RANTING!D:D)</f>
        <v>0</v>
      </c>
      <c r="I1148" t="s">
        <v>2779</v>
      </c>
      <c r="J1148" s="27">
        <f>COUNTIF(RANTING!K:K,MOTORISTA!I1148)</f>
        <v>0</v>
      </c>
    </row>
    <row r="1149" spans="1:10" x14ac:dyDescent="0.25">
      <c r="A1149">
        <v>2003</v>
      </c>
      <c r="B1149" t="s">
        <v>1225</v>
      </c>
      <c r="C1149" s="29">
        <f>COUNTIF(MOTORISTA!B1149,RANTING!D:D)</f>
        <v>0</v>
      </c>
      <c r="I1149" t="s">
        <v>2780</v>
      </c>
      <c r="J1149" s="27">
        <f>COUNTIF(RANTING!K:K,MOTORISTA!I1149)</f>
        <v>0</v>
      </c>
    </row>
    <row r="1150" spans="1:10" x14ac:dyDescent="0.25">
      <c r="A1150">
        <v>583</v>
      </c>
      <c r="B1150" t="s">
        <v>1226</v>
      </c>
      <c r="C1150" s="29">
        <f>COUNTIF(MOTORISTA!B1150,RANTING!D:D)</f>
        <v>0</v>
      </c>
      <c r="I1150" t="s">
        <v>2781</v>
      </c>
      <c r="J1150" s="27">
        <f>COUNTIF(RANTING!K:K,MOTORISTA!I1150)</f>
        <v>0</v>
      </c>
    </row>
    <row r="1151" spans="1:10" x14ac:dyDescent="0.25">
      <c r="A1151">
        <v>358</v>
      </c>
      <c r="B1151" t="s">
        <v>1227</v>
      </c>
      <c r="C1151" s="29">
        <f>COUNTIF(MOTORISTA!B1151,RANTING!D:D)</f>
        <v>0</v>
      </c>
      <c r="I1151" t="s">
        <v>2782</v>
      </c>
      <c r="J1151" s="27">
        <f>COUNTIF(RANTING!K:K,MOTORISTA!I1151)</f>
        <v>0</v>
      </c>
    </row>
    <row r="1152" spans="1:10" x14ac:dyDescent="0.25">
      <c r="A1152">
        <v>914</v>
      </c>
      <c r="B1152" t="s">
        <v>1228</v>
      </c>
      <c r="C1152" s="29">
        <f>COUNTIF(MOTORISTA!B1152,RANTING!D:D)</f>
        <v>0</v>
      </c>
      <c r="I1152" t="s">
        <v>2783</v>
      </c>
      <c r="J1152" s="27">
        <f>COUNTIF(RANTING!K:K,MOTORISTA!I1152)</f>
        <v>0</v>
      </c>
    </row>
    <row r="1153" spans="1:10" x14ac:dyDescent="0.25">
      <c r="A1153">
        <v>7029</v>
      </c>
      <c r="B1153" t="s">
        <v>1229</v>
      </c>
      <c r="C1153" s="29">
        <f>COUNTIF(MOTORISTA!B1153,RANTING!D:D)</f>
        <v>0</v>
      </c>
      <c r="I1153" t="s">
        <v>2784</v>
      </c>
      <c r="J1153" s="27">
        <f>COUNTIF(RANTING!K:K,MOTORISTA!I1153)</f>
        <v>0</v>
      </c>
    </row>
    <row r="1154" spans="1:10" x14ac:dyDescent="0.25">
      <c r="A1154">
        <v>502</v>
      </c>
      <c r="B1154" t="s">
        <v>1230</v>
      </c>
      <c r="C1154" s="29">
        <f>COUNTIF(MOTORISTA!B1154,RANTING!D:D)</f>
        <v>0</v>
      </c>
      <c r="I1154" t="s">
        <v>2785</v>
      </c>
      <c r="J1154" s="27">
        <f>COUNTIF(RANTING!K:K,MOTORISTA!I1154)</f>
        <v>0</v>
      </c>
    </row>
    <row r="1155" spans="1:10" x14ac:dyDescent="0.25">
      <c r="A1155">
        <v>72</v>
      </c>
      <c r="B1155" t="s">
        <v>1231</v>
      </c>
      <c r="C1155" s="29">
        <f>COUNTIF(MOTORISTA!B1155,RANTING!D:D)</f>
        <v>0</v>
      </c>
      <c r="I1155" t="s">
        <v>2786</v>
      </c>
      <c r="J1155" s="27">
        <f>COUNTIF(RANTING!K:K,MOTORISTA!I1155)</f>
        <v>0</v>
      </c>
    </row>
    <row r="1156" spans="1:10" x14ac:dyDescent="0.25">
      <c r="A1156">
        <v>70</v>
      </c>
      <c r="B1156" t="s">
        <v>1232</v>
      </c>
      <c r="C1156" s="29">
        <f>COUNTIF(MOTORISTA!B1156,RANTING!D:D)</f>
        <v>0</v>
      </c>
      <c r="I1156" t="s">
        <v>2787</v>
      </c>
      <c r="J1156" s="27">
        <f>COUNTIF(RANTING!K:K,MOTORISTA!I1156)</f>
        <v>0</v>
      </c>
    </row>
    <row r="1157" spans="1:10" x14ac:dyDescent="0.25">
      <c r="A1157">
        <v>1343</v>
      </c>
      <c r="B1157" t="s">
        <v>1233</v>
      </c>
      <c r="C1157" s="29">
        <f>COUNTIF(MOTORISTA!B1157,RANTING!D:D)</f>
        <v>0</v>
      </c>
      <c r="I1157" t="s">
        <v>2788</v>
      </c>
      <c r="J1157" s="27">
        <f>COUNTIF(RANTING!K:K,MOTORISTA!I1157)</f>
        <v>0</v>
      </c>
    </row>
    <row r="1158" spans="1:10" x14ac:dyDescent="0.25">
      <c r="A1158">
        <v>3657</v>
      </c>
      <c r="B1158" t="s">
        <v>1234</v>
      </c>
      <c r="C1158" s="29">
        <f>COUNTIF(MOTORISTA!B1158,RANTING!D:D)</f>
        <v>0</v>
      </c>
      <c r="I1158" t="s">
        <v>2789</v>
      </c>
      <c r="J1158" s="27">
        <f>COUNTIF(RANTING!K:K,MOTORISTA!I1158)</f>
        <v>0</v>
      </c>
    </row>
    <row r="1159" spans="1:10" x14ac:dyDescent="0.25">
      <c r="A1159">
        <v>26555</v>
      </c>
      <c r="B1159" t="s">
        <v>1235</v>
      </c>
      <c r="C1159" s="29">
        <f>COUNTIF(MOTORISTA!B1159,RANTING!D:D)</f>
        <v>0</v>
      </c>
      <c r="I1159" t="s">
        <v>2790</v>
      </c>
      <c r="J1159" s="27">
        <f>COUNTIF(RANTING!K:K,MOTORISTA!I1159)</f>
        <v>0</v>
      </c>
    </row>
    <row r="1160" spans="1:10" x14ac:dyDescent="0.25">
      <c r="A1160">
        <v>177</v>
      </c>
      <c r="B1160" t="s">
        <v>1236</v>
      </c>
      <c r="C1160" s="29">
        <f>COUNTIF(MOTORISTA!B1160,RANTING!D:D)</f>
        <v>0</v>
      </c>
      <c r="I1160" t="s">
        <v>2791</v>
      </c>
      <c r="J1160" s="27">
        <f>COUNTIF(RANTING!K:K,MOTORISTA!I1160)</f>
        <v>0</v>
      </c>
    </row>
    <row r="1161" spans="1:10" x14ac:dyDescent="0.25">
      <c r="A1161">
        <v>1309</v>
      </c>
      <c r="B1161" t="s">
        <v>1237</v>
      </c>
      <c r="C1161" s="29">
        <f>COUNTIF(MOTORISTA!B1161,RANTING!D:D)</f>
        <v>0</v>
      </c>
      <c r="I1161" t="s">
        <v>2792</v>
      </c>
      <c r="J1161" s="27">
        <f>COUNTIF(RANTING!K:K,MOTORISTA!I1161)</f>
        <v>0</v>
      </c>
    </row>
    <row r="1162" spans="1:10" x14ac:dyDescent="0.25">
      <c r="A1162">
        <v>1407</v>
      </c>
      <c r="B1162" t="s">
        <v>1238</v>
      </c>
      <c r="C1162" s="29">
        <f>COUNTIF(MOTORISTA!B1162,RANTING!D:D)</f>
        <v>0</v>
      </c>
      <c r="I1162" t="s">
        <v>2793</v>
      </c>
      <c r="J1162" s="27">
        <f>COUNTIF(RANTING!K:K,MOTORISTA!I1162)</f>
        <v>0</v>
      </c>
    </row>
    <row r="1163" spans="1:10" x14ac:dyDescent="0.25">
      <c r="A1163">
        <v>110</v>
      </c>
      <c r="B1163" t="s">
        <v>1239</v>
      </c>
      <c r="C1163" s="29">
        <f>COUNTIF(MOTORISTA!B1163,RANTING!D:D)</f>
        <v>0</v>
      </c>
      <c r="I1163" t="s">
        <v>2794</v>
      </c>
      <c r="J1163" s="27">
        <f>COUNTIF(RANTING!K:K,MOTORISTA!I1163)</f>
        <v>0</v>
      </c>
    </row>
    <row r="1164" spans="1:10" x14ac:dyDescent="0.25">
      <c r="A1164">
        <v>7190</v>
      </c>
      <c r="B1164" t="s">
        <v>1240</v>
      </c>
      <c r="C1164" s="29">
        <f>COUNTIF(MOTORISTA!B1164,RANTING!D:D)</f>
        <v>0</v>
      </c>
      <c r="I1164" t="s">
        <v>2795</v>
      </c>
      <c r="J1164" s="27">
        <f>COUNTIF(RANTING!K:K,MOTORISTA!I1164)</f>
        <v>0</v>
      </c>
    </row>
    <row r="1165" spans="1:10" x14ac:dyDescent="0.25">
      <c r="A1165">
        <v>694</v>
      </c>
      <c r="B1165" t="s">
        <v>1241</v>
      </c>
      <c r="C1165" s="29">
        <f>COUNTIF(MOTORISTA!B1165,RANTING!D:D)</f>
        <v>0</v>
      </c>
      <c r="I1165" t="s">
        <v>2796</v>
      </c>
      <c r="J1165" s="27">
        <f>COUNTIF(RANTING!K:K,MOTORISTA!I1165)</f>
        <v>0</v>
      </c>
    </row>
    <row r="1166" spans="1:10" x14ac:dyDescent="0.25">
      <c r="A1166">
        <v>1032</v>
      </c>
      <c r="B1166" t="s">
        <v>1242</v>
      </c>
      <c r="C1166" s="29">
        <f>COUNTIF(MOTORISTA!B1166,RANTING!D:D)</f>
        <v>0</v>
      </c>
      <c r="I1166" t="s">
        <v>2797</v>
      </c>
      <c r="J1166" s="27">
        <f>COUNTIF(RANTING!K:K,MOTORISTA!I1166)</f>
        <v>0</v>
      </c>
    </row>
    <row r="1167" spans="1:10" x14ac:dyDescent="0.25">
      <c r="A1167">
        <v>62</v>
      </c>
      <c r="B1167" t="s">
        <v>1243</v>
      </c>
      <c r="C1167" s="29">
        <f>COUNTIF(MOTORISTA!B1167,RANTING!D:D)</f>
        <v>0</v>
      </c>
      <c r="I1167" t="s">
        <v>2798</v>
      </c>
      <c r="J1167" s="27">
        <f>COUNTIF(RANTING!K:K,MOTORISTA!I1167)</f>
        <v>0</v>
      </c>
    </row>
    <row r="1168" spans="1:10" x14ac:dyDescent="0.25">
      <c r="A1168">
        <v>1418</v>
      </c>
      <c r="B1168" t="s">
        <v>1244</v>
      </c>
      <c r="C1168" s="29">
        <f>COUNTIF(MOTORISTA!B1168,RANTING!D:D)</f>
        <v>0</v>
      </c>
      <c r="I1168" t="s">
        <v>2799</v>
      </c>
      <c r="J1168" s="27">
        <f>COUNTIF(RANTING!K:K,MOTORISTA!I1168)</f>
        <v>0</v>
      </c>
    </row>
    <row r="1169" spans="1:10" x14ac:dyDescent="0.25">
      <c r="A1169">
        <v>1446</v>
      </c>
      <c r="B1169" t="s">
        <v>1245</v>
      </c>
      <c r="C1169" s="29">
        <f>COUNTIF(MOTORISTA!B1169,RANTING!D:D)</f>
        <v>0</v>
      </c>
      <c r="I1169" t="s">
        <v>2800</v>
      </c>
      <c r="J1169" s="27">
        <f>COUNTIF(RANTING!K:K,MOTORISTA!I1169)</f>
        <v>0</v>
      </c>
    </row>
    <row r="1170" spans="1:10" x14ac:dyDescent="0.25">
      <c r="A1170">
        <v>396</v>
      </c>
      <c r="B1170" t="s">
        <v>1246</v>
      </c>
      <c r="C1170" s="29">
        <f>COUNTIF(MOTORISTA!B1170,RANTING!D:D)</f>
        <v>0</v>
      </c>
      <c r="I1170" t="s">
        <v>2801</v>
      </c>
      <c r="J1170" s="27">
        <f>COUNTIF(RANTING!K:K,MOTORISTA!I1170)</f>
        <v>0</v>
      </c>
    </row>
    <row r="1171" spans="1:10" x14ac:dyDescent="0.25">
      <c r="A1171">
        <v>279</v>
      </c>
      <c r="B1171" t="s">
        <v>1247</v>
      </c>
      <c r="C1171" s="29">
        <f>COUNTIF(MOTORISTA!B1171,RANTING!D:D)</f>
        <v>0</v>
      </c>
      <c r="I1171" t="s">
        <v>2802</v>
      </c>
      <c r="J1171" s="27">
        <f>COUNTIF(RANTING!K:K,MOTORISTA!I1171)</f>
        <v>0</v>
      </c>
    </row>
    <row r="1172" spans="1:10" x14ac:dyDescent="0.25">
      <c r="A1172">
        <v>351</v>
      </c>
      <c r="B1172" t="s">
        <v>1248</v>
      </c>
      <c r="C1172" s="29">
        <f>COUNTIF(MOTORISTA!B1172,RANTING!D:D)</f>
        <v>0</v>
      </c>
      <c r="I1172" t="s">
        <v>2803</v>
      </c>
      <c r="J1172" s="27">
        <f>COUNTIF(RANTING!K:K,MOTORISTA!I1172)</f>
        <v>0</v>
      </c>
    </row>
    <row r="1173" spans="1:10" x14ac:dyDescent="0.25">
      <c r="A1173">
        <v>234</v>
      </c>
      <c r="B1173" t="s">
        <v>1249</v>
      </c>
      <c r="C1173" s="29">
        <f>COUNTIF(MOTORISTA!B1173,RANTING!D:D)</f>
        <v>0</v>
      </c>
      <c r="I1173" t="s">
        <v>2804</v>
      </c>
      <c r="J1173" s="27">
        <f>COUNTIF(RANTING!K:K,MOTORISTA!I1173)</f>
        <v>0</v>
      </c>
    </row>
    <row r="1174" spans="1:10" x14ac:dyDescent="0.25">
      <c r="A1174">
        <v>278</v>
      </c>
      <c r="B1174" t="s">
        <v>1250</v>
      </c>
      <c r="C1174" s="29">
        <f>COUNTIF(MOTORISTA!B1174,RANTING!D:D)</f>
        <v>0</v>
      </c>
      <c r="I1174" t="s">
        <v>2805</v>
      </c>
      <c r="J1174" s="27">
        <f>COUNTIF(RANTING!K:K,MOTORISTA!I1174)</f>
        <v>0</v>
      </c>
    </row>
    <row r="1175" spans="1:10" x14ac:dyDescent="0.25">
      <c r="A1175">
        <v>178</v>
      </c>
      <c r="B1175" t="s">
        <v>1251</v>
      </c>
      <c r="C1175" s="29">
        <f>COUNTIF(MOTORISTA!B1175,RANTING!D:D)</f>
        <v>0</v>
      </c>
      <c r="I1175" t="s">
        <v>2806</v>
      </c>
      <c r="J1175" s="27">
        <f>COUNTIF(RANTING!K:K,MOTORISTA!I1175)</f>
        <v>0</v>
      </c>
    </row>
    <row r="1176" spans="1:10" x14ac:dyDescent="0.25">
      <c r="A1176">
        <v>134</v>
      </c>
      <c r="B1176" t="s">
        <v>1252</v>
      </c>
      <c r="C1176" s="29">
        <f>COUNTIF(MOTORISTA!B1176,RANTING!D:D)</f>
        <v>0</v>
      </c>
      <c r="I1176" t="s">
        <v>2807</v>
      </c>
      <c r="J1176" s="27">
        <f>COUNTIF(RANTING!K:K,MOTORISTA!I1176)</f>
        <v>0</v>
      </c>
    </row>
    <row r="1177" spans="1:10" x14ac:dyDescent="0.25">
      <c r="A1177">
        <v>191</v>
      </c>
      <c r="B1177" t="s">
        <v>1253</v>
      </c>
      <c r="C1177" s="29">
        <f>COUNTIF(MOTORISTA!B1177,RANTING!D:D)</f>
        <v>0</v>
      </c>
      <c r="I1177" t="s">
        <v>2808</v>
      </c>
      <c r="J1177" s="27">
        <f>COUNTIF(RANTING!K:K,MOTORISTA!I1177)</f>
        <v>0</v>
      </c>
    </row>
    <row r="1178" spans="1:10" x14ac:dyDescent="0.25">
      <c r="A1178">
        <v>1051</v>
      </c>
      <c r="B1178" t="s">
        <v>1254</v>
      </c>
      <c r="C1178" s="29">
        <f>COUNTIF(MOTORISTA!B1178,RANTING!D:D)</f>
        <v>0</v>
      </c>
      <c r="I1178" t="s">
        <v>2809</v>
      </c>
      <c r="J1178" s="27">
        <f>COUNTIF(RANTING!K:K,MOTORISTA!I1178)</f>
        <v>0</v>
      </c>
    </row>
    <row r="1179" spans="1:10" x14ac:dyDescent="0.25">
      <c r="A1179">
        <v>466</v>
      </c>
      <c r="B1179" t="s">
        <v>1255</v>
      </c>
      <c r="C1179" s="29">
        <f>COUNTIF(MOTORISTA!B1179,RANTING!D:D)</f>
        <v>0</v>
      </c>
      <c r="I1179" t="s">
        <v>2810</v>
      </c>
      <c r="J1179" s="27">
        <f>COUNTIF(RANTING!K:K,MOTORISTA!I1179)</f>
        <v>0</v>
      </c>
    </row>
    <row r="1180" spans="1:10" x14ac:dyDescent="0.25">
      <c r="A1180">
        <v>614</v>
      </c>
      <c r="B1180" t="s">
        <v>1256</v>
      </c>
      <c r="C1180" s="29">
        <f>COUNTIF(MOTORISTA!B1180,RANTING!D:D)</f>
        <v>0</v>
      </c>
      <c r="I1180" t="s">
        <v>2811</v>
      </c>
      <c r="J1180" s="27">
        <f>COUNTIF(RANTING!K:K,MOTORISTA!I1180)</f>
        <v>0</v>
      </c>
    </row>
    <row r="1181" spans="1:10" x14ac:dyDescent="0.25">
      <c r="A1181">
        <v>1007</v>
      </c>
      <c r="B1181" t="s">
        <v>1257</v>
      </c>
      <c r="C1181" s="29">
        <f>COUNTIF(MOTORISTA!B1181,RANTING!D:D)</f>
        <v>0</v>
      </c>
      <c r="I1181" t="s">
        <v>2812</v>
      </c>
      <c r="J1181" s="27">
        <f>COUNTIF(RANTING!K:K,MOTORISTA!I1181)</f>
        <v>0</v>
      </c>
    </row>
    <row r="1182" spans="1:10" x14ac:dyDescent="0.25">
      <c r="A1182">
        <v>1420</v>
      </c>
      <c r="B1182" t="s">
        <v>1258</v>
      </c>
      <c r="C1182" s="29">
        <f>COUNTIF(MOTORISTA!B1182,RANTING!D:D)</f>
        <v>0</v>
      </c>
      <c r="I1182" t="s">
        <v>2813</v>
      </c>
      <c r="J1182" s="27">
        <f>COUNTIF(RANTING!K:K,MOTORISTA!I1182)</f>
        <v>0</v>
      </c>
    </row>
    <row r="1183" spans="1:10" x14ac:dyDescent="0.25">
      <c r="A1183">
        <v>7185</v>
      </c>
      <c r="B1183" t="s">
        <v>1259</v>
      </c>
      <c r="C1183" s="29">
        <f>COUNTIF(MOTORISTA!B1183,RANTING!D:D)</f>
        <v>0</v>
      </c>
      <c r="I1183" t="s">
        <v>2814</v>
      </c>
      <c r="J1183" s="27">
        <f>COUNTIF(RANTING!K:K,MOTORISTA!I1183)</f>
        <v>0</v>
      </c>
    </row>
    <row r="1184" spans="1:10" x14ac:dyDescent="0.25">
      <c r="A1184">
        <v>506</v>
      </c>
      <c r="B1184" t="s">
        <v>1260</v>
      </c>
      <c r="C1184" s="29">
        <f>COUNTIF(MOTORISTA!B1184,RANTING!D:D)</f>
        <v>0</v>
      </c>
      <c r="I1184" t="s">
        <v>2815</v>
      </c>
      <c r="J1184" s="27">
        <f>COUNTIF(RANTING!K:K,MOTORISTA!I1184)</f>
        <v>0</v>
      </c>
    </row>
    <row r="1185" spans="1:10" x14ac:dyDescent="0.25">
      <c r="A1185">
        <v>1151</v>
      </c>
      <c r="B1185" t="s">
        <v>1261</v>
      </c>
      <c r="C1185" s="29">
        <f>COUNTIF(MOTORISTA!B1185,RANTING!D:D)</f>
        <v>0</v>
      </c>
      <c r="I1185" t="s">
        <v>2816</v>
      </c>
      <c r="J1185" s="27">
        <f>COUNTIF(RANTING!K:K,MOTORISTA!I1185)</f>
        <v>0</v>
      </c>
    </row>
    <row r="1186" spans="1:10" x14ac:dyDescent="0.25">
      <c r="A1186">
        <v>8709</v>
      </c>
      <c r="B1186" t="s">
        <v>1262</v>
      </c>
      <c r="C1186" s="29">
        <f>COUNTIF(MOTORISTA!B1186,RANTING!D:D)</f>
        <v>0</v>
      </c>
      <c r="I1186" t="s">
        <v>2817</v>
      </c>
      <c r="J1186" s="27">
        <f>COUNTIF(RANTING!K:K,MOTORISTA!I1186)</f>
        <v>0</v>
      </c>
    </row>
    <row r="1187" spans="1:10" x14ac:dyDescent="0.25">
      <c r="A1187">
        <v>692</v>
      </c>
      <c r="B1187" t="s">
        <v>1263</v>
      </c>
      <c r="C1187" s="29">
        <f>COUNTIF(MOTORISTA!B1187,RANTING!D:D)</f>
        <v>0</v>
      </c>
      <c r="I1187" t="s">
        <v>2818</v>
      </c>
      <c r="J1187" s="27">
        <f>COUNTIF(RANTING!K:K,MOTORISTA!I1187)</f>
        <v>0</v>
      </c>
    </row>
    <row r="1188" spans="1:10" x14ac:dyDescent="0.25">
      <c r="A1188">
        <v>2232</v>
      </c>
      <c r="B1188" t="s">
        <v>1264</v>
      </c>
      <c r="C1188" s="29">
        <f>COUNTIF(MOTORISTA!B1188,RANTING!D:D)</f>
        <v>0</v>
      </c>
      <c r="I1188" t="s">
        <v>2819</v>
      </c>
      <c r="J1188" s="27">
        <f>COUNTIF(RANTING!K:K,MOTORISTA!I1188)</f>
        <v>0</v>
      </c>
    </row>
    <row r="1189" spans="1:10" x14ac:dyDescent="0.25">
      <c r="A1189">
        <v>1415</v>
      </c>
      <c r="B1189" t="s">
        <v>1265</v>
      </c>
      <c r="C1189" s="29">
        <f>COUNTIF(MOTORISTA!B1189,RANTING!D:D)</f>
        <v>0</v>
      </c>
      <c r="I1189" t="s">
        <v>2820</v>
      </c>
      <c r="J1189" s="27">
        <f>COUNTIF(RANTING!K:K,MOTORISTA!I1189)</f>
        <v>0</v>
      </c>
    </row>
    <row r="1190" spans="1:10" x14ac:dyDescent="0.25">
      <c r="A1190">
        <v>256</v>
      </c>
      <c r="B1190" t="s">
        <v>1266</v>
      </c>
      <c r="C1190" s="29">
        <f>COUNTIF(MOTORISTA!B1190,RANTING!D:D)</f>
        <v>0</v>
      </c>
      <c r="I1190" t="s">
        <v>1266</v>
      </c>
      <c r="J1190" s="27">
        <f>COUNTIF(RANTING!K:K,MOTORISTA!I1190)</f>
        <v>0</v>
      </c>
    </row>
    <row r="1191" spans="1:10" x14ac:dyDescent="0.25">
      <c r="A1191">
        <v>8789</v>
      </c>
      <c r="B1191" t="s">
        <v>1267</v>
      </c>
      <c r="C1191" s="29">
        <f>COUNTIF(MOTORISTA!B1191,RANTING!D:D)</f>
        <v>0</v>
      </c>
      <c r="I1191" t="s">
        <v>2821</v>
      </c>
      <c r="J1191" s="27">
        <f>COUNTIF(RANTING!K:K,MOTORISTA!I1191)</f>
        <v>0</v>
      </c>
    </row>
    <row r="1192" spans="1:10" x14ac:dyDescent="0.25">
      <c r="A1192">
        <v>128</v>
      </c>
      <c r="B1192" t="s">
        <v>1268</v>
      </c>
      <c r="C1192" s="29">
        <f>COUNTIF(MOTORISTA!B1192,RANTING!D:D)</f>
        <v>0</v>
      </c>
      <c r="I1192" t="s">
        <v>2822</v>
      </c>
      <c r="J1192" s="27">
        <f>COUNTIF(RANTING!K:K,MOTORISTA!I1192)</f>
        <v>0</v>
      </c>
    </row>
    <row r="1193" spans="1:10" x14ac:dyDescent="0.25">
      <c r="A1193">
        <v>678</v>
      </c>
      <c r="B1193" t="s">
        <v>1269</v>
      </c>
      <c r="C1193" s="29">
        <f>COUNTIF(MOTORISTA!B1193,RANTING!D:D)</f>
        <v>0</v>
      </c>
      <c r="I1193" t="s">
        <v>2823</v>
      </c>
      <c r="J1193" s="27">
        <f>COUNTIF(RANTING!K:K,MOTORISTA!I1193)</f>
        <v>0</v>
      </c>
    </row>
    <row r="1194" spans="1:10" x14ac:dyDescent="0.25">
      <c r="A1194">
        <v>282</v>
      </c>
      <c r="B1194" t="s">
        <v>1270</v>
      </c>
      <c r="C1194" s="29">
        <f>COUNTIF(MOTORISTA!B1194,RANTING!D:D)</f>
        <v>0</v>
      </c>
      <c r="I1194" t="s">
        <v>2824</v>
      </c>
      <c r="J1194" s="27">
        <f>COUNTIF(RANTING!K:K,MOTORISTA!I1194)</f>
        <v>0</v>
      </c>
    </row>
    <row r="1195" spans="1:10" x14ac:dyDescent="0.25">
      <c r="A1195">
        <v>452</v>
      </c>
      <c r="B1195" t="s">
        <v>1271</v>
      </c>
      <c r="C1195" s="29">
        <f>COUNTIF(MOTORISTA!B1195,RANTING!D:D)</f>
        <v>0</v>
      </c>
      <c r="I1195" t="s">
        <v>2825</v>
      </c>
      <c r="J1195" s="27">
        <f>COUNTIF(RANTING!K:K,MOTORISTA!I1195)</f>
        <v>0</v>
      </c>
    </row>
    <row r="1196" spans="1:10" x14ac:dyDescent="0.25">
      <c r="A1196">
        <v>1307</v>
      </c>
      <c r="B1196" t="s">
        <v>1272</v>
      </c>
      <c r="C1196" s="29">
        <f>COUNTIF(MOTORISTA!B1196,RANTING!D:D)</f>
        <v>0</v>
      </c>
      <c r="I1196" t="s">
        <v>2826</v>
      </c>
      <c r="J1196" s="27">
        <f>COUNTIF(RANTING!K:K,MOTORISTA!I1196)</f>
        <v>0</v>
      </c>
    </row>
    <row r="1197" spans="1:10" x14ac:dyDescent="0.25">
      <c r="A1197">
        <v>114</v>
      </c>
      <c r="B1197" t="s">
        <v>1273</v>
      </c>
      <c r="C1197" s="29">
        <f>COUNTIF(MOTORISTA!B1197,RANTING!D:D)</f>
        <v>0</v>
      </c>
      <c r="I1197" t="s">
        <v>2827</v>
      </c>
      <c r="J1197" s="27">
        <f>COUNTIF(RANTING!K:K,MOTORISTA!I1197)</f>
        <v>0</v>
      </c>
    </row>
    <row r="1198" spans="1:10" x14ac:dyDescent="0.25">
      <c r="A1198">
        <v>263</v>
      </c>
      <c r="B1198" t="s">
        <v>1274</v>
      </c>
      <c r="C1198" s="29">
        <f>COUNTIF(MOTORISTA!B1198,RANTING!D:D)</f>
        <v>0</v>
      </c>
      <c r="I1198" t="s">
        <v>2828</v>
      </c>
      <c r="J1198" s="27">
        <f>COUNTIF(RANTING!K:K,MOTORISTA!I1198)</f>
        <v>0</v>
      </c>
    </row>
    <row r="1199" spans="1:10" x14ac:dyDescent="0.25">
      <c r="A1199">
        <v>103</v>
      </c>
      <c r="B1199" t="s">
        <v>1275</v>
      </c>
      <c r="C1199" s="29">
        <f>COUNTIF(MOTORISTA!B1199,RANTING!D:D)</f>
        <v>0</v>
      </c>
      <c r="I1199" t="s">
        <v>2829</v>
      </c>
      <c r="J1199" s="27">
        <f>COUNTIF(RANTING!K:K,MOTORISTA!I1199)</f>
        <v>0</v>
      </c>
    </row>
    <row r="1200" spans="1:10" x14ac:dyDescent="0.25">
      <c r="A1200">
        <v>2242</v>
      </c>
      <c r="B1200" t="s">
        <v>1276</v>
      </c>
      <c r="C1200" s="29">
        <f>COUNTIF(MOTORISTA!B1200,RANTING!D:D)</f>
        <v>0</v>
      </c>
      <c r="I1200" t="s">
        <v>2830</v>
      </c>
      <c r="J1200" s="27">
        <f>COUNTIF(RANTING!K:K,MOTORISTA!I1200)</f>
        <v>0</v>
      </c>
    </row>
    <row r="1201" spans="1:10" x14ac:dyDescent="0.25">
      <c r="A1201">
        <v>7057</v>
      </c>
      <c r="B1201" t="s">
        <v>1277</v>
      </c>
      <c r="C1201" s="29">
        <f>COUNTIF(MOTORISTA!B1201,RANTING!D:D)</f>
        <v>0</v>
      </c>
      <c r="I1201" t="s">
        <v>2831</v>
      </c>
      <c r="J1201" s="27">
        <f>COUNTIF(RANTING!K:K,MOTORISTA!I1201)</f>
        <v>0</v>
      </c>
    </row>
    <row r="1202" spans="1:10" x14ac:dyDescent="0.25">
      <c r="A1202">
        <v>1506</v>
      </c>
      <c r="B1202" t="s">
        <v>1278</v>
      </c>
      <c r="C1202" s="29">
        <f>COUNTIF(MOTORISTA!B1202,RANTING!D:D)</f>
        <v>0</v>
      </c>
      <c r="I1202" t="s">
        <v>2832</v>
      </c>
      <c r="J1202" s="27">
        <f>COUNTIF(RANTING!K:K,MOTORISTA!I1202)</f>
        <v>0</v>
      </c>
    </row>
    <row r="1203" spans="1:10" x14ac:dyDescent="0.25">
      <c r="A1203">
        <v>1262</v>
      </c>
      <c r="B1203" t="s">
        <v>1279</v>
      </c>
      <c r="C1203" s="29">
        <f>COUNTIF(MOTORISTA!B1203,RANTING!D:D)</f>
        <v>0</v>
      </c>
      <c r="I1203" t="s">
        <v>2833</v>
      </c>
      <c r="J1203" s="27">
        <f>COUNTIF(RANTING!K:K,MOTORISTA!I1203)</f>
        <v>0</v>
      </c>
    </row>
    <row r="1204" spans="1:10" x14ac:dyDescent="0.25">
      <c r="A1204">
        <v>1501</v>
      </c>
      <c r="B1204" t="s">
        <v>1280</v>
      </c>
      <c r="C1204" s="29">
        <f>COUNTIF(MOTORISTA!B1204,RANTING!D:D)</f>
        <v>0</v>
      </c>
      <c r="I1204" t="s">
        <v>2834</v>
      </c>
      <c r="J1204" s="27">
        <f>COUNTIF(RANTING!K:K,MOTORISTA!I1204)</f>
        <v>0</v>
      </c>
    </row>
    <row r="1205" spans="1:10" x14ac:dyDescent="0.25">
      <c r="A1205">
        <v>6633</v>
      </c>
      <c r="B1205" t="s">
        <v>1281</v>
      </c>
      <c r="C1205" s="29">
        <f>COUNTIF(MOTORISTA!B1205,RANTING!D:D)</f>
        <v>0</v>
      </c>
      <c r="I1205" t="s">
        <v>2835</v>
      </c>
      <c r="J1205" s="27">
        <f>COUNTIF(RANTING!K:K,MOTORISTA!I1205)</f>
        <v>0</v>
      </c>
    </row>
    <row r="1206" spans="1:10" x14ac:dyDescent="0.25">
      <c r="A1206">
        <v>141</v>
      </c>
      <c r="B1206" t="s">
        <v>1282</v>
      </c>
      <c r="C1206" s="29">
        <f>COUNTIF(MOTORISTA!B1206,RANTING!D:D)</f>
        <v>0</v>
      </c>
      <c r="I1206" t="s">
        <v>2836</v>
      </c>
      <c r="J1206" s="27">
        <f>COUNTIF(RANTING!K:K,MOTORISTA!I1206)</f>
        <v>0</v>
      </c>
    </row>
    <row r="1207" spans="1:10" x14ac:dyDescent="0.25">
      <c r="A1207">
        <v>632</v>
      </c>
      <c r="B1207" t="s">
        <v>1283</v>
      </c>
      <c r="C1207" s="29">
        <f>COUNTIF(MOTORISTA!B1207,RANTING!D:D)</f>
        <v>0</v>
      </c>
      <c r="I1207" t="s">
        <v>2837</v>
      </c>
      <c r="J1207" s="27">
        <f>COUNTIF(RANTING!K:K,MOTORISTA!I1207)</f>
        <v>0</v>
      </c>
    </row>
    <row r="1208" spans="1:10" x14ac:dyDescent="0.25">
      <c r="A1208">
        <v>637</v>
      </c>
      <c r="B1208" t="s">
        <v>1284</v>
      </c>
      <c r="C1208" s="29">
        <f>COUNTIF(MOTORISTA!B1208,RANTING!D:D)</f>
        <v>0</v>
      </c>
      <c r="I1208" t="s">
        <v>2838</v>
      </c>
      <c r="J1208" s="27">
        <f>COUNTIF(RANTING!K:K,MOTORISTA!I1208)</f>
        <v>0</v>
      </c>
    </row>
    <row r="1209" spans="1:10" x14ac:dyDescent="0.25">
      <c r="A1209">
        <v>1266</v>
      </c>
      <c r="B1209" t="s">
        <v>1285</v>
      </c>
      <c r="C1209" s="29">
        <f>COUNTIF(MOTORISTA!B1209,RANTING!D:D)</f>
        <v>0</v>
      </c>
      <c r="I1209" t="s">
        <v>1285</v>
      </c>
      <c r="J1209" s="27">
        <f>COUNTIF(RANTING!K:K,MOTORISTA!I1209)</f>
        <v>0</v>
      </c>
    </row>
    <row r="1210" spans="1:10" x14ac:dyDescent="0.25">
      <c r="A1210">
        <v>1452</v>
      </c>
      <c r="B1210" t="s">
        <v>1286</v>
      </c>
      <c r="C1210" s="29">
        <f>COUNTIF(MOTORISTA!B1210,RANTING!D:D)</f>
        <v>0</v>
      </c>
      <c r="I1210" t="s">
        <v>2839</v>
      </c>
      <c r="J1210" s="27">
        <f>COUNTIF(RANTING!K:K,MOTORISTA!I1210)</f>
        <v>0</v>
      </c>
    </row>
    <row r="1211" spans="1:10" x14ac:dyDescent="0.25">
      <c r="A1211">
        <v>414</v>
      </c>
      <c r="B1211" t="s">
        <v>1287</v>
      </c>
      <c r="C1211" s="29">
        <f>COUNTIF(MOTORISTA!B1211,RANTING!D:D)</f>
        <v>0</v>
      </c>
      <c r="I1211" t="s">
        <v>2840</v>
      </c>
      <c r="J1211" s="27">
        <f>COUNTIF(RANTING!K:K,MOTORISTA!I1211)</f>
        <v>0</v>
      </c>
    </row>
    <row r="1212" spans="1:10" x14ac:dyDescent="0.25">
      <c r="A1212">
        <v>2238</v>
      </c>
      <c r="B1212" t="s">
        <v>1288</v>
      </c>
      <c r="C1212" s="29">
        <f>COUNTIF(MOTORISTA!B1212,RANTING!D:D)</f>
        <v>0</v>
      </c>
      <c r="I1212" t="s">
        <v>2841</v>
      </c>
      <c r="J1212" s="27">
        <f>COUNTIF(RANTING!K:K,MOTORISTA!I1212)</f>
        <v>0</v>
      </c>
    </row>
    <row r="1213" spans="1:10" x14ac:dyDescent="0.25">
      <c r="A1213">
        <v>41</v>
      </c>
      <c r="B1213" t="s">
        <v>1289</v>
      </c>
      <c r="C1213" s="29">
        <f>COUNTIF(MOTORISTA!B1213,RANTING!D:D)</f>
        <v>0</v>
      </c>
      <c r="I1213" t="s">
        <v>2842</v>
      </c>
      <c r="J1213" s="27">
        <f>COUNTIF(RANTING!K:K,MOTORISTA!I1213)</f>
        <v>0</v>
      </c>
    </row>
    <row r="1214" spans="1:10" x14ac:dyDescent="0.25">
      <c r="A1214">
        <v>407</v>
      </c>
      <c r="B1214" t="s">
        <v>1290</v>
      </c>
      <c r="C1214" s="29">
        <f>COUNTIF(MOTORISTA!B1214,RANTING!D:D)</f>
        <v>0</v>
      </c>
      <c r="I1214" t="s">
        <v>2843</v>
      </c>
      <c r="J1214" s="27">
        <f>COUNTIF(RANTING!K:K,MOTORISTA!I1214)</f>
        <v>0</v>
      </c>
    </row>
    <row r="1215" spans="1:10" x14ac:dyDescent="0.25">
      <c r="A1215">
        <v>241</v>
      </c>
      <c r="B1215" t="s">
        <v>1291</v>
      </c>
      <c r="C1215" s="29">
        <f>COUNTIF(MOTORISTA!B1215,RANTING!D:D)</f>
        <v>0</v>
      </c>
      <c r="I1215" t="s">
        <v>2844</v>
      </c>
      <c r="J1215" s="27">
        <f>COUNTIF(RANTING!K:K,MOTORISTA!I1215)</f>
        <v>0</v>
      </c>
    </row>
    <row r="1216" spans="1:10" x14ac:dyDescent="0.25">
      <c r="A1216">
        <v>978</v>
      </c>
      <c r="B1216" t="s">
        <v>1292</v>
      </c>
      <c r="C1216" s="29">
        <f>COUNTIF(MOTORISTA!B1216,RANTING!D:D)</f>
        <v>0</v>
      </c>
      <c r="I1216" t="s">
        <v>2845</v>
      </c>
      <c r="J1216" s="27">
        <f>COUNTIF(RANTING!K:K,MOTORISTA!I1216)</f>
        <v>0</v>
      </c>
    </row>
    <row r="1217" spans="1:10" x14ac:dyDescent="0.25">
      <c r="A1217">
        <v>424</v>
      </c>
      <c r="B1217" t="s">
        <v>1293</v>
      </c>
      <c r="C1217" s="29">
        <f>COUNTIF(MOTORISTA!B1217,RANTING!D:D)</f>
        <v>0</v>
      </c>
      <c r="I1217" t="s">
        <v>2846</v>
      </c>
      <c r="J1217" s="27">
        <f>COUNTIF(RANTING!K:K,MOTORISTA!I1217)</f>
        <v>0</v>
      </c>
    </row>
    <row r="1218" spans="1:10" x14ac:dyDescent="0.25">
      <c r="A1218">
        <v>1100</v>
      </c>
      <c r="B1218" t="s">
        <v>1294</v>
      </c>
      <c r="C1218" s="29">
        <f>COUNTIF(MOTORISTA!B1218,RANTING!D:D)</f>
        <v>0</v>
      </c>
      <c r="I1218" t="s">
        <v>2847</v>
      </c>
      <c r="J1218" s="27">
        <f>COUNTIF(RANTING!K:K,MOTORISTA!I1218)</f>
        <v>0</v>
      </c>
    </row>
    <row r="1219" spans="1:10" x14ac:dyDescent="0.25">
      <c r="A1219">
        <v>457</v>
      </c>
      <c r="B1219" t="s">
        <v>1295</v>
      </c>
      <c r="C1219" s="29">
        <f>COUNTIF(MOTORISTA!B1219,RANTING!D:D)</f>
        <v>0</v>
      </c>
      <c r="I1219" t="s">
        <v>2848</v>
      </c>
      <c r="J1219" s="27">
        <f>COUNTIF(RANTING!K:K,MOTORISTA!I1219)</f>
        <v>0</v>
      </c>
    </row>
    <row r="1220" spans="1:10" x14ac:dyDescent="0.25">
      <c r="A1220">
        <v>1109</v>
      </c>
      <c r="B1220" t="s">
        <v>1296</v>
      </c>
      <c r="C1220" s="29">
        <f>COUNTIF(MOTORISTA!B1220,RANTING!D:D)</f>
        <v>0</v>
      </c>
      <c r="I1220" t="s">
        <v>2849</v>
      </c>
      <c r="J1220" s="27">
        <f>COUNTIF(RANTING!K:K,MOTORISTA!I1220)</f>
        <v>0</v>
      </c>
    </row>
    <row r="1221" spans="1:10" x14ac:dyDescent="0.25">
      <c r="A1221">
        <v>26616</v>
      </c>
      <c r="B1221" t="s">
        <v>1297</v>
      </c>
      <c r="C1221" s="29">
        <f>COUNTIF(MOTORISTA!B1221,RANTING!D:D)</f>
        <v>0</v>
      </c>
      <c r="I1221" t="s">
        <v>16</v>
      </c>
      <c r="J1221" s="27">
        <f>COUNTIF(RANTING!K:K,MOTORISTA!I1221)</f>
        <v>0</v>
      </c>
    </row>
    <row r="1222" spans="1:10" x14ac:dyDescent="0.25">
      <c r="A1222">
        <v>1136</v>
      </c>
      <c r="B1222" t="s">
        <v>1298</v>
      </c>
      <c r="C1222" s="29">
        <f>COUNTIF(MOTORISTA!B1222,RANTING!D:D)</f>
        <v>0</v>
      </c>
      <c r="I1222" t="s">
        <v>2850</v>
      </c>
      <c r="J1222" s="27">
        <f>COUNTIF(RANTING!K:K,MOTORISTA!I1222)</f>
        <v>0</v>
      </c>
    </row>
    <row r="1223" spans="1:10" x14ac:dyDescent="0.25">
      <c r="A1223">
        <v>130</v>
      </c>
      <c r="B1223" t="s">
        <v>1299</v>
      </c>
      <c r="C1223" s="29">
        <f>COUNTIF(MOTORISTA!B1223,RANTING!D:D)</f>
        <v>0</v>
      </c>
      <c r="I1223" t="s">
        <v>2851</v>
      </c>
      <c r="J1223" s="27">
        <f>COUNTIF(RANTING!K:K,MOTORISTA!I1223)</f>
        <v>0</v>
      </c>
    </row>
    <row r="1224" spans="1:10" x14ac:dyDescent="0.25">
      <c r="A1224">
        <v>810</v>
      </c>
      <c r="B1224" t="s">
        <v>1300</v>
      </c>
      <c r="C1224" s="29">
        <f>COUNTIF(MOTORISTA!B1224,RANTING!D:D)</f>
        <v>0</v>
      </c>
      <c r="I1224" t="s">
        <v>2852</v>
      </c>
      <c r="J1224" s="27">
        <f>COUNTIF(RANTING!K:K,MOTORISTA!I1224)</f>
        <v>0</v>
      </c>
    </row>
    <row r="1225" spans="1:10" x14ac:dyDescent="0.25">
      <c r="A1225">
        <v>774</v>
      </c>
      <c r="B1225" t="s">
        <v>1301</v>
      </c>
      <c r="C1225" s="29">
        <f>COUNTIF(MOTORISTA!B1225,RANTING!D:D)</f>
        <v>0</v>
      </c>
      <c r="I1225" t="s">
        <v>2853</v>
      </c>
      <c r="J1225" s="27">
        <f>COUNTIF(RANTING!K:K,MOTORISTA!I1225)</f>
        <v>0</v>
      </c>
    </row>
    <row r="1226" spans="1:10" x14ac:dyDescent="0.25">
      <c r="A1226">
        <v>26292</v>
      </c>
      <c r="B1226" t="s">
        <v>1302</v>
      </c>
      <c r="C1226" s="29">
        <f>COUNTIF(MOTORISTA!B1226,RANTING!D:D)</f>
        <v>0</v>
      </c>
      <c r="I1226" t="s">
        <v>2854</v>
      </c>
      <c r="J1226" s="27">
        <f>COUNTIF(RANTING!K:K,MOTORISTA!I1226)</f>
        <v>0</v>
      </c>
    </row>
    <row r="1227" spans="1:10" x14ac:dyDescent="0.25">
      <c r="A1227">
        <v>1359</v>
      </c>
      <c r="B1227" t="s">
        <v>1303</v>
      </c>
      <c r="C1227" s="29">
        <f>COUNTIF(MOTORISTA!B1227,RANTING!D:D)</f>
        <v>0</v>
      </c>
      <c r="I1227" t="s">
        <v>2855</v>
      </c>
      <c r="J1227" s="27">
        <f>COUNTIF(RANTING!K:K,MOTORISTA!I1227)</f>
        <v>0</v>
      </c>
    </row>
    <row r="1228" spans="1:10" x14ac:dyDescent="0.25">
      <c r="A1228">
        <v>1443</v>
      </c>
      <c r="B1228" t="s">
        <v>1304</v>
      </c>
      <c r="C1228" s="29">
        <f>COUNTIF(MOTORISTA!B1228,RANTING!D:D)</f>
        <v>0</v>
      </c>
      <c r="I1228" t="s">
        <v>2856</v>
      </c>
      <c r="J1228" s="27">
        <f>COUNTIF(RANTING!K:K,MOTORISTA!I1228)</f>
        <v>0</v>
      </c>
    </row>
    <row r="1229" spans="1:10" x14ac:dyDescent="0.25">
      <c r="A1229">
        <v>251</v>
      </c>
      <c r="B1229" t="s">
        <v>1305</v>
      </c>
      <c r="C1229" s="29">
        <f>COUNTIF(MOTORISTA!B1229,RANTING!D:D)</f>
        <v>0</v>
      </c>
      <c r="I1229" t="s">
        <v>2857</v>
      </c>
      <c r="J1229" s="27">
        <f>COUNTIF(RANTING!K:K,MOTORISTA!I1229)</f>
        <v>0</v>
      </c>
    </row>
    <row r="1230" spans="1:10" x14ac:dyDescent="0.25">
      <c r="A1230">
        <v>15</v>
      </c>
      <c r="B1230" t="s">
        <v>1306</v>
      </c>
      <c r="C1230" s="29">
        <f>COUNTIF(MOTORISTA!B1230,RANTING!D:D)</f>
        <v>0</v>
      </c>
      <c r="I1230" t="s">
        <v>2858</v>
      </c>
      <c r="J1230" s="27">
        <f>COUNTIF(RANTING!K:K,MOTORISTA!I1230)</f>
        <v>0</v>
      </c>
    </row>
    <row r="1231" spans="1:10" x14ac:dyDescent="0.25">
      <c r="A1231">
        <v>3200</v>
      </c>
      <c r="B1231" t="s">
        <v>1307</v>
      </c>
      <c r="C1231" s="29">
        <f>COUNTIF(MOTORISTA!B1231,RANTING!D:D)</f>
        <v>0</v>
      </c>
      <c r="I1231" t="s">
        <v>2859</v>
      </c>
      <c r="J1231" s="27">
        <f>COUNTIF(RANTING!K:K,MOTORISTA!I1231)</f>
        <v>0</v>
      </c>
    </row>
    <row r="1232" spans="1:10" x14ac:dyDescent="0.25">
      <c r="A1232">
        <v>144</v>
      </c>
      <c r="B1232" t="s">
        <v>1308</v>
      </c>
      <c r="C1232" s="29">
        <f>COUNTIF(MOTORISTA!B1232,RANTING!D:D)</f>
        <v>0</v>
      </c>
      <c r="I1232" t="s">
        <v>2860</v>
      </c>
      <c r="J1232" s="27">
        <f>COUNTIF(RANTING!K:K,MOTORISTA!I1232)</f>
        <v>0</v>
      </c>
    </row>
    <row r="1233" spans="1:10" x14ac:dyDescent="0.25">
      <c r="A1233">
        <v>2999</v>
      </c>
      <c r="B1233" t="s">
        <v>1309</v>
      </c>
      <c r="C1233" s="29">
        <f>COUNTIF(MOTORISTA!B1233,RANTING!D:D)</f>
        <v>0</v>
      </c>
      <c r="I1233" t="s">
        <v>2861</v>
      </c>
      <c r="J1233" s="27">
        <f>COUNTIF(RANTING!K:K,MOTORISTA!I1233)</f>
        <v>0</v>
      </c>
    </row>
    <row r="1234" spans="1:10" x14ac:dyDescent="0.25">
      <c r="A1234">
        <v>7989</v>
      </c>
      <c r="B1234" t="s">
        <v>1310</v>
      </c>
      <c r="C1234" s="29">
        <f>COUNTIF(MOTORISTA!B1234,RANTING!D:D)</f>
        <v>0</v>
      </c>
      <c r="I1234" t="s">
        <v>2862</v>
      </c>
      <c r="J1234" s="27">
        <f>COUNTIF(RANTING!K:K,MOTORISTA!I1234)</f>
        <v>0</v>
      </c>
    </row>
    <row r="1235" spans="1:10" x14ac:dyDescent="0.25">
      <c r="A1235">
        <v>112</v>
      </c>
      <c r="B1235" t="s">
        <v>1311</v>
      </c>
      <c r="C1235" s="29">
        <f>COUNTIF(MOTORISTA!B1235,RANTING!D:D)</f>
        <v>0</v>
      </c>
      <c r="I1235" t="s">
        <v>2863</v>
      </c>
      <c r="J1235" s="27">
        <f>COUNTIF(RANTING!K:K,MOTORISTA!I1235)</f>
        <v>0</v>
      </c>
    </row>
    <row r="1236" spans="1:10" x14ac:dyDescent="0.25">
      <c r="A1236">
        <v>861</v>
      </c>
      <c r="B1236" t="s">
        <v>1312</v>
      </c>
      <c r="C1236" s="29">
        <f>COUNTIF(MOTORISTA!B1236,RANTING!D:D)</f>
        <v>0</v>
      </c>
      <c r="I1236" t="s">
        <v>2864</v>
      </c>
      <c r="J1236" s="27">
        <f>COUNTIF(RANTING!K:K,MOTORISTA!I1236)</f>
        <v>0</v>
      </c>
    </row>
    <row r="1237" spans="1:10" x14ac:dyDescent="0.25">
      <c r="A1237">
        <v>7173</v>
      </c>
      <c r="B1237" t="s">
        <v>1313</v>
      </c>
      <c r="C1237" s="29">
        <f>COUNTIF(MOTORISTA!B1237,RANTING!D:D)</f>
        <v>0</v>
      </c>
      <c r="I1237" t="s">
        <v>2865</v>
      </c>
      <c r="J1237" s="27">
        <f>COUNTIF(RANTING!K:K,MOTORISTA!I1237)</f>
        <v>0</v>
      </c>
    </row>
    <row r="1238" spans="1:10" x14ac:dyDescent="0.25">
      <c r="A1238">
        <v>6999</v>
      </c>
      <c r="B1238" t="s">
        <v>1314</v>
      </c>
      <c r="C1238" s="29">
        <f>COUNTIF(MOTORISTA!B1238,RANTING!D:D)</f>
        <v>0</v>
      </c>
      <c r="I1238" t="s">
        <v>2866</v>
      </c>
      <c r="J1238" s="27">
        <f>COUNTIF(RANTING!K:K,MOTORISTA!I1238)</f>
        <v>0</v>
      </c>
    </row>
    <row r="1239" spans="1:10" x14ac:dyDescent="0.25">
      <c r="A1239">
        <v>454</v>
      </c>
      <c r="B1239" t="s">
        <v>1315</v>
      </c>
      <c r="C1239" s="29">
        <f>COUNTIF(MOTORISTA!B1239,RANTING!D:D)</f>
        <v>0</v>
      </c>
      <c r="I1239" t="s">
        <v>2867</v>
      </c>
      <c r="J1239" s="27">
        <f>COUNTIF(RANTING!K:K,MOTORISTA!I1239)</f>
        <v>0</v>
      </c>
    </row>
    <row r="1240" spans="1:10" x14ac:dyDescent="0.25">
      <c r="A1240">
        <v>355</v>
      </c>
      <c r="B1240" t="s">
        <v>1316</v>
      </c>
      <c r="C1240" s="29">
        <f>COUNTIF(MOTORISTA!B1240,RANTING!D:D)</f>
        <v>0</v>
      </c>
      <c r="I1240" t="s">
        <v>2868</v>
      </c>
      <c r="J1240" s="27">
        <f>COUNTIF(RANTING!K:K,MOTORISTA!I1240)</f>
        <v>0</v>
      </c>
    </row>
    <row r="1241" spans="1:10" x14ac:dyDescent="0.25">
      <c r="A1241">
        <v>809</v>
      </c>
      <c r="B1241" t="s">
        <v>1317</v>
      </c>
      <c r="C1241" s="29">
        <f>COUNTIF(MOTORISTA!B1241,RANTING!D:D)</f>
        <v>0</v>
      </c>
      <c r="I1241" t="s">
        <v>2869</v>
      </c>
      <c r="J1241" s="27">
        <f>COUNTIF(RANTING!K:K,MOTORISTA!I1241)</f>
        <v>0</v>
      </c>
    </row>
    <row r="1242" spans="1:10" x14ac:dyDescent="0.25">
      <c r="A1242">
        <v>213</v>
      </c>
      <c r="B1242" t="s">
        <v>1318</v>
      </c>
      <c r="C1242" s="29">
        <f>COUNTIF(MOTORISTA!B1242,RANTING!D:D)</f>
        <v>0</v>
      </c>
      <c r="I1242" t="s">
        <v>2870</v>
      </c>
      <c r="J1242" s="27">
        <f>COUNTIF(RANTING!K:K,MOTORISTA!I1242)</f>
        <v>0</v>
      </c>
    </row>
    <row r="1243" spans="1:10" x14ac:dyDescent="0.25">
      <c r="A1243">
        <v>1200</v>
      </c>
      <c r="B1243" t="s">
        <v>1319</v>
      </c>
      <c r="C1243" s="29">
        <f>COUNTIF(MOTORISTA!B1243,RANTING!D:D)</f>
        <v>0</v>
      </c>
      <c r="I1243" t="s">
        <v>2871</v>
      </c>
      <c r="J1243" s="27">
        <f>COUNTIF(RANTING!K:K,MOTORISTA!I1243)</f>
        <v>0</v>
      </c>
    </row>
    <row r="1244" spans="1:10" x14ac:dyDescent="0.25">
      <c r="A1244">
        <v>23795</v>
      </c>
      <c r="B1244" t="s">
        <v>1320</v>
      </c>
      <c r="C1244" s="29">
        <f>COUNTIF(MOTORISTA!B1244,RANTING!D:D)</f>
        <v>0</v>
      </c>
      <c r="I1244" t="s">
        <v>2872</v>
      </c>
      <c r="J1244" s="27">
        <f>COUNTIF(RANTING!K:K,MOTORISTA!I1244)</f>
        <v>0</v>
      </c>
    </row>
    <row r="1245" spans="1:10" x14ac:dyDescent="0.25">
      <c r="A1245">
        <v>2007</v>
      </c>
      <c r="B1245" t="s">
        <v>1321</v>
      </c>
      <c r="C1245" s="29">
        <f>COUNTIF(MOTORISTA!B1245,RANTING!D:D)</f>
        <v>0</v>
      </c>
      <c r="I1245" t="s">
        <v>2873</v>
      </c>
      <c r="J1245" s="27">
        <f>COUNTIF(RANTING!K:K,MOTORISTA!I1245)</f>
        <v>0</v>
      </c>
    </row>
    <row r="1246" spans="1:10" x14ac:dyDescent="0.25">
      <c r="A1246">
        <v>7058</v>
      </c>
      <c r="B1246" t="s">
        <v>1322</v>
      </c>
      <c r="C1246" s="29">
        <f>COUNTIF(MOTORISTA!B1246,RANTING!D:D)</f>
        <v>0</v>
      </c>
      <c r="I1246" t="s">
        <v>2874</v>
      </c>
      <c r="J1246" s="27">
        <f>COUNTIF(RANTING!K:K,MOTORISTA!I1246)</f>
        <v>0</v>
      </c>
    </row>
    <row r="1247" spans="1:10" x14ac:dyDescent="0.25">
      <c r="A1247">
        <v>4054</v>
      </c>
      <c r="B1247" t="s">
        <v>1323</v>
      </c>
      <c r="C1247" s="29">
        <f>COUNTIF(MOTORISTA!B1247,RANTING!D:D)</f>
        <v>0</v>
      </c>
      <c r="I1247" t="s">
        <v>2875</v>
      </c>
      <c r="J1247" s="27">
        <f>COUNTIF(RANTING!K:K,MOTORISTA!I1247)</f>
        <v>0</v>
      </c>
    </row>
    <row r="1248" spans="1:10" x14ac:dyDescent="0.25">
      <c r="A1248">
        <v>1043</v>
      </c>
      <c r="B1248" t="s">
        <v>1324</v>
      </c>
      <c r="C1248" s="29">
        <f>COUNTIF(MOTORISTA!B1248,RANTING!D:D)</f>
        <v>0</v>
      </c>
      <c r="I1248" t="s">
        <v>2876</v>
      </c>
      <c r="J1248" s="27">
        <f>COUNTIF(RANTING!K:K,MOTORISTA!I1248)</f>
        <v>0</v>
      </c>
    </row>
    <row r="1249" spans="1:10" x14ac:dyDescent="0.25">
      <c r="A1249">
        <v>1400</v>
      </c>
      <c r="B1249" t="s">
        <v>1325</v>
      </c>
      <c r="C1249" s="29">
        <f>COUNTIF(MOTORISTA!B1249,RANTING!D:D)</f>
        <v>0</v>
      </c>
      <c r="I1249" t="s">
        <v>1325</v>
      </c>
      <c r="J1249" s="27">
        <f>COUNTIF(RANTING!K:K,MOTORISTA!I1249)</f>
        <v>0</v>
      </c>
    </row>
    <row r="1250" spans="1:10" x14ac:dyDescent="0.25">
      <c r="A1250">
        <v>340</v>
      </c>
      <c r="B1250" t="s">
        <v>1326</v>
      </c>
      <c r="C1250" s="29">
        <f>COUNTIF(MOTORISTA!B1250,RANTING!D:D)</f>
        <v>0</v>
      </c>
      <c r="I1250" t="s">
        <v>46</v>
      </c>
      <c r="J1250" s="27">
        <f>COUNTIF(RANTING!K:K,MOTORISTA!I1250)</f>
        <v>0</v>
      </c>
    </row>
    <row r="1251" spans="1:10" x14ac:dyDescent="0.25">
      <c r="A1251">
        <v>152</v>
      </c>
      <c r="B1251" t="s">
        <v>1327</v>
      </c>
      <c r="C1251" s="29">
        <f>COUNTIF(MOTORISTA!B1251,RANTING!D:D)</f>
        <v>0</v>
      </c>
      <c r="I1251" t="s">
        <v>2877</v>
      </c>
      <c r="J1251" s="27">
        <f>COUNTIF(RANTING!K:K,MOTORISTA!I1251)</f>
        <v>0</v>
      </c>
    </row>
    <row r="1252" spans="1:10" x14ac:dyDescent="0.25">
      <c r="A1252">
        <v>1194</v>
      </c>
      <c r="B1252" t="s">
        <v>1328</v>
      </c>
      <c r="C1252" s="29">
        <f>COUNTIF(MOTORISTA!B1252,RANTING!D:D)</f>
        <v>0</v>
      </c>
      <c r="I1252" t="s">
        <v>2878</v>
      </c>
      <c r="J1252" s="27">
        <f>COUNTIF(RANTING!K:K,MOTORISTA!I1252)</f>
        <v>0</v>
      </c>
    </row>
    <row r="1253" spans="1:10" x14ac:dyDescent="0.25">
      <c r="A1253">
        <v>499</v>
      </c>
      <c r="B1253" t="s">
        <v>1329</v>
      </c>
      <c r="C1253" s="29">
        <f>COUNTIF(MOTORISTA!B1253,RANTING!D:D)</f>
        <v>0</v>
      </c>
      <c r="I1253" t="s">
        <v>2879</v>
      </c>
      <c r="J1253" s="27">
        <f>COUNTIF(RANTING!K:K,MOTORISTA!I1253)</f>
        <v>0</v>
      </c>
    </row>
    <row r="1254" spans="1:10" x14ac:dyDescent="0.25">
      <c r="A1254">
        <v>45</v>
      </c>
      <c r="B1254" t="s">
        <v>1330</v>
      </c>
      <c r="C1254" s="29">
        <f>COUNTIF(MOTORISTA!B1254,RANTING!D:D)</f>
        <v>0</v>
      </c>
      <c r="I1254" t="s">
        <v>1330</v>
      </c>
      <c r="J1254" s="27">
        <f>COUNTIF(RANTING!K:K,MOTORISTA!I1254)</f>
        <v>0</v>
      </c>
    </row>
    <row r="1255" spans="1:10" x14ac:dyDescent="0.25">
      <c r="A1255">
        <v>941</v>
      </c>
      <c r="B1255" t="s">
        <v>1331</v>
      </c>
      <c r="C1255" s="29">
        <f>COUNTIF(MOTORISTA!B1255,RANTING!D:D)</f>
        <v>0</v>
      </c>
      <c r="I1255" t="s">
        <v>1331</v>
      </c>
      <c r="J1255" s="27">
        <f>COUNTIF(RANTING!K:K,MOTORISTA!I1255)</f>
        <v>0</v>
      </c>
    </row>
    <row r="1256" spans="1:10" x14ac:dyDescent="0.25">
      <c r="A1256">
        <v>30</v>
      </c>
      <c r="B1256" t="s">
        <v>1332</v>
      </c>
      <c r="C1256" s="29">
        <f>COUNTIF(MOTORISTA!B1256,RANTING!D:D)</f>
        <v>0</v>
      </c>
      <c r="I1256" t="s">
        <v>2880</v>
      </c>
      <c r="J1256" s="27">
        <f>COUNTIF(RANTING!K:K,MOTORISTA!I1256)</f>
        <v>0</v>
      </c>
    </row>
    <row r="1257" spans="1:10" x14ac:dyDescent="0.25">
      <c r="A1257">
        <v>674</v>
      </c>
      <c r="B1257" t="s">
        <v>1333</v>
      </c>
      <c r="C1257" s="29">
        <f>COUNTIF(MOTORISTA!B1257,RANTING!D:D)</f>
        <v>0</v>
      </c>
      <c r="I1257" t="s">
        <v>2881</v>
      </c>
      <c r="J1257" s="27">
        <f>COUNTIF(RANTING!K:K,MOTORISTA!I1257)</f>
        <v>0</v>
      </c>
    </row>
    <row r="1258" spans="1:10" x14ac:dyDescent="0.25">
      <c r="A1258">
        <v>3014</v>
      </c>
      <c r="B1258" t="s">
        <v>1334</v>
      </c>
      <c r="C1258" s="29">
        <f>COUNTIF(MOTORISTA!B1258,RANTING!D:D)</f>
        <v>0</v>
      </c>
      <c r="I1258" t="s">
        <v>2882</v>
      </c>
      <c r="J1258" s="27">
        <f>COUNTIF(RANTING!K:K,MOTORISTA!I1258)</f>
        <v>0</v>
      </c>
    </row>
    <row r="1259" spans="1:10" x14ac:dyDescent="0.25">
      <c r="A1259">
        <v>1556</v>
      </c>
      <c r="B1259" t="s">
        <v>1335</v>
      </c>
      <c r="C1259" s="29">
        <f>COUNTIF(MOTORISTA!B1259,RANTING!D:D)</f>
        <v>0</v>
      </c>
      <c r="I1259" t="s">
        <v>2883</v>
      </c>
      <c r="J1259" s="27">
        <f>COUNTIF(RANTING!K:K,MOTORISTA!I1259)</f>
        <v>0</v>
      </c>
    </row>
    <row r="1260" spans="1:10" x14ac:dyDescent="0.25">
      <c r="A1260">
        <v>7093</v>
      </c>
      <c r="B1260" t="s">
        <v>1336</v>
      </c>
      <c r="C1260" s="29">
        <f>COUNTIF(MOTORISTA!B1260,RANTING!D:D)</f>
        <v>0</v>
      </c>
      <c r="I1260" t="s">
        <v>51</v>
      </c>
      <c r="J1260" s="27">
        <f>COUNTIF(RANTING!K:K,MOTORISTA!I1260)</f>
        <v>0</v>
      </c>
    </row>
    <row r="1261" spans="1:10" x14ac:dyDescent="0.25">
      <c r="A1261">
        <v>158</v>
      </c>
      <c r="B1261" t="s">
        <v>1337</v>
      </c>
      <c r="C1261" s="29">
        <f>COUNTIF(MOTORISTA!B1261,RANTING!D:D)</f>
        <v>0</v>
      </c>
      <c r="I1261" t="s">
        <v>2884</v>
      </c>
      <c r="J1261" s="27">
        <f>COUNTIF(RANTING!K:K,MOTORISTA!I1261)</f>
        <v>0</v>
      </c>
    </row>
    <row r="1262" spans="1:10" x14ac:dyDescent="0.25">
      <c r="A1262">
        <v>1464</v>
      </c>
      <c r="B1262" t="s">
        <v>1338</v>
      </c>
      <c r="C1262" s="29">
        <f>COUNTIF(MOTORISTA!B1262,RANTING!D:D)</f>
        <v>0</v>
      </c>
      <c r="I1262" t="s">
        <v>2885</v>
      </c>
      <c r="J1262" s="27">
        <f>COUNTIF(RANTING!K:K,MOTORISTA!I1262)</f>
        <v>0</v>
      </c>
    </row>
    <row r="1263" spans="1:10" x14ac:dyDescent="0.25">
      <c r="A1263">
        <v>2058</v>
      </c>
      <c r="B1263" t="s">
        <v>1339</v>
      </c>
      <c r="C1263" s="29">
        <f>COUNTIF(MOTORISTA!B1263,RANTING!D:D)</f>
        <v>0</v>
      </c>
      <c r="I1263" t="s">
        <v>2886</v>
      </c>
      <c r="J1263" s="27">
        <f>COUNTIF(RANTING!K:K,MOTORISTA!I1263)</f>
        <v>0</v>
      </c>
    </row>
    <row r="1264" spans="1:10" x14ac:dyDescent="0.25">
      <c r="A1264">
        <v>1317</v>
      </c>
      <c r="B1264" t="s">
        <v>1340</v>
      </c>
      <c r="C1264" s="29">
        <f>COUNTIF(MOTORISTA!B1264,RANTING!D:D)</f>
        <v>0</v>
      </c>
      <c r="I1264" t="s">
        <v>2887</v>
      </c>
      <c r="J1264" s="27">
        <f>COUNTIF(RANTING!K:K,MOTORISTA!I1264)</f>
        <v>0</v>
      </c>
    </row>
    <row r="1265" spans="1:10" x14ac:dyDescent="0.25">
      <c r="A1265">
        <v>2257</v>
      </c>
      <c r="B1265" t="s">
        <v>1341</v>
      </c>
      <c r="C1265" s="29">
        <f>COUNTIF(MOTORISTA!B1265,RANTING!D:D)</f>
        <v>0</v>
      </c>
      <c r="I1265" t="s">
        <v>2888</v>
      </c>
      <c r="J1265" s="27">
        <f>COUNTIF(RANTING!K:K,MOTORISTA!I1265)</f>
        <v>0</v>
      </c>
    </row>
    <row r="1266" spans="1:10" x14ac:dyDescent="0.25">
      <c r="A1266">
        <v>7123</v>
      </c>
      <c r="B1266" t="s">
        <v>1342</v>
      </c>
      <c r="C1266" s="29">
        <f>COUNTIF(MOTORISTA!B1266,RANTING!D:D)</f>
        <v>0</v>
      </c>
      <c r="I1266" t="s">
        <v>2889</v>
      </c>
      <c r="J1266" s="27">
        <f>COUNTIF(RANTING!K:K,MOTORISTA!I1266)</f>
        <v>0</v>
      </c>
    </row>
    <row r="1267" spans="1:10" x14ac:dyDescent="0.25">
      <c r="A1267">
        <v>1469</v>
      </c>
      <c r="B1267" t="s">
        <v>1343</v>
      </c>
      <c r="C1267" s="29">
        <f>COUNTIF(MOTORISTA!B1267,RANTING!D:D)</f>
        <v>0</v>
      </c>
      <c r="I1267" t="s">
        <v>1343</v>
      </c>
      <c r="J1267" s="27">
        <f>COUNTIF(RANTING!K:K,MOTORISTA!I1267)</f>
        <v>0</v>
      </c>
    </row>
    <row r="1268" spans="1:10" x14ac:dyDescent="0.25">
      <c r="A1268">
        <v>570</v>
      </c>
      <c r="B1268" t="s">
        <v>1344</v>
      </c>
      <c r="C1268" s="29">
        <f>COUNTIF(MOTORISTA!B1268,RANTING!D:D)</f>
        <v>0</v>
      </c>
      <c r="I1268" t="s">
        <v>2890</v>
      </c>
      <c r="J1268" s="27">
        <f>COUNTIF(RANTING!K:K,MOTORISTA!I1268)</f>
        <v>0</v>
      </c>
    </row>
    <row r="1269" spans="1:10" x14ac:dyDescent="0.25">
      <c r="A1269">
        <v>166</v>
      </c>
      <c r="B1269" t="s">
        <v>1345</v>
      </c>
      <c r="C1269" s="29">
        <f>COUNTIF(MOTORISTA!B1269,RANTING!D:D)</f>
        <v>0</v>
      </c>
      <c r="I1269" t="s">
        <v>2891</v>
      </c>
      <c r="J1269" s="27">
        <f>COUNTIF(RANTING!K:K,MOTORISTA!I1269)</f>
        <v>0</v>
      </c>
    </row>
    <row r="1270" spans="1:10" x14ac:dyDescent="0.25">
      <c r="A1270">
        <v>1360</v>
      </c>
      <c r="B1270" t="s">
        <v>1346</v>
      </c>
      <c r="C1270" s="29">
        <f>COUNTIF(MOTORISTA!B1270,RANTING!D:D)</f>
        <v>0</v>
      </c>
      <c r="I1270" t="s">
        <v>2892</v>
      </c>
      <c r="J1270" s="27">
        <f>COUNTIF(RANTING!K:K,MOTORISTA!I1270)</f>
        <v>0</v>
      </c>
    </row>
    <row r="1271" spans="1:10" x14ac:dyDescent="0.25">
      <c r="A1271">
        <v>1037</v>
      </c>
      <c r="B1271" t="s">
        <v>1347</v>
      </c>
      <c r="C1271" s="29">
        <f>COUNTIF(MOTORISTA!B1271,RANTING!D:D)</f>
        <v>0</v>
      </c>
      <c r="I1271" t="s">
        <v>2893</v>
      </c>
      <c r="J1271" s="27">
        <f>COUNTIF(RANTING!K:K,MOTORISTA!I1271)</f>
        <v>0</v>
      </c>
    </row>
    <row r="1272" spans="1:10" x14ac:dyDescent="0.25">
      <c r="A1272">
        <v>173</v>
      </c>
      <c r="B1272" t="s">
        <v>1348</v>
      </c>
      <c r="C1272" s="29">
        <f>COUNTIF(MOTORISTA!B1272,RANTING!D:D)</f>
        <v>0</v>
      </c>
      <c r="I1272" t="s">
        <v>2894</v>
      </c>
      <c r="J1272" s="27">
        <f>COUNTIF(RANTING!K:K,MOTORISTA!I1272)</f>
        <v>0</v>
      </c>
    </row>
    <row r="1273" spans="1:10" x14ac:dyDescent="0.25">
      <c r="A1273">
        <v>23756</v>
      </c>
      <c r="B1273" t="s">
        <v>1349</v>
      </c>
      <c r="C1273" s="29">
        <f>COUNTIF(MOTORISTA!B1273,RANTING!D:D)</f>
        <v>0</v>
      </c>
      <c r="I1273" t="s">
        <v>1349</v>
      </c>
      <c r="J1273" s="27">
        <f>COUNTIF(RANTING!K:K,MOTORISTA!I1273)</f>
        <v>0</v>
      </c>
    </row>
    <row r="1274" spans="1:10" x14ac:dyDescent="0.25">
      <c r="A1274">
        <v>873</v>
      </c>
      <c r="B1274" t="s">
        <v>1350</v>
      </c>
      <c r="C1274" s="29">
        <f>COUNTIF(MOTORISTA!B1274,RANTING!D:D)</f>
        <v>0</v>
      </c>
      <c r="I1274" t="s">
        <v>2895</v>
      </c>
      <c r="J1274" s="27">
        <f>COUNTIF(RANTING!K:K,MOTORISTA!I1274)</f>
        <v>0</v>
      </c>
    </row>
    <row r="1275" spans="1:10" x14ac:dyDescent="0.25">
      <c r="A1275">
        <v>42</v>
      </c>
      <c r="B1275" t="s">
        <v>1351</v>
      </c>
      <c r="C1275" s="29">
        <f>COUNTIF(MOTORISTA!B1275,RANTING!D:D)</f>
        <v>0</v>
      </c>
      <c r="I1275" t="s">
        <v>2896</v>
      </c>
      <c r="J1275" s="27">
        <f>COUNTIF(RANTING!K:K,MOTORISTA!I1275)</f>
        <v>0</v>
      </c>
    </row>
    <row r="1276" spans="1:10" x14ac:dyDescent="0.25">
      <c r="A1276">
        <v>147</v>
      </c>
      <c r="B1276" t="s">
        <v>1352</v>
      </c>
      <c r="C1276" s="29">
        <f>COUNTIF(MOTORISTA!B1276,RANTING!D:D)</f>
        <v>0</v>
      </c>
      <c r="I1276" t="s">
        <v>2897</v>
      </c>
      <c r="J1276" s="27">
        <f>COUNTIF(RANTING!K:K,MOTORISTA!I1276)</f>
        <v>0</v>
      </c>
    </row>
    <row r="1277" spans="1:10" x14ac:dyDescent="0.25">
      <c r="A1277">
        <v>494</v>
      </c>
      <c r="B1277" t="s">
        <v>1353</v>
      </c>
      <c r="C1277" s="29">
        <f>COUNTIF(MOTORISTA!B1277,RANTING!D:D)</f>
        <v>0</v>
      </c>
      <c r="I1277" t="s">
        <v>2898</v>
      </c>
      <c r="J1277" s="27">
        <f>COUNTIF(RANTING!K:K,MOTORISTA!I1277)</f>
        <v>0</v>
      </c>
    </row>
    <row r="1278" spans="1:10" x14ac:dyDescent="0.25">
      <c r="A1278">
        <v>2015</v>
      </c>
      <c r="B1278" t="s">
        <v>1354</v>
      </c>
      <c r="C1278" s="29">
        <f>COUNTIF(MOTORISTA!B1278,RANTING!D:D)</f>
        <v>0</v>
      </c>
      <c r="I1278" t="s">
        <v>2899</v>
      </c>
      <c r="J1278" s="27">
        <f>COUNTIF(RANTING!K:K,MOTORISTA!I1278)</f>
        <v>0</v>
      </c>
    </row>
    <row r="1279" spans="1:10" x14ac:dyDescent="0.25">
      <c r="A1279">
        <v>7166</v>
      </c>
      <c r="B1279" t="s">
        <v>1355</v>
      </c>
      <c r="C1279" s="29">
        <f>COUNTIF(MOTORISTA!B1279,RANTING!D:D)</f>
        <v>0</v>
      </c>
      <c r="I1279" t="s">
        <v>2900</v>
      </c>
      <c r="J1279" s="27">
        <f>COUNTIF(RANTING!K:K,MOTORISTA!I1279)</f>
        <v>0</v>
      </c>
    </row>
    <row r="1280" spans="1:10" x14ac:dyDescent="0.25">
      <c r="A1280">
        <v>1389</v>
      </c>
      <c r="B1280" t="s">
        <v>1356</v>
      </c>
      <c r="C1280" s="29">
        <f>COUNTIF(MOTORISTA!B1280,RANTING!D:D)</f>
        <v>0</v>
      </c>
      <c r="I1280" t="s">
        <v>2901</v>
      </c>
      <c r="J1280" s="27">
        <f>COUNTIF(RANTING!K:K,MOTORISTA!I1280)</f>
        <v>0</v>
      </c>
    </row>
    <row r="1281" spans="1:10" x14ac:dyDescent="0.25">
      <c r="A1281">
        <v>3033</v>
      </c>
      <c r="B1281" t="s">
        <v>1357</v>
      </c>
      <c r="C1281" s="29">
        <f>COUNTIF(MOTORISTA!B1281,RANTING!D:D)</f>
        <v>0</v>
      </c>
      <c r="I1281" t="s">
        <v>2902</v>
      </c>
      <c r="J1281" s="27">
        <f>COUNTIF(RANTING!K:K,MOTORISTA!I1281)</f>
        <v>0</v>
      </c>
    </row>
    <row r="1282" spans="1:10" x14ac:dyDescent="0.25">
      <c r="A1282">
        <v>2789</v>
      </c>
      <c r="B1282" t="s">
        <v>1358</v>
      </c>
      <c r="C1282" s="29">
        <f>COUNTIF(MOTORISTA!B1282,RANTING!D:D)</f>
        <v>0</v>
      </c>
      <c r="I1282" t="s">
        <v>2903</v>
      </c>
      <c r="J1282" s="27">
        <f>COUNTIF(RANTING!K:K,MOTORISTA!I1282)</f>
        <v>0</v>
      </c>
    </row>
    <row r="1283" spans="1:10" x14ac:dyDescent="0.25">
      <c r="A1283">
        <v>1228</v>
      </c>
      <c r="B1283" t="s">
        <v>1359</v>
      </c>
      <c r="C1283" s="29">
        <f>COUNTIF(MOTORISTA!B1283,RANTING!D:D)</f>
        <v>0</v>
      </c>
      <c r="I1283" t="s">
        <v>2904</v>
      </c>
      <c r="J1283" s="27">
        <f>COUNTIF(RANTING!K:K,MOTORISTA!I1283)</f>
        <v>0</v>
      </c>
    </row>
    <row r="1284" spans="1:10" x14ac:dyDescent="0.25">
      <c r="A1284">
        <v>427</v>
      </c>
      <c r="B1284" t="s">
        <v>1360</v>
      </c>
      <c r="C1284" s="29">
        <f>COUNTIF(MOTORISTA!B1284,RANTING!D:D)</f>
        <v>0</v>
      </c>
      <c r="I1284" t="s">
        <v>2905</v>
      </c>
      <c r="J1284" s="27">
        <f>COUNTIF(RANTING!K:K,MOTORISTA!I1284)</f>
        <v>0</v>
      </c>
    </row>
    <row r="1285" spans="1:10" x14ac:dyDescent="0.25">
      <c r="A1285">
        <v>1005</v>
      </c>
      <c r="B1285" t="s">
        <v>1361</v>
      </c>
      <c r="C1285" s="29">
        <f>COUNTIF(MOTORISTA!B1285,RANTING!D:D)</f>
        <v>0</v>
      </c>
      <c r="I1285" t="s">
        <v>2906</v>
      </c>
      <c r="J1285" s="27">
        <f>COUNTIF(RANTING!K:K,MOTORISTA!I1285)</f>
        <v>0</v>
      </c>
    </row>
    <row r="1286" spans="1:10" x14ac:dyDescent="0.25">
      <c r="A1286">
        <v>7191</v>
      </c>
      <c r="B1286" t="s">
        <v>1362</v>
      </c>
      <c r="C1286" s="29">
        <f>COUNTIF(MOTORISTA!B1286,RANTING!D:D)</f>
        <v>0</v>
      </c>
      <c r="I1286" t="s">
        <v>2907</v>
      </c>
      <c r="J1286" s="27">
        <f>COUNTIF(RANTING!K:K,MOTORISTA!I1286)</f>
        <v>0</v>
      </c>
    </row>
    <row r="1287" spans="1:10" x14ac:dyDescent="0.25">
      <c r="A1287">
        <v>4030</v>
      </c>
      <c r="B1287" t="s">
        <v>1363</v>
      </c>
      <c r="C1287" s="29">
        <f>COUNTIF(MOTORISTA!B1287,RANTING!D:D)</f>
        <v>0</v>
      </c>
      <c r="I1287" t="s">
        <v>2908</v>
      </c>
      <c r="J1287" s="27">
        <f>COUNTIF(RANTING!K:K,MOTORISTA!I1287)</f>
        <v>0</v>
      </c>
    </row>
    <row r="1288" spans="1:10" x14ac:dyDescent="0.25">
      <c r="A1288">
        <v>653</v>
      </c>
      <c r="B1288" t="s">
        <v>1364</v>
      </c>
      <c r="C1288" s="29">
        <f>COUNTIF(MOTORISTA!B1288,RANTING!D:D)</f>
        <v>0</v>
      </c>
      <c r="I1288" t="s">
        <v>2909</v>
      </c>
      <c r="J1288" s="27">
        <f>COUNTIF(RANTING!K:K,MOTORISTA!I1288)</f>
        <v>0</v>
      </c>
    </row>
    <row r="1289" spans="1:10" x14ac:dyDescent="0.25">
      <c r="A1289">
        <v>276</v>
      </c>
      <c r="B1289" t="s">
        <v>1365</v>
      </c>
      <c r="C1289" s="29">
        <f>COUNTIF(MOTORISTA!B1289,RANTING!D:D)</f>
        <v>0</v>
      </c>
      <c r="I1289" t="s">
        <v>2910</v>
      </c>
      <c r="J1289" s="27">
        <f>COUNTIF(RANTING!K:K,MOTORISTA!I1289)</f>
        <v>0</v>
      </c>
    </row>
    <row r="1290" spans="1:10" x14ac:dyDescent="0.25">
      <c r="A1290">
        <v>305</v>
      </c>
      <c r="B1290" t="s">
        <v>1366</v>
      </c>
      <c r="C1290" s="29">
        <f>COUNTIF(MOTORISTA!B1290,RANTING!D:D)</f>
        <v>0</v>
      </c>
      <c r="I1290" t="s">
        <v>2911</v>
      </c>
      <c r="J1290" s="27">
        <f>COUNTIF(RANTING!K:K,MOTORISTA!I1290)</f>
        <v>0</v>
      </c>
    </row>
    <row r="1291" spans="1:10" x14ac:dyDescent="0.25">
      <c r="A1291">
        <v>189</v>
      </c>
      <c r="B1291" t="s">
        <v>1367</v>
      </c>
      <c r="C1291" s="29">
        <f>COUNTIF(MOTORISTA!B1291,RANTING!D:D)</f>
        <v>0</v>
      </c>
      <c r="I1291" t="s">
        <v>2912</v>
      </c>
      <c r="J1291" s="27">
        <f>COUNTIF(RANTING!K:K,MOTORISTA!I1291)</f>
        <v>0</v>
      </c>
    </row>
    <row r="1292" spans="1:10" x14ac:dyDescent="0.25">
      <c r="A1292">
        <v>1141</v>
      </c>
      <c r="B1292" t="s">
        <v>1368</v>
      </c>
      <c r="C1292" s="29">
        <f>COUNTIF(MOTORISTA!B1292,RANTING!D:D)</f>
        <v>0</v>
      </c>
      <c r="I1292" t="s">
        <v>2913</v>
      </c>
      <c r="J1292" s="27">
        <f>COUNTIF(RANTING!K:K,MOTORISTA!I1292)</f>
        <v>0</v>
      </c>
    </row>
    <row r="1293" spans="1:10" x14ac:dyDescent="0.25">
      <c r="A1293">
        <v>7171</v>
      </c>
      <c r="B1293" t="s">
        <v>1369</v>
      </c>
      <c r="C1293" s="29">
        <f>COUNTIF(MOTORISTA!B1293,RANTING!D:D)</f>
        <v>0</v>
      </c>
      <c r="I1293" t="s">
        <v>2914</v>
      </c>
      <c r="J1293" s="27">
        <f>COUNTIF(RANTING!K:K,MOTORISTA!I1293)</f>
        <v>0</v>
      </c>
    </row>
    <row r="1294" spans="1:10" x14ac:dyDescent="0.25">
      <c r="A1294">
        <v>82</v>
      </c>
      <c r="B1294" t="s">
        <v>1370</v>
      </c>
      <c r="C1294" s="29">
        <f>COUNTIF(MOTORISTA!B1294,RANTING!D:D)</f>
        <v>0</v>
      </c>
      <c r="I1294" t="s">
        <v>1370</v>
      </c>
      <c r="J1294" s="27">
        <f>COUNTIF(RANTING!K:K,MOTORISTA!I1294)</f>
        <v>0</v>
      </c>
    </row>
    <row r="1295" spans="1:10" x14ac:dyDescent="0.25">
      <c r="A1295">
        <v>1289</v>
      </c>
      <c r="B1295" t="s">
        <v>1371</v>
      </c>
      <c r="C1295" s="29">
        <f>COUNTIF(MOTORISTA!B1295,RANTING!D:D)</f>
        <v>0</v>
      </c>
      <c r="I1295" t="s">
        <v>1371</v>
      </c>
      <c r="J1295" s="27">
        <f>COUNTIF(RANTING!K:K,MOTORISTA!I1295)</f>
        <v>0</v>
      </c>
    </row>
    <row r="1296" spans="1:10" x14ac:dyDescent="0.25">
      <c r="A1296">
        <v>415</v>
      </c>
      <c r="B1296" t="s">
        <v>1372</v>
      </c>
      <c r="C1296" s="29">
        <f>COUNTIF(MOTORISTA!B1296,RANTING!D:D)</f>
        <v>0</v>
      </c>
      <c r="I1296" t="s">
        <v>2915</v>
      </c>
      <c r="J1296" s="27">
        <f>COUNTIF(RANTING!K:K,MOTORISTA!I1296)</f>
        <v>0</v>
      </c>
    </row>
    <row r="1297" spans="1:10" x14ac:dyDescent="0.25">
      <c r="A1297">
        <v>1393</v>
      </c>
      <c r="B1297" t="s">
        <v>1373</v>
      </c>
      <c r="C1297" s="29">
        <f>COUNTIF(MOTORISTA!B1297,RANTING!D:D)</f>
        <v>0</v>
      </c>
      <c r="I1297" t="s">
        <v>2916</v>
      </c>
      <c r="J1297" s="27">
        <f>COUNTIF(RANTING!K:K,MOTORISTA!I1297)</f>
        <v>0</v>
      </c>
    </row>
    <row r="1298" spans="1:10" x14ac:dyDescent="0.25">
      <c r="A1298">
        <v>13</v>
      </c>
      <c r="B1298" t="s">
        <v>1374</v>
      </c>
      <c r="C1298" s="29">
        <f>COUNTIF(MOTORISTA!B1298,RANTING!D:D)</f>
        <v>0</v>
      </c>
      <c r="I1298" t="s">
        <v>2917</v>
      </c>
      <c r="J1298" s="27">
        <f>COUNTIF(RANTING!K:K,MOTORISTA!I1298)</f>
        <v>0</v>
      </c>
    </row>
    <row r="1299" spans="1:10" x14ac:dyDescent="0.25">
      <c r="A1299">
        <v>594</v>
      </c>
      <c r="B1299" t="s">
        <v>1375</v>
      </c>
      <c r="C1299" s="29">
        <f>COUNTIF(MOTORISTA!B1299,RANTING!D:D)</f>
        <v>0</v>
      </c>
      <c r="I1299" t="s">
        <v>2918</v>
      </c>
      <c r="J1299" s="27">
        <f>COUNTIF(RANTING!K:K,MOTORISTA!I1299)</f>
        <v>0</v>
      </c>
    </row>
    <row r="1300" spans="1:10" x14ac:dyDescent="0.25">
      <c r="A1300">
        <v>430</v>
      </c>
      <c r="B1300" t="s">
        <v>1376</v>
      </c>
      <c r="C1300" s="29">
        <f>COUNTIF(MOTORISTA!B1300,RANTING!D:D)</f>
        <v>0</v>
      </c>
      <c r="I1300" t="s">
        <v>2919</v>
      </c>
      <c r="J1300" s="27">
        <f>COUNTIF(RANTING!K:K,MOTORISTA!I1300)</f>
        <v>0</v>
      </c>
    </row>
    <row r="1301" spans="1:10" x14ac:dyDescent="0.25">
      <c r="A1301">
        <v>92</v>
      </c>
      <c r="B1301" t="s">
        <v>1377</v>
      </c>
      <c r="C1301" s="29">
        <f>COUNTIF(MOTORISTA!B1301,RANTING!D:D)</f>
        <v>0</v>
      </c>
      <c r="I1301" t="s">
        <v>2920</v>
      </c>
      <c r="J1301" s="27">
        <f>COUNTIF(RANTING!K:K,MOTORISTA!I1301)</f>
        <v>0</v>
      </c>
    </row>
    <row r="1302" spans="1:10" x14ac:dyDescent="0.25">
      <c r="A1302">
        <v>21908</v>
      </c>
      <c r="B1302" t="s">
        <v>1378</v>
      </c>
      <c r="C1302" s="29">
        <f>COUNTIF(MOTORISTA!B1302,RANTING!D:D)</f>
        <v>0</v>
      </c>
      <c r="I1302" t="s">
        <v>2921</v>
      </c>
      <c r="J1302" s="27">
        <f>COUNTIF(RANTING!K:K,MOTORISTA!I1302)</f>
        <v>0</v>
      </c>
    </row>
    <row r="1303" spans="1:10" x14ac:dyDescent="0.25">
      <c r="A1303">
        <v>467</v>
      </c>
      <c r="B1303" t="s">
        <v>1379</v>
      </c>
      <c r="C1303" s="29">
        <f>COUNTIF(MOTORISTA!B1303,RANTING!D:D)</f>
        <v>0</v>
      </c>
      <c r="I1303" t="s">
        <v>2922</v>
      </c>
      <c r="J1303" s="27">
        <f>COUNTIF(RANTING!K:K,MOTORISTA!I1303)</f>
        <v>0</v>
      </c>
    </row>
    <row r="1304" spans="1:10" x14ac:dyDescent="0.25">
      <c r="A1304">
        <v>607</v>
      </c>
      <c r="B1304" t="s">
        <v>1380</v>
      </c>
      <c r="C1304" s="29">
        <f>COUNTIF(MOTORISTA!B1304,RANTING!D:D)</f>
        <v>0</v>
      </c>
      <c r="I1304" t="s">
        <v>2923</v>
      </c>
      <c r="J1304" s="27">
        <f>COUNTIF(RANTING!K:K,MOTORISTA!I1304)</f>
        <v>0</v>
      </c>
    </row>
    <row r="1305" spans="1:10" x14ac:dyDescent="0.25">
      <c r="A1305">
        <v>2215</v>
      </c>
      <c r="B1305" t="s">
        <v>1381</v>
      </c>
      <c r="C1305" s="29">
        <f>COUNTIF(MOTORISTA!B1305,RANTING!D:D)</f>
        <v>0</v>
      </c>
      <c r="I1305" t="s">
        <v>2924</v>
      </c>
      <c r="J1305" s="27">
        <f>COUNTIF(RANTING!K:K,MOTORISTA!I1305)</f>
        <v>0</v>
      </c>
    </row>
    <row r="1306" spans="1:10" x14ac:dyDescent="0.25">
      <c r="A1306">
        <v>530</v>
      </c>
      <c r="B1306" t="s">
        <v>1382</v>
      </c>
      <c r="C1306" s="29">
        <f>COUNTIF(MOTORISTA!B1306,RANTING!D:D)</f>
        <v>0</v>
      </c>
      <c r="I1306" t="s">
        <v>2925</v>
      </c>
      <c r="J1306" s="27">
        <f>COUNTIF(RANTING!K:K,MOTORISTA!I1306)</f>
        <v>0</v>
      </c>
    </row>
    <row r="1307" spans="1:10" x14ac:dyDescent="0.25">
      <c r="A1307">
        <v>2081</v>
      </c>
      <c r="B1307" t="s">
        <v>1383</v>
      </c>
      <c r="C1307" s="29">
        <f>COUNTIF(MOTORISTA!B1307,RANTING!D:D)</f>
        <v>0</v>
      </c>
      <c r="I1307" t="s">
        <v>2926</v>
      </c>
      <c r="J1307" s="27">
        <f>COUNTIF(RANTING!K:K,MOTORISTA!I1307)</f>
        <v>0</v>
      </c>
    </row>
    <row r="1308" spans="1:10" x14ac:dyDescent="0.25">
      <c r="A1308">
        <v>27</v>
      </c>
      <c r="B1308" t="s">
        <v>1384</v>
      </c>
      <c r="C1308" s="29">
        <f>COUNTIF(MOTORISTA!B1308,RANTING!D:D)</f>
        <v>0</v>
      </c>
      <c r="I1308" t="s">
        <v>2927</v>
      </c>
      <c r="J1308" s="27">
        <f>COUNTIF(RANTING!K:K,MOTORISTA!I1308)</f>
        <v>0</v>
      </c>
    </row>
    <row r="1309" spans="1:10" x14ac:dyDescent="0.25">
      <c r="A1309">
        <v>1124</v>
      </c>
      <c r="B1309" t="s">
        <v>1385</v>
      </c>
      <c r="C1309" s="29">
        <f>COUNTIF(MOTORISTA!B1309,RANTING!D:D)</f>
        <v>0</v>
      </c>
      <c r="I1309" t="s">
        <v>2928</v>
      </c>
      <c r="J1309" s="27">
        <f>COUNTIF(RANTING!K:K,MOTORISTA!I1309)</f>
        <v>0</v>
      </c>
    </row>
    <row r="1310" spans="1:10" x14ac:dyDescent="0.25">
      <c r="A1310">
        <v>493</v>
      </c>
      <c r="B1310" t="s">
        <v>1386</v>
      </c>
      <c r="C1310" s="29">
        <f>COUNTIF(MOTORISTA!B1310,RANTING!D:D)</f>
        <v>0</v>
      </c>
      <c r="I1310" t="s">
        <v>2929</v>
      </c>
      <c r="J1310" s="27">
        <f>COUNTIF(RANTING!K:K,MOTORISTA!I1310)</f>
        <v>0</v>
      </c>
    </row>
    <row r="1311" spans="1:10" x14ac:dyDescent="0.25">
      <c r="A1311">
        <v>1080</v>
      </c>
      <c r="B1311" t="s">
        <v>1387</v>
      </c>
      <c r="C1311" s="29">
        <f>COUNTIF(MOTORISTA!B1311,RANTING!D:D)</f>
        <v>0</v>
      </c>
      <c r="I1311" t="s">
        <v>2930</v>
      </c>
      <c r="J1311" s="27">
        <f>COUNTIF(RANTING!K:K,MOTORISTA!I1311)</f>
        <v>0</v>
      </c>
    </row>
    <row r="1312" spans="1:10" x14ac:dyDescent="0.25">
      <c r="A1312">
        <v>1330</v>
      </c>
      <c r="B1312" t="s">
        <v>1388</v>
      </c>
      <c r="C1312" s="29">
        <f>COUNTIF(MOTORISTA!B1312,RANTING!D:D)</f>
        <v>0</v>
      </c>
      <c r="I1312" t="s">
        <v>2931</v>
      </c>
      <c r="J1312" s="27">
        <f>COUNTIF(RANTING!K:K,MOTORISTA!I1312)</f>
        <v>0</v>
      </c>
    </row>
    <row r="1313" spans="1:10" x14ac:dyDescent="0.25">
      <c r="A1313">
        <v>2258</v>
      </c>
      <c r="B1313" t="s">
        <v>1389</v>
      </c>
      <c r="C1313" s="29">
        <f>COUNTIF(MOTORISTA!B1313,RANTING!D:D)</f>
        <v>0</v>
      </c>
      <c r="I1313" t="s">
        <v>2932</v>
      </c>
      <c r="J1313" s="27">
        <f>COUNTIF(RANTING!K:K,MOTORISTA!I1313)</f>
        <v>0</v>
      </c>
    </row>
    <row r="1314" spans="1:10" x14ac:dyDescent="0.25">
      <c r="A1314">
        <v>133</v>
      </c>
      <c r="B1314" t="s">
        <v>1390</v>
      </c>
      <c r="C1314" s="29">
        <f>COUNTIF(MOTORISTA!B1314,RANTING!D:D)</f>
        <v>0</v>
      </c>
      <c r="I1314" t="s">
        <v>2933</v>
      </c>
      <c r="J1314" s="27">
        <f>COUNTIF(RANTING!K:K,MOTORISTA!I1314)</f>
        <v>0</v>
      </c>
    </row>
    <row r="1315" spans="1:10" x14ac:dyDescent="0.25">
      <c r="A1315">
        <v>823</v>
      </c>
      <c r="B1315" t="s">
        <v>1391</v>
      </c>
      <c r="C1315" s="29">
        <f>COUNTIF(MOTORISTA!B1315,RANTING!D:D)</f>
        <v>0</v>
      </c>
      <c r="I1315" t="s">
        <v>2934</v>
      </c>
      <c r="J1315" s="27">
        <f>COUNTIF(RANTING!K:K,MOTORISTA!I1315)</f>
        <v>0</v>
      </c>
    </row>
    <row r="1316" spans="1:10" x14ac:dyDescent="0.25">
      <c r="A1316">
        <v>2779</v>
      </c>
      <c r="B1316" t="s">
        <v>1392</v>
      </c>
      <c r="C1316" s="29">
        <f>COUNTIF(MOTORISTA!B1316,RANTING!D:D)</f>
        <v>0</v>
      </c>
      <c r="I1316" t="s">
        <v>2935</v>
      </c>
      <c r="J1316" s="27">
        <f>COUNTIF(RANTING!K:K,MOTORISTA!I1316)</f>
        <v>0</v>
      </c>
    </row>
    <row r="1317" spans="1:10" x14ac:dyDescent="0.25">
      <c r="A1317">
        <v>273</v>
      </c>
      <c r="B1317" t="s">
        <v>1393</v>
      </c>
      <c r="C1317" s="29">
        <f>COUNTIF(MOTORISTA!B1317,RANTING!D:D)</f>
        <v>0</v>
      </c>
      <c r="I1317" t="s">
        <v>2936</v>
      </c>
      <c r="J1317" s="27">
        <f>COUNTIF(RANTING!K:K,MOTORISTA!I1317)</f>
        <v>0</v>
      </c>
    </row>
    <row r="1318" spans="1:10" x14ac:dyDescent="0.25">
      <c r="A1318">
        <v>283</v>
      </c>
      <c r="B1318" t="s">
        <v>1394</v>
      </c>
      <c r="C1318" s="29">
        <f>COUNTIF(MOTORISTA!B1318,RANTING!D:D)</f>
        <v>0</v>
      </c>
      <c r="I1318" t="s">
        <v>1394</v>
      </c>
      <c r="J1318" s="27">
        <f>COUNTIF(RANTING!K:K,MOTORISTA!I1318)</f>
        <v>0</v>
      </c>
    </row>
    <row r="1319" spans="1:10" x14ac:dyDescent="0.25">
      <c r="A1319">
        <v>338</v>
      </c>
      <c r="B1319" t="s">
        <v>1395</v>
      </c>
      <c r="C1319" s="29">
        <f>COUNTIF(MOTORISTA!B1319,RANTING!D:D)</f>
        <v>0</v>
      </c>
      <c r="I1319" t="s">
        <v>2937</v>
      </c>
      <c r="J1319" s="27">
        <f>COUNTIF(RANTING!K:K,MOTORISTA!I1319)</f>
        <v>0</v>
      </c>
    </row>
    <row r="1320" spans="1:10" x14ac:dyDescent="0.25">
      <c r="A1320">
        <v>39</v>
      </c>
      <c r="B1320" t="s">
        <v>1396</v>
      </c>
      <c r="C1320" s="29">
        <f>COUNTIF(MOTORISTA!B1320,RANTING!D:D)</f>
        <v>0</v>
      </c>
      <c r="I1320" t="s">
        <v>2938</v>
      </c>
      <c r="J1320" s="27">
        <f>COUNTIF(RANTING!K:K,MOTORISTA!I1320)</f>
        <v>0</v>
      </c>
    </row>
    <row r="1321" spans="1:10" x14ac:dyDescent="0.25">
      <c r="A1321">
        <v>7095</v>
      </c>
      <c r="B1321" t="s">
        <v>1397</v>
      </c>
      <c r="C1321" s="29">
        <f>COUNTIF(MOTORISTA!B1321,RANTING!D:D)</f>
        <v>0</v>
      </c>
      <c r="I1321" t="s">
        <v>2939</v>
      </c>
      <c r="J1321" s="27">
        <f>COUNTIF(RANTING!K:K,MOTORISTA!I1321)</f>
        <v>0</v>
      </c>
    </row>
    <row r="1322" spans="1:10" x14ac:dyDescent="0.25">
      <c r="A1322">
        <v>1444</v>
      </c>
      <c r="B1322" t="s">
        <v>1398</v>
      </c>
      <c r="C1322" s="29">
        <f>COUNTIF(MOTORISTA!B1322,RANTING!D:D)</f>
        <v>0</v>
      </c>
      <c r="I1322" t="s">
        <v>2940</v>
      </c>
      <c r="J1322" s="27">
        <f>COUNTIF(RANTING!K:K,MOTORISTA!I1322)</f>
        <v>0</v>
      </c>
    </row>
    <row r="1323" spans="1:10" x14ac:dyDescent="0.25">
      <c r="A1323">
        <v>7129</v>
      </c>
      <c r="B1323" t="s">
        <v>1399</v>
      </c>
      <c r="C1323" s="29">
        <f>COUNTIF(MOTORISTA!B1323,RANTING!D:D)</f>
        <v>0</v>
      </c>
      <c r="I1323" t="s">
        <v>2941</v>
      </c>
      <c r="J1323" s="27">
        <f>COUNTIF(RANTING!K:K,MOTORISTA!I1323)</f>
        <v>0</v>
      </c>
    </row>
    <row r="1324" spans="1:10" x14ac:dyDescent="0.25">
      <c r="A1324">
        <v>604</v>
      </c>
      <c r="B1324" t="s">
        <v>1400</v>
      </c>
      <c r="C1324" s="29">
        <f>COUNTIF(MOTORISTA!B1324,RANTING!D:D)</f>
        <v>0</v>
      </c>
      <c r="I1324" t="s">
        <v>2942</v>
      </c>
      <c r="J1324" s="27">
        <f>COUNTIF(RANTING!K:K,MOTORISTA!I1324)</f>
        <v>0</v>
      </c>
    </row>
    <row r="1325" spans="1:10" x14ac:dyDescent="0.25">
      <c r="A1325">
        <v>7145</v>
      </c>
      <c r="B1325" t="s">
        <v>1401</v>
      </c>
      <c r="C1325" s="29">
        <f>COUNTIF(MOTORISTA!B1325,RANTING!D:D)</f>
        <v>0</v>
      </c>
      <c r="I1325" t="s">
        <v>1401</v>
      </c>
      <c r="J1325" s="27">
        <f>COUNTIF(RANTING!K:K,MOTORISTA!I1325)</f>
        <v>0</v>
      </c>
    </row>
    <row r="1326" spans="1:10" x14ac:dyDescent="0.25">
      <c r="A1326">
        <v>904</v>
      </c>
      <c r="B1326" t="s">
        <v>1402</v>
      </c>
      <c r="C1326" s="29">
        <f>COUNTIF(MOTORISTA!B1326,RANTING!D:D)</f>
        <v>0</v>
      </c>
      <c r="I1326" t="s">
        <v>2943</v>
      </c>
      <c r="J1326" s="27">
        <f>COUNTIF(RANTING!K:K,MOTORISTA!I1326)</f>
        <v>0</v>
      </c>
    </row>
    <row r="1327" spans="1:10" x14ac:dyDescent="0.25">
      <c r="A1327">
        <v>832</v>
      </c>
      <c r="B1327" t="s">
        <v>1403</v>
      </c>
      <c r="C1327" s="29">
        <f>COUNTIF(MOTORISTA!B1327,RANTING!D:D)</f>
        <v>0</v>
      </c>
      <c r="I1327" t="s">
        <v>2944</v>
      </c>
      <c r="J1327" s="27">
        <f>COUNTIF(RANTING!K:K,MOTORISTA!I1327)</f>
        <v>0</v>
      </c>
    </row>
    <row r="1328" spans="1:10" x14ac:dyDescent="0.25">
      <c r="A1328">
        <v>3798</v>
      </c>
      <c r="B1328" t="s">
        <v>1404</v>
      </c>
      <c r="C1328" s="29">
        <f>COUNTIF(MOTORISTA!B1328,RANTING!D:D)</f>
        <v>0</v>
      </c>
      <c r="I1328" t="s">
        <v>2945</v>
      </c>
      <c r="J1328" s="27">
        <f>COUNTIF(RANTING!K:K,MOTORISTA!I1328)</f>
        <v>0</v>
      </c>
    </row>
    <row r="1329" spans="1:10" x14ac:dyDescent="0.25">
      <c r="A1329">
        <v>20133</v>
      </c>
      <c r="B1329" t="s">
        <v>1405</v>
      </c>
      <c r="C1329" s="29">
        <f>COUNTIF(MOTORISTA!B1329,RANTING!D:D)</f>
        <v>0</v>
      </c>
      <c r="I1329" t="s">
        <v>2946</v>
      </c>
      <c r="J1329" s="27">
        <f>COUNTIF(RANTING!K:K,MOTORISTA!I1329)</f>
        <v>0</v>
      </c>
    </row>
    <row r="1330" spans="1:10" x14ac:dyDescent="0.25">
      <c r="A1330">
        <v>1029</v>
      </c>
      <c r="B1330" t="s">
        <v>1406</v>
      </c>
      <c r="C1330" s="29">
        <f>COUNTIF(MOTORISTA!B1330,RANTING!D:D)</f>
        <v>0</v>
      </c>
      <c r="I1330" t="s">
        <v>1406</v>
      </c>
      <c r="J1330" s="27">
        <f>COUNTIF(RANTING!K:K,MOTORISTA!I1330)</f>
        <v>0</v>
      </c>
    </row>
    <row r="1331" spans="1:10" x14ac:dyDescent="0.25">
      <c r="A1331">
        <v>486</v>
      </c>
      <c r="B1331" t="s">
        <v>1407</v>
      </c>
      <c r="C1331" s="29">
        <f>COUNTIF(MOTORISTA!B1331,RANTING!D:D)</f>
        <v>0</v>
      </c>
      <c r="I1331" t="s">
        <v>2947</v>
      </c>
      <c r="J1331" s="27">
        <f>COUNTIF(RANTING!K:K,MOTORISTA!I1331)</f>
        <v>0</v>
      </c>
    </row>
    <row r="1332" spans="1:10" x14ac:dyDescent="0.25">
      <c r="A1332">
        <v>2224</v>
      </c>
      <c r="B1332" t="s">
        <v>1408</v>
      </c>
      <c r="C1332" s="29">
        <f>COUNTIF(MOTORISTA!B1332,RANTING!D:D)</f>
        <v>0</v>
      </c>
      <c r="I1332" t="s">
        <v>2948</v>
      </c>
      <c r="J1332" s="27">
        <f>COUNTIF(RANTING!K:K,MOTORISTA!I1332)</f>
        <v>0</v>
      </c>
    </row>
    <row r="1333" spans="1:10" x14ac:dyDescent="0.25">
      <c r="A1333">
        <v>335</v>
      </c>
      <c r="B1333" t="s">
        <v>1409</v>
      </c>
      <c r="C1333" s="29">
        <f>COUNTIF(MOTORISTA!B1333,RANTING!D:D)</f>
        <v>0</v>
      </c>
      <c r="I1333" t="s">
        <v>2949</v>
      </c>
      <c r="J1333" s="27">
        <f>COUNTIF(RANTING!K:K,MOTORISTA!I1333)</f>
        <v>0</v>
      </c>
    </row>
    <row r="1334" spans="1:10" x14ac:dyDescent="0.25">
      <c r="A1334">
        <v>477</v>
      </c>
      <c r="B1334" t="s">
        <v>1410</v>
      </c>
      <c r="C1334" s="29">
        <f>COUNTIF(MOTORISTA!B1334,RANTING!D:D)</f>
        <v>0</v>
      </c>
      <c r="I1334" t="s">
        <v>2950</v>
      </c>
      <c r="J1334" s="27">
        <f>COUNTIF(RANTING!K:K,MOTORISTA!I1334)</f>
        <v>0</v>
      </c>
    </row>
    <row r="1335" spans="1:10" x14ac:dyDescent="0.25">
      <c r="A1335">
        <v>171</v>
      </c>
      <c r="B1335" t="s">
        <v>1411</v>
      </c>
      <c r="C1335" s="29">
        <f>COUNTIF(MOTORISTA!B1335,RANTING!D:D)</f>
        <v>0</v>
      </c>
      <c r="I1335" t="s">
        <v>2951</v>
      </c>
      <c r="J1335" s="27">
        <f>COUNTIF(RANTING!K:K,MOTORISTA!I1335)</f>
        <v>0</v>
      </c>
    </row>
    <row r="1336" spans="1:10" x14ac:dyDescent="0.25">
      <c r="A1336">
        <v>1524</v>
      </c>
      <c r="B1336" t="s">
        <v>1412</v>
      </c>
      <c r="C1336" s="29">
        <f>COUNTIF(MOTORISTA!B1336,RANTING!D:D)</f>
        <v>0</v>
      </c>
      <c r="I1336" t="s">
        <v>2952</v>
      </c>
      <c r="J1336" s="27">
        <f>COUNTIF(RANTING!K:K,MOTORISTA!I1336)</f>
        <v>0</v>
      </c>
    </row>
    <row r="1337" spans="1:10" x14ac:dyDescent="0.25">
      <c r="A1337">
        <v>612</v>
      </c>
      <c r="B1337" t="s">
        <v>1413</v>
      </c>
      <c r="C1337" s="29">
        <f>COUNTIF(MOTORISTA!B1337,RANTING!D:D)</f>
        <v>0</v>
      </c>
      <c r="I1337" t="s">
        <v>2953</v>
      </c>
      <c r="J1337" s="27">
        <f>COUNTIF(RANTING!K:K,MOTORISTA!I1337)</f>
        <v>0</v>
      </c>
    </row>
    <row r="1338" spans="1:10" x14ac:dyDescent="0.25">
      <c r="A1338">
        <v>1374</v>
      </c>
      <c r="B1338" t="s">
        <v>1414</v>
      </c>
      <c r="C1338" s="29">
        <f>COUNTIF(MOTORISTA!B1338,RANTING!D:D)</f>
        <v>0</v>
      </c>
      <c r="I1338" t="s">
        <v>2954</v>
      </c>
      <c r="J1338" s="27">
        <f>COUNTIF(RANTING!K:K,MOTORISTA!I1338)</f>
        <v>0</v>
      </c>
    </row>
    <row r="1339" spans="1:10" x14ac:dyDescent="0.25">
      <c r="A1339">
        <v>7116</v>
      </c>
      <c r="B1339" t="s">
        <v>1415</v>
      </c>
      <c r="C1339" s="29">
        <f>COUNTIF(MOTORISTA!B1339,RANTING!D:D)</f>
        <v>0</v>
      </c>
      <c r="I1339" t="s">
        <v>18</v>
      </c>
      <c r="J1339" s="27">
        <f>COUNTIF(RANTING!K:K,MOTORISTA!I1339)</f>
        <v>0</v>
      </c>
    </row>
    <row r="1340" spans="1:10" x14ac:dyDescent="0.25">
      <c r="A1340">
        <v>1147</v>
      </c>
      <c r="B1340" t="s">
        <v>1416</v>
      </c>
      <c r="C1340" s="29">
        <f>COUNTIF(MOTORISTA!B1340,RANTING!D:D)</f>
        <v>0</v>
      </c>
      <c r="I1340" t="s">
        <v>2955</v>
      </c>
      <c r="J1340" s="27">
        <f>COUNTIF(RANTING!K:K,MOTORISTA!I1340)</f>
        <v>0</v>
      </c>
    </row>
    <row r="1341" spans="1:10" x14ac:dyDescent="0.25">
      <c r="A1341">
        <v>1143</v>
      </c>
      <c r="B1341" t="s">
        <v>1417</v>
      </c>
      <c r="C1341" s="29">
        <f>COUNTIF(MOTORISTA!B1341,RANTING!D:D)</f>
        <v>0</v>
      </c>
      <c r="I1341" t="s">
        <v>2956</v>
      </c>
      <c r="J1341" s="27">
        <f>COUNTIF(RANTING!K:K,MOTORISTA!I1341)</f>
        <v>0</v>
      </c>
    </row>
    <row r="1342" spans="1:10" x14ac:dyDescent="0.25">
      <c r="A1342">
        <v>21924</v>
      </c>
      <c r="B1342" t="s">
        <v>1418</v>
      </c>
      <c r="C1342" s="29">
        <f>COUNTIF(MOTORISTA!B1342,RANTING!D:D)</f>
        <v>0</v>
      </c>
      <c r="I1342" t="s">
        <v>2957</v>
      </c>
      <c r="J1342" s="27">
        <f>COUNTIF(RANTING!K:K,MOTORISTA!I1342)</f>
        <v>0</v>
      </c>
    </row>
    <row r="1343" spans="1:10" x14ac:dyDescent="0.25">
      <c r="A1343">
        <v>2236</v>
      </c>
      <c r="B1343" t="s">
        <v>1419</v>
      </c>
      <c r="C1343" s="29">
        <f>COUNTIF(MOTORISTA!B1343,RANTING!D:D)</f>
        <v>0</v>
      </c>
      <c r="I1343" t="s">
        <v>2958</v>
      </c>
      <c r="J1343" s="27">
        <f>COUNTIF(RANTING!K:K,MOTORISTA!I1343)</f>
        <v>0</v>
      </c>
    </row>
    <row r="1344" spans="1:10" x14ac:dyDescent="0.25">
      <c r="A1344">
        <v>436</v>
      </c>
      <c r="B1344" t="s">
        <v>1420</v>
      </c>
      <c r="C1344" s="29">
        <f>COUNTIF(MOTORISTA!B1344,RANTING!D:D)</f>
        <v>0</v>
      </c>
      <c r="I1344" t="s">
        <v>2959</v>
      </c>
      <c r="J1344" s="27">
        <f>COUNTIF(RANTING!K:K,MOTORISTA!I1344)</f>
        <v>0</v>
      </c>
    </row>
    <row r="1345" spans="1:10" x14ac:dyDescent="0.25">
      <c r="A1345">
        <v>911</v>
      </c>
      <c r="B1345" t="s">
        <v>1421</v>
      </c>
      <c r="C1345" s="29">
        <f>COUNTIF(MOTORISTA!B1345,RANTING!D:D)</f>
        <v>0</v>
      </c>
      <c r="I1345" t="s">
        <v>2960</v>
      </c>
      <c r="J1345" s="27">
        <f>COUNTIF(RANTING!K:K,MOTORISTA!I1345)</f>
        <v>0</v>
      </c>
    </row>
    <row r="1346" spans="1:10" x14ac:dyDescent="0.25">
      <c r="A1346">
        <v>172</v>
      </c>
      <c r="B1346" t="s">
        <v>1422</v>
      </c>
      <c r="C1346" s="29">
        <f>COUNTIF(MOTORISTA!B1346,RANTING!D:D)</f>
        <v>0</v>
      </c>
      <c r="I1346" t="s">
        <v>2961</v>
      </c>
      <c r="J1346" s="27">
        <f>COUNTIF(RANTING!K:K,MOTORISTA!I1346)</f>
        <v>0</v>
      </c>
    </row>
    <row r="1347" spans="1:10" x14ac:dyDescent="0.25">
      <c r="A1347">
        <v>186</v>
      </c>
      <c r="B1347" t="s">
        <v>1423</v>
      </c>
      <c r="C1347" s="29">
        <f>COUNTIF(MOTORISTA!B1347,RANTING!D:D)</f>
        <v>0</v>
      </c>
      <c r="I1347" t="s">
        <v>2962</v>
      </c>
      <c r="J1347" s="27">
        <f>COUNTIF(RANTING!K:K,MOTORISTA!I1347)</f>
        <v>0</v>
      </c>
    </row>
    <row r="1348" spans="1:10" x14ac:dyDescent="0.25">
      <c r="A1348">
        <v>7143</v>
      </c>
      <c r="B1348" t="s">
        <v>1424</v>
      </c>
      <c r="C1348" s="29">
        <f>COUNTIF(MOTORISTA!B1348,RANTING!D:D)</f>
        <v>0</v>
      </c>
      <c r="I1348" t="s">
        <v>2963</v>
      </c>
      <c r="J1348" s="27">
        <f>COUNTIF(RANTING!K:K,MOTORISTA!I1348)</f>
        <v>0</v>
      </c>
    </row>
    <row r="1349" spans="1:10" x14ac:dyDescent="0.25">
      <c r="A1349">
        <v>202</v>
      </c>
      <c r="B1349" t="s">
        <v>1425</v>
      </c>
      <c r="C1349" s="29">
        <f>COUNTIF(MOTORISTA!B1349,RANTING!D:D)</f>
        <v>0</v>
      </c>
      <c r="I1349" t="s">
        <v>2964</v>
      </c>
      <c r="J1349" s="27">
        <f>COUNTIF(RANTING!K:K,MOTORISTA!I1349)</f>
        <v>0</v>
      </c>
    </row>
    <row r="1350" spans="1:10" x14ac:dyDescent="0.25">
      <c r="A1350">
        <v>3040</v>
      </c>
      <c r="B1350" t="s">
        <v>1426</v>
      </c>
      <c r="C1350" s="29">
        <f>COUNTIF(MOTORISTA!B1350,RANTING!D:D)</f>
        <v>0</v>
      </c>
      <c r="I1350" t="s">
        <v>2965</v>
      </c>
      <c r="J1350" s="27">
        <f>COUNTIF(RANTING!K:K,MOTORISTA!I1350)</f>
        <v>0</v>
      </c>
    </row>
    <row r="1351" spans="1:10" x14ac:dyDescent="0.25">
      <c r="A1351">
        <v>43</v>
      </c>
      <c r="B1351" t="s">
        <v>1427</v>
      </c>
      <c r="C1351" s="29">
        <f>COUNTIF(MOTORISTA!B1351,RANTING!D:D)</f>
        <v>0</v>
      </c>
      <c r="I1351" t="s">
        <v>2966</v>
      </c>
      <c r="J1351" s="27">
        <f>COUNTIF(RANTING!K:K,MOTORISTA!I1351)</f>
        <v>0</v>
      </c>
    </row>
    <row r="1352" spans="1:10" x14ac:dyDescent="0.25">
      <c r="A1352">
        <v>783</v>
      </c>
      <c r="B1352" t="s">
        <v>1428</v>
      </c>
      <c r="C1352" s="29">
        <f>COUNTIF(MOTORISTA!B1352,RANTING!D:D)</f>
        <v>0</v>
      </c>
      <c r="I1352" t="s">
        <v>2967</v>
      </c>
      <c r="J1352" s="27">
        <f>COUNTIF(RANTING!K:K,MOTORISTA!I1352)</f>
        <v>0</v>
      </c>
    </row>
    <row r="1353" spans="1:10" x14ac:dyDescent="0.25">
      <c r="A1353">
        <v>675</v>
      </c>
      <c r="B1353" t="s">
        <v>1429</v>
      </c>
      <c r="C1353" s="29">
        <f>COUNTIF(MOTORISTA!B1353,RANTING!D:D)</f>
        <v>0</v>
      </c>
      <c r="I1353" t="s">
        <v>2968</v>
      </c>
      <c r="J1353" s="27">
        <f>COUNTIF(RANTING!K:K,MOTORISTA!I1353)</f>
        <v>0</v>
      </c>
    </row>
    <row r="1354" spans="1:10" x14ac:dyDescent="0.25">
      <c r="A1354">
        <v>7062</v>
      </c>
      <c r="B1354" t="s">
        <v>1430</v>
      </c>
      <c r="C1354" s="29">
        <f>COUNTIF(MOTORISTA!B1354,RANTING!D:D)</f>
        <v>0</v>
      </c>
      <c r="I1354" t="s">
        <v>2969</v>
      </c>
      <c r="J1354" s="27">
        <f>COUNTIF(RANTING!K:K,MOTORISTA!I1354)</f>
        <v>0</v>
      </c>
    </row>
    <row r="1355" spans="1:10" x14ac:dyDescent="0.25">
      <c r="A1355">
        <v>1525</v>
      </c>
      <c r="B1355" t="s">
        <v>1431</v>
      </c>
      <c r="C1355" s="29">
        <f>COUNTIF(MOTORISTA!B1355,RANTING!D:D)</f>
        <v>0</v>
      </c>
      <c r="I1355" t="s">
        <v>2970</v>
      </c>
      <c r="J1355" s="27">
        <f>COUNTIF(RANTING!K:K,MOTORISTA!I1355)</f>
        <v>0</v>
      </c>
    </row>
    <row r="1356" spans="1:10" x14ac:dyDescent="0.25">
      <c r="A1356">
        <v>411</v>
      </c>
      <c r="B1356" t="s">
        <v>1432</v>
      </c>
      <c r="C1356" s="29">
        <f>COUNTIF(MOTORISTA!B1356,RANTING!D:D)</f>
        <v>0</v>
      </c>
      <c r="I1356" t="s">
        <v>2971</v>
      </c>
      <c r="J1356" s="27">
        <f>COUNTIF(RANTING!K:K,MOTORISTA!I1356)</f>
        <v>0</v>
      </c>
    </row>
    <row r="1357" spans="1:10" x14ac:dyDescent="0.25">
      <c r="A1357">
        <v>23792</v>
      </c>
      <c r="B1357" t="s">
        <v>1433</v>
      </c>
      <c r="C1357" s="29">
        <f>COUNTIF(MOTORISTA!B1357,RANTING!D:D)</f>
        <v>0</v>
      </c>
      <c r="I1357" t="s">
        <v>2972</v>
      </c>
      <c r="J1357" s="27">
        <f>COUNTIF(RANTING!K:K,MOTORISTA!I1357)</f>
        <v>0</v>
      </c>
    </row>
    <row r="1358" spans="1:10" x14ac:dyDescent="0.25">
      <c r="A1358">
        <v>4032</v>
      </c>
      <c r="B1358" t="s">
        <v>1434</v>
      </c>
      <c r="C1358" s="29">
        <f>COUNTIF(MOTORISTA!B1358,RANTING!D:D)</f>
        <v>0</v>
      </c>
      <c r="I1358" t="s">
        <v>2973</v>
      </c>
      <c r="J1358" s="27">
        <f>COUNTIF(RANTING!K:K,MOTORISTA!I1358)</f>
        <v>0</v>
      </c>
    </row>
    <row r="1359" spans="1:10" x14ac:dyDescent="0.25">
      <c r="A1359">
        <v>79</v>
      </c>
      <c r="B1359" t="s">
        <v>1435</v>
      </c>
      <c r="C1359" s="29">
        <f>COUNTIF(MOTORISTA!B1359,RANTING!D:D)</f>
        <v>0</v>
      </c>
      <c r="I1359" t="s">
        <v>2974</v>
      </c>
      <c r="J1359" s="27">
        <f>COUNTIF(RANTING!K:K,MOTORISTA!I1359)</f>
        <v>0</v>
      </c>
    </row>
    <row r="1360" spans="1:10" x14ac:dyDescent="0.25">
      <c r="A1360">
        <v>1058</v>
      </c>
      <c r="B1360" t="s">
        <v>1436</v>
      </c>
      <c r="C1360" s="29">
        <f>COUNTIF(MOTORISTA!B1360,RANTING!D:D)</f>
        <v>0</v>
      </c>
      <c r="I1360" t="s">
        <v>2975</v>
      </c>
      <c r="J1360" s="27">
        <f>COUNTIF(RANTING!K:K,MOTORISTA!I1360)</f>
        <v>0</v>
      </c>
    </row>
    <row r="1361" spans="1:10" x14ac:dyDescent="0.25">
      <c r="A1361">
        <v>21209</v>
      </c>
      <c r="B1361" t="s">
        <v>1437</v>
      </c>
      <c r="C1361" s="29">
        <f>COUNTIF(MOTORISTA!B1361,RANTING!D:D)</f>
        <v>0</v>
      </c>
      <c r="I1361" t="s">
        <v>2976</v>
      </c>
      <c r="J1361" s="27">
        <f>COUNTIF(RANTING!K:K,MOTORISTA!I1361)</f>
        <v>0</v>
      </c>
    </row>
    <row r="1362" spans="1:10" x14ac:dyDescent="0.25">
      <c r="A1362">
        <v>579</v>
      </c>
      <c r="B1362" t="s">
        <v>1438</v>
      </c>
      <c r="C1362" s="29">
        <f>COUNTIF(MOTORISTA!B1362,RANTING!D:D)</f>
        <v>0</v>
      </c>
      <c r="I1362" t="s">
        <v>2977</v>
      </c>
      <c r="J1362" s="27">
        <f>COUNTIF(RANTING!K:K,MOTORISTA!I1362)</f>
        <v>0</v>
      </c>
    </row>
    <row r="1363" spans="1:10" x14ac:dyDescent="0.25">
      <c r="A1363">
        <v>180</v>
      </c>
      <c r="B1363" t="s">
        <v>1439</v>
      </c>
      <c r="C1363" s="29">
        <f>COUNTIF(MOTORISTA!B1363,RANTING!D:D)</f>
        <v>0</v>
      </c>
      <c r="I1363" t="s">
        <v>2978</v>
      </c>
      <c r="J1363" s="27">
        <f>COUNTIF(RANTING!K:K,MOTORISTA!I1363)</f>
        <v>0</v>
      </c>
    </row>
    <row r="1364" spans="1:10" x14ac:dyDescent="0.25">
      <c r="A1364">
        <v>623</v>
      </c>
      <c r="B1364" t="s">
        <v>1440</v>
      </c>
      <c r="C1364" s="29">
        <f>COUNTIF(MOTORISTA!B1364,RANTING!D:D)</f>
        <v>0</v>
      </c>
      <c r="I1364" t="s">
        <v>66</v>
      </c>
      <c r="J1364" s="27">
        <f>COUNTIF(RANTING!K:K,MOTORISTA!I1364)</f>
        <v>0</v>
      </c>
    </row>
    <row r="1365" spans="1:10" x14ac:dyDescent="0.25">
      <c r="A1365">
        <v>7096</v>
      </c>
      <c r="B1365" t="s">
        <v>1441</v>
      </c>
      <c r="C1365" s="29">
        <f>COUNTIF(MOTORISTA!B1365,RANTING!D:D)</f>
        <v>0</v>
      </c>
      <c r="I1365" t="s">
        <v>2979</v>
      </c>
      <c r="J1365" s="27">
        <f>COUNTIF(RANTING!K:K,MOTORISTA!I1365)</f>
        <v>0</v>
      </c>
    </row>
    <row r="1366" spans="1:10" x14ac:dyDescent="0.25">
      <c r="A1366">
        <v>1292</v>
      </c>
      <c r="B1366" t="s">
        <v>1442</v>
      </c>
      <c r="C1366" s="29">
        <f>COUNTIF(MOTORISTA!B1366,RANTING!D:D)</f>
        <v>0</v>
      </c>
      <c r="I1366" t="s">
        <v>2980</v>
      </c>
      <c r="J1366" s="27">
        <f>COUNTIF(RANTING!K:K,MOTORISTA!I1366)</f>
        <v>0</v>
      </c>
    </row>
    <row r="1367" spans="1:10" x14ac:dyDescent="0.25">
      <c r="A1367">
        <v>80</v>
      </c>
      <c r="B1367" t="s">
        <v>1443</v>
      </c>
      <c r="C1367" s="29">
        <f>COUNTIF(MOTORISTA!B1367,RANTING!D:D)</f>
        <v>0</v>
      </c>
      <c r="I1367" t="s">
        <v>2981</v>
      </c>
      <c r="J1367" s="27">
        <f>COUNTIF(RANTING!K:K,MOTORISTA!I1367)</f>
        <v>0</v>
      </c>
    </row>
    <row r="1368" spans="1:10" x14ac:dyDescent="0.25">
      <c r="A1368">
        <v>521</v>
      </c>
      <c r="B1368" t="s">
        <v>1444</v>
      </c>
      <c r="C1368" s="29">
        <f>COUNTIF(MOTORISTA!B1368,RANTING!D:D)</f>
        <v>0</v>
      </c>
      <c r="I1368" t="s">
        <v>2982</v>
      </c>
      <c r="J1368" s="27">
        <f>COUNTIF(RANTING!K:K,MOTORISTA!I1368)</f>
        <v>0</v>
      </c>
    </row>
    <row r="1369" spans="1:10" x14ac:dyDescent="0.25">
      <c r="A1369">
        <v>522</v>
      </c>
      <c r="B1369" t="s">
        <v>1445</v>
      </c>
      <c r="C1369" s="29">
        <f>COUNTIF(MOTORISTA!B1369,RANTING!D:D)</f>
        <v>0</v>
      </c>
      <c r="I1369" t="s">
        <v>2983</v>
      </c>
      <c r="J1369" s="27">
        <f>COUNTIF(RANTING!K:K,MOTORISTA!I1369)</f>
        <v>0</v>
      </c>
    </row>
    <row r="1370" spans="1:10" x14ac:dyDescent="0.25">
      <c r="A1370">
        <v>1431</v>
      </c>
      <c r="B1370" t="s">
        <v>1446</v>
      </c>
      <c r="C1370" s="29">
        <f>COUNTIF(MOTORISTA!B1370,RANTING!D:D)</f>
        <v>0</v>
      </c>
      <c r="I1370" t="s">
        <v>2984</v>
      </c>
      <c r="J1370" s="27">
        <f>COUNTIF(RANTING!K:K,MOTORISTA!I1370)</f>
        <v>0</v>
      </c>
    </row>
    <row r="1371" spans="1:10" x14ac:dyDescent="0.25">
      <c r="A1371">
        <v>1206</v>
      </c>
      <c r="B1371" t="s">
        <v>1447</v>
      </c>
      <c r="C1371" s="29">
        <f>COUNTIF(MOTORISTA!B1371,RANTING!D:D)</f>
        <v>0</v>
      </c>
      <c r="I1371" t="s">
        <v>2985</v>
      </c>
      <c r="J1371" s="27">
        <f>COUNTIF(RANTING!K:K,MOTORISTA!I1371)</f>
        <v>0</v>
      </c>
    </row>
    <row r="1372" spans="1:10" x14ac:dyDescent="0.25">
      <c r="A1372">
        <v>5017</v>
      </c>
      <c r="B1372" t="s">
        <v>1448</v>
      </c>
      <c r="C1372" s="29">
        <f>COUNTIF(MOTORISTA!B1372,RANTING!D:D)</f>
        <v>0</v>
      </c>
      <c r="I1372" t="s">
        <v>2986</v>
      </c>
      <c r="J1372" s="27">
        <f>COUNTIF(RANTING!K:K,MOTORISTA!I1372)</f>
        <v>0</v>
      </c>
    </row>
    <row r="1373" spans="1:10" x14ac:dyDescent="0.25">
      <c r="A1373">
        <v>905</v>
      </c>
      <c r="B1373" t="s">
        <v>1449</v>
      </c>
      <c r="C1373" s="29">
        <f>COUNTIF(MOTORISTA!B1373,RANTING!D:D)</f>
        <v>0</v>
      </c>
      <c r="I1373" t="s">
        <v>2987</v>
      </c>
      <c r="J1373" s="27">
        <f>COUNTIF(RANTING!K:K,MOTORISTA!I1373)</f>
        <v>0</v>
      </c>
    </row>
    <row r="1374" spans="1:10" x14ac:dyDescent="0.25">
      <c r="A1374">
        <v>930</v>
      </c>
      <c r="B1374" t="s">
        <v>1450</v>
      </c>
      <c r="C1374" s="29">
        <f>COUNTIF(MOTORISTA!B1374,RANTING!D:D)</f>
        <v>0</v>
      </c>
      <c r="I1374" t="s">
        <v>2988</v>
      </c>
      <c r="J1374" s="27">
        <f>COUNTIF(RANTING!K:K,MOTORISTA!I1374)</f>
        <v>0</v>
      </c>
    </row>
    <row r="1375" spans="1:10" x14ac:dyDescent="0.25">
      <c r="A1375">
        <v>1082</v>
      </c>
      <c r="B1375" t="s">
        <v>1451</v>
      </c>
      <c r="C1375" s="29">
        <f>COUNTIF(MOTORISTA!B1375,RANTING!D:D)</f>
        <v>0</v>
      </c>
      <c r="I1375" t="s">
        <v>2989</v>
      </c>
      <c r="J1375" s="27">
        <f>COUNTIF(RANTING!K:K,MOTORISTA!I1375)</f>
        <v>0</v>
      </c>
    </row>
    <row r="1376" spans="1:10" x14ac:dyDescent="0.25">
      <c r="A1376">
        <v>7128</v>
      </c>
      <c r="B1376" t="s">
        <v>1452</v>
      </c>
      <c r="C1376" s="29">
        <f>COUNTIF(MOTORISTA!B1376,RANTING!D:D)</f>
        <v>0</v>
      </c>
      <c r="I1376" t="s">
        <v>2990</v>
      </c>
      <c r="J1376" s="27">
        <f>COUNTIF(RANTING!K:K,MOTORISTA!I1376)</f>
        <v>0</v>
      </c>
    </row>
    <row r="1377" spans="1:10" x14ac:dyDescent="0.25">
      <c r="A1377">
        <v>209</v>
      </c>
      <c r="B1377" t="s">
        <v>1453</v>
      </c>
      <c r="C1377" s="29">
        <f>COUNTIF(MOTORISTA!B1377,RANTING!D:D)</f>
        <v>0</v>
      </c>
      <c r="I1377" t="s">
        <v>2991</v>
      </c>
      <c r="J1377" s="27">
        <f>COUNTIF(RANTING!K:K,MOTORISTA!I1377)</f>
        <v>0</v>
      </c>
    </row>
    <row r="1378" spans="1:10" x14ac:dyDescent="0.25">
      <c r="A1378">
        <v>7059</v>
      </c>
      <c r="B1378" t="s">
        <v>1454</v>
      </c>
      <c r="C1378" s="29">
        <f>COUNTIF(MOTORISTA!B1378,RANTING!D:D)</f>
        <v>0</v>
      </c>
      <c r="I1378" t="s">
        <v>2992</v>
      </c>
      <c r="J1378" s="27">
        <f>COUNTIF(RANTING!K:K,MOTORISTA!I1378)</f>
        <v>0</v>
      </c>
    </row>
    <row r="1379" spans="1:10" x14ac:dyDescent="0.25">
      <c r="A1379">
        <v>7162</v>
      </c>
      <c r="B1379" t="s">
        <v>1455</v>
      </c>
      <c r="C1379" s="29">
        <f>COUNTIF(MOTORISTA!B1379,RANTING!D:D)</f>
        <v>0</v>
      </c>
      <c r="I1379" t="s">
        <v>2993</v>
      </c>
      <c r="J1379" s="27">
        <f>COUNTIF(RANTING!K:K,MOTORISTA!I1379)</f>
        <v>0</v>
      </c>
    </row>
    <row r="1380" spans="1:10" x14ac:dyDescent="0.25">
      <c r="A1380">
        <v>744</v>
      </c>
      <c r="B1380" t="s">
        <v>1456</v>
      </c>
      <c r="C1380" s="29">
        <f>COUNTIF(MOTORISTA!B1380,RANTING!D:D)</f>
        <v>0</v>
      </c>
      <c r="I1380" t="s">
        <v>2994</v>
      </c>
      <c r="J1380" s="27">
        <f>COUNTIF(RANTING!K:K,MOTORISTA!I1380)</f>
        <v>0</v>
      </c>
    </row>
    <row r="1381" spans="1:10" x14ac:dyDescent="0.25">
      <c r="A1381">
        <v>7008</v>
      </c>
      <c r="B1381" t="s">
        <v>1457</v>
      </c>
      <c r="C1381" s="29">
        <f>COUNTIF(MOTORISTA!B1381,RANTING!D:D)</f>
        <v>0</v>
      </c>
      <c r="I1381" t="s">
        <v>2995</v>
      </c>
      <c r="J1381" s="27">
        <f>COUNTIF(RANTING!K:K,MOTORISTA!I1381)</f>
        <v>0</v>
      </c>
    </row>
    <row r="1382" spans="1:10" x14ac:dyDescent="0.25">
      <c r="A1382">
        <v>849</v>
      </c>
      <c r="B1382" t="s">
        <v>1458</v>
      </c>
      <c r="C1382" s="29">
        <f>COUNTIF(MOTORISTA!B1382,RANTING!D:D)</f>
        <v>0</v>
      </c>
      <c r="I1382" t="s">
        <v>2996</v>
      </c>
      <c r="J1382" s="27">
        <f>COUNTIF(RANTING!K:K,MOTORISTA!I1382)</f>
        <v>0</v>
      </c>
    </row>
    <row r="1383" spans="1:10" x14ac:dyDescent="0.25">
      <c r="A1383">
        <v>3025</v>
      </c>
      <c r="B1383" t="s">
        <v>1459</v>
      </c>
      <c r="C1383" s="29">
        <f>COUNTIF(MOTORISTA!B1383,RANTING!D:D)</f>
        <v>0</v>
      </c>
      <c r="I1383" t="s">
        <v>2997</v>
      </c>
      <c r="J1383" s="27">
        <f>COUNTIF(RANTING!K:K,MOTORISTA!I1383)</f>
        <v>0</v>
      </c>
    </row>
    <row r="1384" spans="1:10" x14ac:dyDescent="0.25">
      <c r="A1384">
        <v>559</v>
      </c>
      <c r="B1384" t="s">
        <v>1460</v>
      </c>
      <c r="C1384" s="29">
        <f>COUNTIF(MOTORISTA!B1384,RANTING!D:D)</f>
        <v>0</v>
      </c>
      <c r="I1384" t="s">
        <v>2998</v>
      </c>
      <c r="J1384" s="27">
        <f>COUNTIF(RANTING!K:K,MOTORISTA!I1384)</f>
        <v>0</v>
      </c>
    </row>
    <row r="1385" spans="1:10" x14ac:dyDescent="0.25">
      <c r="A1385">
        <v>741</v>
      </c>
      <c r="B1385" t="s">
        <v>1461</v>
      </c>
      <c r="C1385" s="29">
        <f>COUNTIF(MOTORISTA!B1385,RANTING!D:D)</f>
        <v>0</v>
      </c>
      <c r="I1385" t="s">
        <v>2999</v>
      </c>
      <c r="J1385" s="27">
        <f>COUNTIF(RANTING!K:K,MOTORISTA!I1385)</f>
        <v>0</v>
      </c>
    </row>
    <row r="1386" spans="1:10" x14ac:dyDescent="0.25">
      <c r="A1386">
        <v>696</v>
      </c>
      <c r="B1386" t="s">
        <v>1462</v>
      </c>
      <c r="C1386" s="29">
        <f>COUNTIF(MOTORISTA!B1386,RANTING!D:D)</f>
        <v>0</v>
      </c>
      <c r="I1386" t="s">
        <v>3000</v>
      </c>
      <c r="J1386" s="27">
        <f>COUNTIF(RANTING!K:K,MOTORISTA!I1386)</f>
        <v>0</v>
      </c>
    </row>
    <row r="1387" spans="1:10" x14ac:dyDescent="0.25">
      <c r="A1387">
        <v>7207</v>
      </c>
      <c r="B1387" t="s">
        <v>1463</v>
      </c>
      <c r="C1387" s="29">
        <f>COUNTIF(MOTORISTA!B1387,RANTING!D:D)</f>
        <v>0</v>
      </c>
      <c r="I1387" t="s">
        <v>3001</v>
      </c>
      <c r="J1387" s="27">
        <f>COUNTIF(RANTING!K:K,MOTORISTA!I1387)</f>
        <v>0</v>
      </c>
    </row>
    <row r="1388" spans="1:10" x14ac:dyDescent="0.25">
      <c r="A1388">
        <v>1520</v>
      </c>
      <c r="B1388" t="s">
        <v>1464</v>
      </c>
      <c r="C1388" s="29">
        <f>COUNTIF(MOTORISTA!B1388,RANTING!D:D)</f>
        <v>0</v>
      </c>
      <c r="I1388" t="s">
        <v>3002</v>
      </c>
      <c r="J1388" s="27">
        <f>COUNTIF(RANTING!K:K,MOTORISTA!I1388)</f>
        <v>0</v>
      </c>
    </row>
    <row r="1389" spans="1:10" x14ac:dyDescent="0.25">
      <c r="A1389">
        <v>383</v>
      </c>
      <c r="B1389" t="s">
        <v>1465</v>
      </c>
      <c r="C1389" s="29">
        <f>COUNTIF(MOTORISTA!B1389,RANTING!D:D)</f>
        <v>0</v>
      </c>
      <c r="I1389" t="s">
        <v>3003</v>
      </c>
      <c r="J1389" s="27">
        <f>COUNTIF(RANTING!K:K,MOTORISTA!I1389)</f>
        <v>0</v>
      </c>
    </row>
    <row r="1390" spans="1:10" x14ac:dyDescent="0.25">
      <c r="A1390">
        <v>7061</v>
      </c>
      <c r="B1390" t="s">
        <v>1466</v>
      </c>
      <c r="C1390" s="29">
        <f>COUNTIF(MOTORISTA!B1390,RANTING!D:D)</f>
        <v>0</v>
      </c>
      <c r="I1390" t="s">
        <v>3004</v>
      </c>
      <c r="J1390" s="27">
        <f>COUNTIF(RANTING!K:K,MOTORISTA!I1390)</f>
        <v>0</v>
      </c>
    </row>
    <row r="1391" spans="1:10" x14ac:dyDescent="0.25">
      <c r="A1391">
        <v>8701</v>
      </c>
      <c r="B1391" t="s">
        <v>1467</v>
      </c>
      <c r="C1391" s="29">
        <f>COUNTIF(MOTORISTA!B1391,RANTING!D:D)</f>
        <v>0</v>
      </c>
      <c r="I1391" t="s">
        <v>3005</v>
      </c>
      <c r="J1391" s="27">
        <f>COUNTIF(RANTING!K:K,MOTORISTA!I1391)</f>
        <v>0</v>
      </c>
    </row>
    <row r="1392" spans="1:10" x14ac:dyDescent="0.25">
      <c r="A1392">
        <v>441</v>
      </c>
      <c r="B1392" t="s">
        <v>1468</v>
      </c>
      <c r="C1392" s="29">
        <f>COUNTIF(MOTORISTA!B1392,RANTING!D:D)</f>
        <v>0</v>
      </c>
      <c r="I1392" t="s">
        <v>3006</v>
      </c>
      <c r="J1392" s="27">
        <f>COUNTIF(RANTING!K:K,MOTORISTA!I1392)</f>
        <v>0</v>
      </c>
    </row>
    <row r="1393" spans="1:10" x14ac:dyDescent="0.25">
      <c r="A1393">
        <v>961</v>
      </c>
      <c r="B1393" t="s">
        <v>1469</v>
      </c>
      <c r="C1393" s="29">
        <f>COUNTIF(MOTORISTA!B1393,RANTING!D:D)</f>
        <v>0</v>
      </c>
      <c r="I1393" t="s">
        <v>3007</v>
      </c>
      <c r="J1393" s="27">
        <f>COUNTIF(RANTING!K:K,MOTORISTA!I1393)</f>
        <v>0</v>
      </c>
    </row>
    <row r="1394" spans="1:10" x14ac:dyDescent="0.25">
      <c r="A1394">
        <v>992</v>
      </c>
      <c r="B1394" t="s">
        <v>1470</v>
      </c>
      <c r="C1394" s="29">
        <f>COUNTIF(MOTORISTA!B1394,RANTING!D:D)</f>
        <v>0</v>
      </c>
      <c r="I1394" t="s">
        <v>3008</v>
      </c>
      <c r="J1394" s="27">
        <f>COUNTIF(RANTING!K:K,MOTORISTA!I1394)</f>
        <v>0</v>
      </c>
    </row>
    <row r="1395" spans="1:10" x14ac:dyDescent="0.25">
      <c r="A1395">
        <v>842</v>
      </c>
      <c r="B1395" t="s">
        <v>1471</v>
      </c>
      <c r="C1395" s="29">
        <f>COUNTIF(MOTORISTA!B1395,RANTING!D:D)</f>
        <v>0</v>
      </c>
      <c r="I1395" t="s">
        <v>3009</v>
      </c>
      <c r="J1395" s="27">
        <f>COUNTIF(RANTING!K:K,MOTORISTA!I1395)</f>
        <v>0</v>
      </c>
    </row>
    <row r="1396" spans="1:10" x14ac:dyDescent="0.25">
      <c r="A1396">
        <v>928</v>
      </c>
      <c r="B1396" t="s">
        <v>1472</v>
      </c>
      <c r="C1396" s="29">
        <f>COUNTIF(MOTORISTA!B1396,RANTING!D:D)</f>
        <v>0</v>
      </c>
      <c r="I1396" t="s">
        <v>3010</v>
      </c>
      <c r="J1396" s="27">
        <f>COUNTIF(RANTING!K:K,MOTORISTA!I1396)</f>
        <v>0</v>
      </c>
    </row>
    <row r="1397" spans="1:10" x14ac:dyDescent="0.25">
      <c r="A1397">
        <v>333</v>
      </c>
      <c r="B1397" t="s">
        <v>1473</v>
      </c>
      <c r="C1397" s="29">
        <f>COUNTIF(MOTORISTA!B1397,RANTING!D:D)</f>
        <v>0</v>
      </c>
      <c r="I1397" t="s">
        <v>3011</v>
      </c>
      <c r="J1397" s="27">
        <f>COUNTIF(RANTING!K:K,MOTORISTA!I1397)</f>
        <v>0</v>
      </c>
    </row>
    <row r="1398" spans="1:10" x14ac:dyDescent="0.25">
      <c r="A1398">
        <v>1067</v>
      </c>
      <c r="B1398" t="s">
        <v>1474</v>
      </c>
      <c r="C1398" s="29">
        <f>COUNTIF(MOTORISTA!B1398,RANTING!D:D)</f>
        <v>0</v>
      </c>
      <c r="I1398" t="s">
        <v>3012</v>
      </c>
      <c r="J1398" s="27">
        <f>COUNTIF(RANTING!K:K,MOTORISTA!I1398)</f>
        <v>0</v>
      </c>
    </row>
    <row r="1399" spans="1:10" x14ac:dyDescent="0.25">
      <c r="A1399">
        <v>877</v>
      </c>
      <c r="B1399" t="s">
        <v>1475</v>
      </c>
      <c r="C1399" s="29">
        <f>COUNTIF(MOTORISTA!B1399,RANTING!D:D)</f>
        <v>0</v>
      </c>
      <c r="I1399" t="s">
        <v>3013</v>
      </c>
      <c r="J1399" s="27">
        <f>COUNTIF(RANTING!K:K,MOTORISTA!I1399)</f>
        <v>0</v>
      </c>
    </row>
    <row r="1400" spans="1:10" x14ac:dyDescent="0.25">
      <c r="A1400">
        <v>7196</v>
      </c>
      <c r="B1400" t="s">
        <v>1476</v>
      </c>
      <c r="C1400" s="29">
        <f>COUNTIF(MOTORISTA!B1400,RANTING!D:D)</f>
        <v>0</v>
      </c>
      <c r="I1400" t="s">
        <v>3014</v>
      </c>
      <c r="J1400" s="27">
        <f>COUNTIF(RANTING!K:K,MOTORISTA!I1400)</f>
        <v>0</v>
      </c>
    </row>
    <row r="1401" spans="1:10" x14ac:dyDescent="0.25">
      <c r="A1401">
        <v>625</v>
      </c>
      <c r="B1401" t="s">
        <v>1477</v>
      </c>
      <c r="C1401" s="29">
        <f>COUNTIF(MOTORISTA!B1401,RANTING!D:D)</f>
        <v>0</v>
      </c>
      <c r="I1401" t="s">
        <v>3015</v>
      </c>
      <c r="J1401" s="27">
        <f>COUNTIF(RANTING!K:K,MOTORISTA!I1401)</f>
        <v>0</v>
      </c>
    </row>
    <row r="1402" spans="1:10" x14ac:dyDescent="0.25">
      <c r="A1402">
        <v>157</v>
      </c>
      <c r="B1402" t="s">
        <v>1478</v>
      </c>
      <c r="C1402" s="29">
        <f>COUNTIF(MOTORISTA!B1402,RANTING!D:D)</f>
        <v>0</v>
      </c>
      <c r="I1402" t="s">
        <v>3016</v>
      </c>
      <c r="J1402" s="27">
        <f>COUNTIF(RANTING!K:K,MOTORISTA!I1402)</f>
        <v>0</v>
      </c>
    </row>
    <row r="1403" spans="1:10" x14ac:dyDescent="0.25">
      <c r="A1403">
        <v>780</v>
      </c>
      <c r="B1403" t="s">
        <v>1479</v>
      </c>
      <c r="C1403" s="29">
        <f>COUNTIF(MOTORISTA!B1403,RANTING!D:D)</f>
        <v>0</v>
      </c>
      <c r="I1403" t="s">
        <v>3017</v>
      </c>
      <c r="J1403" s="27">
        <f>COUNTIF(RANTING!K:K,MOTORISTA!I1403)</f>
        <v>0</v>
      </c>
    </row>
    <row r="1404" spans="1:10" x14ac:dyDescent="0.25">
      <c r="A1404">
        <v>349</v>
      </c>
      <c r="B1404" t="s">
        <v>1480</v>
      </c>
      <c r="C1404" s="29">
        <f>COUNTIF(MOTORISTA!B1404,RANTING!D:D)</f>
        <v>0</v>
      </c>
      <c r="I1404" t="s">
        <v>3018</v>
      </c>
      <c r="J1404" s="27">
        <f>COUNTIF(RANTING!K:K,MOTORISTA!I1404)</f>
        <v>0</v>
      </c>
    </row>
    <row r="1405" spans="1:10" x14ac:dyDescent="0.25">
      <c r="A1405">
        <v>866</v>
      </c>
      <c r="B1405" t="s">
        <v>1481</v>
      </c>
      <c r="C1405" s="29">
        <f>COUNTIF(MOTORISTA!B1405,RANTING!D:D)</f>
        <v>0</v>
      </c>
      <c r="I1405" t="s">
        <v>3019</v>
      </c>
      <c r="J1405" s="27">
        <f>COUNTIF(RANTING!K:K,MOTORISTA!I1405)</f>
        <v>0</v>
      </c>
    </row>
    <row r="1406" spans="1:10" x14ac:dyDescent="0.25">
      <c r="A1406">
        <v>769</v>
      </c>
      <c r="B1406" t="s">
        <v>1482</v>
      </c>
      <c r="C1406" s="29">
        <f>COUNTIF(MOTORISTA!B1406,RANTING!D:D)</f>
        <v>0</v>
      </c>
      <c r="I1406" t="s">
        <v>3020</v>
      </c>
      <c r="J1406" s="27">
        <f>COUNTIF(RANTING!K:K,MOTORISTA!I1406)</f>
        <v>0</v>
      </c>
    </row>
    <row r="1407" spans="1:10" x14ac:dyDescent="0.25">
      <c r="A1407">
        <v>714</v>
      </c>
      <c r="B1407" t="s">
        <v>1483</v>
      </c>
      <c r="C1407" s="29">
        <f>COUNTIF(MOTORISTA!B1407,RANTING!D:D)</f>
        <v>0</v>
      </c>
      <c r="I1407" t="s">
        <v>3021</v>
      </c>
      <c r="J1407" s="27">
        <f>COUNTIF(RANTING!K:K,MOTORISTA!I1407)</f>
        <v>0</v>
      </c>
    </row>
    <row r="1408" spans="1:10" x14ac:dyDescent="0.25">
      <c r="A1408">
        <v>3020</v>
      </c>
      <c r="B1408" t="s">
        <v>1484</v>
      </c>
      <c r="C1408" s="29">
        <f>COUNTIF(MOTORISTA!B1408,RANTING!D:D)</f>
        <v>0</v>
      </c>
      <c r="I1408" t="s">
        <v>3022</v>
      </c>
      <c r="J1408" s="27">
        <f>COUNTIF(RANTING!K:K,MOTORISTA!I1408)</f>
        <v>0</v>
      </c>
    </row>
    <row r="1409" spans="1:10" x14ac:dyDescent="0.25">
      <c r="A1409">
        <v>1505</v>
      </c>
      <c r="B1409" t="s">
        <v>1485</v>
      </c>
      <c r="C1409" s="29">
        <f>COUNTIF(MOTORISTA!B1409,RANTING!D:D)</f>
        <v>0</v>
      </c>
      <c r="I1409" t="s">
        <v>3023</v>
      </c>
      <c r="J1409" s="27">
        <f>COUNTIF(RANTING!K:K,MOTORISTA!I1409)</f>
        <v>0</v>
      </c>
    </row>
    <row r="1410" spans="1:10" x14ac:dyDescent="0.25">
      <c r="A1410">
        <v>138</v>
      </c>
      <c r="B1410" t="s">
        <v>1486</v>
      </c>
      <c r="C1410" s="29">
        <f>COUNTIF(MOTORISTA!B1410,RANTING!D:D)</f>
        <v>0</v>
      </c>
      <c r="I1410" t="s">
        <v>3024</v>
      </c>
      <c r="J1410" s="27">
        <f>COUNTIF(RANTING!K:K,MOTORISTA!I1410)</f>
        <v>0</v>
      </c>
    </row>
    <row r="1411" spans="1:10" x14ac:dyDescent="0.25">
      <c r="A1411">
        <v>269</v>
      </c>
      <c r="B1411" t="s">
        <v>1487</v>
      </c>
      <c r="C1411" s="29">
        <f>COUNTIF(MOTORISTA!B1411,RANTING!D:D)</f>
        <v>0</v>
      </c>
      <c r="I1411" t="s">
        <v>3025</v>
      </c>
      <c r="J1411" s="27">
        <f>COUNTIF(RANTING!K:K,MOTORISTA!I1411)</f>
        <v>0</v>
      </c>
    </row>
    <row r="1412" spans="1:10" x14ac:dyDescent="0.25">
      <c r="A1412">
        <v>434</v>
      </c>
      <c r="B1412" t="s">
        <v>1488</v>
      </c>
      <c r="C1412" s="29">
        <f>COUNTIF(MOTORISTA!B1412,RANTING!D:D)</f>
        <v>0</v>
      </c>
      <c r="I1412" t="s">
        <v>3026</v>
      </c>
      <c r="J1412" s="27">
        <f>COUNTIF(RANTING!K:K,MOTORISTA!I1412)</f>
        <v>0</v>
      </c>
    </row>
    <row r="1413" spans="1:10" x14ac:dyDescent="0.25">
      <c r="A1413">
        <v>871</v>
      </c>
      <c r="B1413" t="s">
        <v>1489</v>
      </c>
      <c r="C1413" s="29">
        <f>COUNTIF(MOTORISTA!B1413,RANTING!D:D)</f>
        <v>0</v>
      </c>
      <c r="I1413" t="s">
        <v>3027</v>
      </c>
      <c r="J1413" s="27">
        <f>COUNTIF(RANTING!K:K,MOTORISTA!I1413)</f>
        <v>0</v>
      </c>
    </row>
    <row r="1414" spans="1:10" x14ac:dyDescent="0.25">
      <c r="A1414">
        <v>71</v>
      </c>
      <c r="B1414" t="s">
        <v>1490</v>
      </c>
      <c r="C1414" s="29">
        <f>COUNTIF(MOTORISTA!B1414,RANTING!D:D)</f>
        <v>0</v>
      </c>
      <c r="I1414" t="s">
        <v>3028</v>
      </c>
      <c r="J1414" s="27">
        <f>COUNTIF(RANTING!K:K,MOTORISTA!I1414)</f>
        <v>0</v>
      </c>
    </row>
    <row r="1415" spans="1:10" x14ac:dyDescent="0.25">
      <c r="A1415">
        <v>822</v>
      </c>
      <c r="B1415" t="s">
        <v>1491</v>
      </c>
      <c r="C1415" s="29">
        <f>COUNTIF(MOTORISTA!B1415,RANTING!D:D)</f>
        <v>0</v>
      </c>
      <c r="I1415" t="s">
        <v>3029</v>
      </c>
      <c r="J1415" s="27">
        <f>COUNTIF(RANTING!K:K,MOTORISTA!I1415)</f>
        <v>0</v>
      </c>
    </row>
    <row r="1416" spans="1:10" x14ac:dyDescent="0.25">
      <c r="A1416">
        <v>7032</v>
      </c>
      <c r="B1416" t="s">
        <v>1492</v>
      </c>
      <c r="C1416" s="29">
        <f>COUNTIF(MOTORISTA!B1416,RANTING!D:D)</f>
        <v>0</v>
      </c>
      <c r="I1416" t="s">
        <v>3030</v>
      </c>
      <c r="J1416" s="27">
        <f>COUNTIF(RANTING!K:K,MOTORISTA!I1416)</f>
        <v>0</v>
      </c>
    </row>
    <row r="1417" spans="1:10" x14ac:dyDescent="0.25">
      <c r="A1417">
        <v>478</v>
      </c>
      <c r="B1417" t="s">
        <v>1493</v>
      </c>
      <c r="C1417" s="29">
        <f>COUNTIF(MOTORISTA!B1417,RANTING!D:D)</f>
        <v>0</v>
      </c>
      <c r="I1417" t="s">
        <v>3031</v>
      </c>
      <c r="J1417" s="27">
        <f>COUNTIF(RANTING!K:K,MOTORISTA!I1417)</f>
        <v>0</v>
      </c>
    </row>
    <row r="1418" spans="1:10" x14ac:dyDescent="0.25">
      <c r="A1418">
        <v>470</v>
      </c>
      <c r="B1418" t="s">
        <v>1494</v>
      </c>
      <c r="C1418" s="29">
        <f>COUNTIF(MOTORISTA!B1418,RANTING!D:D)</f>
        <v>0</v>
      </c>
      <c r="I1418" t="s">
        <v>3032</v>
      </c>
      <c r="J1418" s="27">
        <f>COUNTIF(RANTING!K:K,MOTORISTA!I1418)</f>
        <v>0</v>
      </c>
    </row>
    <row r="1419" spans="1:10" x14ac:dyDescent="0.25">
      <c r="A1419">
        <v>778</v>
      </c>
      <c r="B1419" t="s">
        <v>1495</v>
      </c>
      <c r="C1419" s="29">
        <f>COUNTIF(MOTORISTA!B1419,RANTING!D:D)</f>
        <v>0</v>
      </c>
      <c r="I1419" t="s">
        <v>3033</v>
      </c>
      <c r="J1419" s="27">
        <f>COUNTIF(RANTING!K:K,MOTORISTA!I1419)</f>
        <v>0</v>
      </c>
    </row>
    <row r="1420" spans="1:10" x14ac:dyDescent="0.25">
      <c r="A1420">
        <v>223</v>
      </c>
      <c r="B1420" t="s">
        <v>1496</v>
      </c>
      <c r="C1420" s="29">
        <f>COUNTIF(MOTORISTA!B1420,RANTING!D:D)</f>
        <v>0</v>
      </c>
      <c r="I1420" t="s">
        <v>1496</v>
      </c>
      <c r="J1420" s="27">
        <f>COUNTIF(RANTING!K:K,MOTORISTA!I1420)</f>
        <v>0</v>
      </c>
    </row>
    <row r="1421" spans="1:10" x14ac:dyDescent="0.25">
      <c r="A1421">
        <v>160</v>
      </c>
      <c r="B1421" t="s">
        <v>1497</v>
      </c>
      <c r="C1421" s="29">
        <f>COUNTIF(MOTORISTA!B1421,RANTING!D:D)</f>
        <v>0</v>
      </c>
      <c r="I1421" t="s">
        <v>3034</v>
      </c>
      <c r="J1421" s="27">
        <f>COUNTIF(RANTING!K:K,MOTORISTA!I1421)</f>
        <v>0</v>
      </c>
    </row>
    <row r="1422" spans="1:10" x14ac:dyDescent="0.25">
      <c r="A1422">
        <v>3011</v>
      </c>
      <c r="B1422" t="s">
        <v>1498</v>
      </c>
      <c r="C1422" s="29">
        <f>COUNTIF(MOTORISTA!B1422,RANTING!D:D)</f>
        <v>0</v>
      </c>
      <c r="I1422" t="s">
        <v>3035</v>
      </c>
      <c r="J1422" s="27">
        <f>COUNTIF(RANTING!K:K,MOTORISTA!I1422)</f>
        <v>0</v>
      </c>
    </row>
    <row r="1423" spans="1:10" x14ac:dyDescent="0.25">
      <c r="A1423">
        <v>567</v>
      </c>
      <c r="B1423" t="s">
        <v>1499</v>
      </c>
      <c r="C1423" s="29">
        <f>COUNTIF(MOTORISTA!B1423,RANTING!D:D)</f>
        <v>0</v>
      </c>
      <c r="I1423" t="s">
        <v>3036</v>
      </c>
      <c r="J1423" s="27">
        <f>COUNTIF(RANTING!K:K,MOTORISTA!I1423)</f>
        <v>0</v>
      </c>
    </row>
    <row r="1424" spans="1:10" x14ac:dyDescent="0.25">
      <c r="A1424">
        <v>96</v>
      </c>
      <c r="B1424" t="s">
        <v>1500</v>
      </c>
      <c r="C1424" s="29">
        <f>COUNTIF(MOTORISTA!B1424,RANTING!D:D)</f>
        <v>0</v>
      </c>
      <c r="I1424" t="s">
        <v>3037</v>
      </c>
      <c r="J1424" s="27">
        <f>COUNTIF(RANTING!K:K,MOTORISTA!I1424)</f>
        <v>0</v>
      </c>
    </row>
    <row r="1425" spans="1:10" x14ac:dyDescent="0.25">
      <c r="A1425">
        <v>2066</v>
      </c>
      <c r="B1425" t="s">
        <v>1501</v>
      </c>
      <c r="C1425" s="29">
        <f>COUNTIF(MOTORISTA!B1425,RANTING!D:D)</f>
        <v>0</v>
      </c>
      <c r="I1425" t="s">
        <v>3038</v>
      </c>
      <c r="J1425" s="27">
        <f>COUNTIF(RANTING!K:K,MOTORISTA!I1425)</f>
        <v>0</v>
      </c>
    </row>
    <row r="1426" spans="1:10" x14ac:dyDescent="0.25">
      <c r="A1426">
        <v>1384</v>
      </c>
      <c r="B1426" t="s">
        <v>1502</v>
      </c>
      <c r="C1426" s="29">
        <f>COUNTIF(MOTORISTA!B1426,RANTING!D:D)</f>
        <v>0</v>
      </c>
      <c r="I1426" t="s">
        <v>1502</v>
      </c>
      <c r="J1426" s="27">
        <f>COUNTIF(RANTING!K:K,MOTORISTA!I1426)</f>
        <v>0</v>
      </c>
    </row>
    <row r="1427" spans="1:10" x14ac:dyDescent="0.25">
      <c r="A1427">
        <v>2045</v>
      </c>
      <c r="B1427" t="s">
        <v>1502</v>
      </c>
      <c r="C1427" s="29">
        <f>COUNTIF(MOTORISTA!B1427,RANTING!D:D)</f>
        <v>0</v>
      </c>
      <c r="I1427" t="s">
        <v>1502</v>
      </c>
      <c r="J1427" s="27">
        <f>COUNTIF(RANTING!K:K,MOTORISTA!I1427)</f>
        <v>0</v>
      </c>
    </row>
    <row r="1428" spans="1:10" x14ac:dyDescent="0.25">
      <c r="A1428">
        <v>131</v>
      </c>
      <c r="B1428" t="s">
        <v>1503</v>
      </c>
      <c r="C1428" s="29">
        <f>COUNTIF(MOTORISTA!B1428,RANTING!D:D)</f>
        <v>0</v>
      </c>
      <c r="I1428" t="s">
        <v>3039</v>
      </c>
      <c r="J1428" s="27">
        <f>COUNTIF(RANTING!K:K,MOTORISTA!I1428)</f>
        <v>0</v>
      </c>
    </row>
    <row r="1429" spans="1:10" x14ac:dyDescent="0.25">
      <c r="A1429">
        <v>55</v>
      </c>
      <c r="B1429" t="s">
        <v>1504</v>
      </c>
      <c r="C1429" s="29">
        <f>COUNTIF(MOTORISTA!B1429,RANTING!D:D)</f>
        <v>0</v>
      </c>
      <c r="I1429" t="s">
        <v>3040</v>
      </c>
      <c r="J1429" s="27">
        <f>COUNTIF(RANTING!K:K,MOTORISTA!I1429)</f>
        <v>0</v>
      </c>
    </row>
    <row r="1430" spans="1:10" x14ac:dyDescent="0.25">
      <c r="A1430">
        <v>801</v>
      </c>
      <c r="B1430" t="s">
        <v>1505</v>
      </c>
      <c r="C1430" s="29">
        <f>COUNTIF(MOTORISTA!B1430,RANTING!D:D)</f>
        <v>0</v>
      </c>
      <c r="I1430" t="s">
        <v>3041</v>
      </c>
      <c r="J1430" s="27">
        <f>COUNTIF(RANTING!K:K,MOTORISTA!I1430)</f>
        <v>0</v>
      </c>
    </row>
    <row r="1431" spans="1:10" x14ac:dyDescent="0.25">
      <c r="A1431">
        <v>88</v>
      </c>
      <c r="B1431" t="s">
        <v>1506</v>
      </c>
      <c r="C1431" s="29">
        <f>COUNTIF(MOTORISTA!B1431,RANTING!D:D)</f>
        <v>0</v>
      </c>
      <c r="I1431" t="s">
        <v>3042</v>
      </c>
      <c r="J1431" s="27">
        <f>COUNTIF(RANTING!K:K,MOTORISTA!I1431)</f>
        <v>0</v>
      </c>
    </row>
    <row r="1432" spans="1:10" x14ac:dyDescent="0.25">
      <c r="A1432">
        <v>161</v>
      </c>
      <c r="B1432" t="s">
        <v>1507</v>
      </c>
      <c r="C1432" s="29">
        <f>COUNTIF(MOTORISTA!B1432,RANTING!D:D)</f>
        <v>0</v>
      </c>
      <c r="I1432" t="s">
        <v>3043</v>
      </c>
      <c r="J1432" s="27">
        <f>COUNTIF(RANTING!K:K,MOTORISTA!I1432)</f>
        <v>0</v>
      </c>
    </row>
    <row r="1433" spans="1:10" x14ac:dyDescent="0.25">
      <c r="A1433">
        <v>1406</v>
      </c>
      <c r="B1433" t="s">
        <v>1508</v>
      </c>
      <c r="C1433" s="29">
        <f>COUNTIF(MOTORISTA!B1433,RANTING!D:D)</f>
        <v>0</v>
      </c>
      <c r="I1433" t="s">
        <v>3044</v>
      </c>
      <c r="J1433" s="27">
        <f>COUNTIF(RANTING!K:K,MOTORISTA!I1433)</f>
        <v>0</v>
      </c>
    </row>
    <row r="1434" spans="1:10" x14ac:dyDescent="0.25">
      <c r="A1434">
        <v>167</v>
      </c>
      <c r="B1434" t="s">
        <v>1509</v>
      </c>
      <c r="C1434" s="29">
        <f>COUNTIF(MOTORISTA!B1434,RANTING!D:D)</f>
        <v>0</v>
      </c>
      <c r="I1434" t="s">
        <v>3045</v>
      </c>
      <c r="J1434" s="27">
        <f>COUNTIF(RANTING!K:K,MOTORISTA!I1434)</f>
        <v>0</v>
      </c>
    </row>
    <row r="1435" spans="1:10" x14ac:dyDescent="0.25">
      <c r="A1435">
        <v>1062</v>
      </c>
      <c r="B1435" t="s">
        <v>1510</v>
      </c>
      <c r="C1435" s="29">
        <f>COUNTIF(MOTORISTA!B1435,RANTING!D:D)</f>
        <v>0</v>
      </c>
      <c r="I1435" t="s">
        <v>3046</v>
      </c>
      <c r="J1435" s="27">
        <f>COUNTIF(RANTING!K:K,MOTORISTA!I1435)</f>
        <v>0</v>
      </c>
    </row>
    <row r="1436" spans="1:10" x14ac:dyDescent="0.25">
      <c r="A1436">
        <v>170</v>
      </c>
      <c r="B1436" t="s">
        <v>1511</v>
      </c>
      <c r="C1436" s="29">
        <f>COUNTIF(MOTORISTA!B1436,RANTING!D:D)</f>
        <v>0</v>
      </c>
      <c r="I1436" t="s">
        <v>3047</v>
      </c>
      <c r="J1436" s="27">
        <f>COUNTIF(RANTING!K:K,MOTORISTA!I1436)</f>
        <v>0</v>
      </c>
    </row>
    <row r="1437" spans="1:10" x14ac:dyDescent="0.25">
      <c r="A1437">
        <v>1239</v>
      </c>
      <c r="B1437" t="s">
        <v>1512</v>
      </c>
      <c r="C1437" s="29">
        <f>COUNTIF(MOTORISTA!B1437,RANTING!D:D)</f>
        <v>0</v>
      </c>
      <c r="I1437" t="s">
        <v>3048</v>
      </c>
      <c r="J1437" s="27">
        <f>COUNTIF(RANTING!K:K,MOTORISTA!I1437)</f>
        <v>0</v>
      </c>
    </row>
    <row r="1438" spans="1:10" x14ac:dyDescent="0.25">
      <c r="A1438">
        <v>1375</v>
      </c>
      <c r="B1438" t="s">
        <v>1513</v>
      </c>
      <c r="C1438" s="29">
        <f>COUNTIF(MOTORISTA!B1438,RANTING!D:D)</f>
        <v>0</v>
      </c>
      <c r="I1438" t="s">
        <v>3049</v>
      </c>
      <c r="J1438" s="27">
        <f>COUNTIF(RANTING!K:K,MOTORISTA!I1438)</f>
        <v>0</v>
      </c>
    </row>
    <row r="1439" spans="1:10" x14ac:dyDescent="0.25">
      <c r="A1439">
        <v>616</v>
      </c>
      <c r="B1439" t="s">
        <v>1514</v>
      </c>
      <c r="C1439" s="29">
        <f>COUNTIF(MOTORISTA!B1439,RANTING!D:D)</f>
        <v>0</v>
      </c>
      <c r="I1439" t="s">
        <v>3050</v>
      </c>
      <c r="J1439" s="27">
        <f>COUNTIF(RANTING!K:K,MOTORISTA!I1439)</f>
        <v>0</v>
      </c>
    </row>
    <row r="1440" spans="1:10" x14ac:dyDescent="0.25">
      <c r="A1440">
        <v>1362</v>
      </c>
      <c r="B1440" t="s">
        <v>1515</v>
      </c>
      <c r="C1440" s="29">
        <f>COUNTIF(MOTORISTA!B1440,RANTING!D:D)</f>
        <v>0</v>
      </c>
      <c r="I1440" t="s">
        <v>1515</v>
      </c>
      <c r="J1440" s="27">
        <f>COUNTIF(RANTING!K:K,MOTORISTA!I1440)</f>
        <v>0</v>
      </c>
    </row>
    <row r="1441" spans="1:10" x14ac:dyDescent="0.25">
      <c r="A1441">
        <v>609</v>
      </c>
      <c r="B1441" t="s">
        <v>1516</v>
      </c>
      <c r="C1441" s="29">
        <f>COUNTIF(MOTORISTA!B1441,RANTING!D:D)</f>
        <v>0</v>
      </c>
      <c r="I1441" t="s">
        <v>3051</v>
      </c>
      <c r="J1441" s="27">
        <f>COUNTIF(RANTING!K:K,MOTORISTA!I1441)</f>
        <v>0</v>
      </c>
    </row>
    <row r="1442" spans="1:10" x14ac:dyDescent="0.25">
      <c r="A1442">
        <v>1006</v>
      </c>
      <c r="B1442" t="s">
        <v>1517</v>
      </c>
      <c r="C1442" s="29">
        <f>COUNTIF(MOTORISTA!B1442,RANTING!D:D)</f>
        <v>0</v>
      </c>
      <c r="I1442" t="s">
        <v>3052</v>
      </c>
      <c r="J1442" s="27">
        <f>COUNTIF(RANTING!K:K,MOTORISTA!I1442)</f>
        <v>0</v>
      </c>
    </row>
    <row r="1443" spans="1:10" x14ac:dyDescent="0.25">
      <c r="A1443">
        <v>605</v>
      </c>
      <c r="B1443" t="s">
        <v>1518</v>
      </c>
      <c r="C1443" s="29">
        <f>COUNTIF(MOTORISTA!B1443,RANTING!D:D)</f>
        <v>0</v>
      </c>
      <c r="I1443" t="s">
        <v>3053</v>
      </c>
      <c r="J1443" s="27">
        <f>COUNTIF(RANTING!K:K,MOTORISTA!I1443)</f>
        <v>0</v>
      </c>
    </row>
    <row r="1444" spans="1:10" x14ac:dyDescent="0.25">
      <c r="A1444">
        <v>129</v>
      </c>
      <c r="B1444" t="s">
        <v>1519</v>
      </c>
      <c r="C1444" s="29">
        <f>COUNTIF(MOTORISTA!B1444,RANTING!D:D)</f>
        <v>0</v>
      </c>
      <c r="I1444" t="s">
        <v>1519</v>
      </c>
      <c r="J1444" s="27">
        <f>COUNTIF(RANTING!K:K,MOTORISTA!I1444)</f>
        <v>0</v>
      </c>
    </row>
    <row r="1445" spans="1:10" x14ac:dyDescent="0.25">
      <c r="A1445">
        <v>224</v>
      </c>
      <c r="B1445" t="s">
        <v>1520</v>
      </c>
      <c r="C1445" s="29">
        <f>COUNTIF(MOTORISTA!B1445,RANTING!D:D)</f>
        <v>0</v>
      </c>
      <c r="I1445" t="s">
        <v>1520</v>
      </c>
      <c r="J1445" s="27">
        <f>COUNTIF(RANTING!K:K,MOTORISTA!I1445)</f>
        <v>0</v>
      </c>
    </row>
    <row r="1446" spans="1:10" x14ac:dyDescent="0.25">
      <c r="A1446">
        <v>790</v>
      </c>
      <c r="B1446" t="s">
        <v>1521</v>
      </c>
      <c r="C1446" s="29">
        <f>COUNTIF(MOTORISTA!B1446,RANTING!D:D)</f>
        <v>0</v>
      </c>
      <c r="I1446" t="s">
        <v>3054</v>
      </c>
      <c r="J1446" s="27">
        <f>COUNTIF(RANTING!K:K,MOTORISTA!I1446)</f>
        <v>0</v>
      </c>
    </row>
    <row r="1447" spans="1:10" x14ac:dyDescent="0.25">
      <c r="A1447">
        <v>763</v>
      </c>
      <c r="B1447" t="s">
        <v>1522</v>
      </c>
      <c r="C1447" s="29">
        <f>COUNTIF(MOTORISTA!B1447,RANTING!D:D)</f>
        <v>0</v>
      </c>
      <c r="I1447" t="s">
        <v>3055</v>
      </c>
      <c r="J1447" s="27">
        <f>COUNTIF(RANTING!K:K,MOTORISTA!I1447)</f>
        <v>0</v>
      </c>
    </row>
    <row r="1448" spans="1:10" x14ac:dyDescent="0.25">
      <c r="A1448">
        <v>6</v>
      </c>
      <c r="B1448" t="s">
        <v>1523</v>
      </c>
      <c r="C1448" s="29">
        <f>COUNTIF(MOTORISTA!B1448,RANTING!D:D)</f>
        <v>0</v>
      </c>
      <c r="I1448" t="s">
        <v>3056</v>
      </c>
      <c r="J1448" s="27">
        <f>COUNTIF(RANTING!K:K,MOTORISTA!I1448)</f>
        <v>0</v>
      </c>
    </row>
    <row r="1449" spans="1:10" x14ac:dyDescent="0.25">
      <c r="A1449">
        <v>6091</v>
      </c>
      <c r="B1449" t="s">
        <v>1524</v>
      </c>
      <c r="C1449" s="29">
        <f>COUNTIF(MOTORISTA!B1449,RANTING!D:D)</f>
        <v>0</v>
      </c>
      <c r="I1449" t="s">
        <v>3057</v>
      </c>
      <c r="J1449" s="27">
        <f>COUNTIF(RANTING!K:K,MOTORISTA!I1449)</f>
        <v>0</v>
      </c>
    </row>
    <row r="1450" spans="1:10" x14ac:dyDescent="0.25">
      <c r="A1450">
        <v>2900</v>
      </c>
      <c r="B1450" t="s">
        <v>1525</v>
      </c>
      <c r="C1450" s="29">
        <f>COUNTIF(MOTORISTA!B1450,RANTING!D:D)</f>
        <v>0</v>
      </c>
      <c r="I1450" t="s">
        <v>3058</v>
      </c>
      <c r="J1450" s="27">
        <f>COUNTIF(RANTING!K:K,MOTORISTA!I1450)</f>
        <v>0</v>
      </c>
    </row>
    <row r="1451" spans="1:10" x14ac:dyDescent="0.25">
      <c r="A1451">
        <v>863</v>
      </c>
      <c r="B1451" t="s">
        <v>1526</v>
      </c>
      <c r="C1451" s="29">
        <f>COUNTIF(MOTORISTA!B1451,RANTING!D:D)</f>
        <v>0</v>
      </c>
      <c r="I1451" t="s">
        <v>3059</v>
      </c>
      <c r="J1451" s="27">
        <f>COUNTIF(RANTING!K:K,MOTORISTA!I1451)</f>
        <v>0</v>
      </c>
    </row>
    <row r="1452" spans="1:10" x14ac:dyDescent="0.25">
      <c r="A1452">
        <v>936</v>
      </c>
      <c r="B1452" t="s">
        <v>1527</v>
      </c>
      <c r="C1452" s="29">
        <f>COUNTIF(MOTORISTA!B1452,RANTING!D:D)</f>
        <v>0</v>
      </c>
      <c r="I1452" t="s">
        <v>3060</v>
      </c>
      <c r="J1452" s="27">
        <f>COUNTIF(RANTING!K:K,MOTORISTA!I1452)</f>
        <v>0</v>
      </c>
    </row>
    <row r="1453" spans="1:10" x14ac:dyDescent="0.25">
      <c r="A1453">
        <v>3002</v>
      </c>
      <c r="B1453" t="s">
        <v>1528</v>
      </c>
      <c r="C1453" s="29">
        <f>COUNTIF(MOTORISTA!B1453,RANTING!D:D)</f>
        <v>0</v>
      </c>
      <c r="I1453" t="s">
        <v>3061</v>
      </c>
      <c r="J1453" s="27">
        <f>COUNTIF(RANTING!K:K,MOTORISTA!I1453)</f>
        <v>0</v>
      </c>
    </row>
    <row r="1454" spans="1:10" x14ac:dyDescent="0.25">
      <c r="A1454">
        <v>1009</v>
      </c>
      <c r="B1454" t="s">
        <v>1529</v>
      </c>
      <c r="C1454" s="29">
        <f>COUNTIF(MOTORISTA!B1454,RANTING!D:D)</f>
        <v>0</v>
      </c>
      <c r="I1454" t="s">
        <v>3062</v>
      </c>
      <c r="J1454" s="27">
        <f>COUNTIF(RANTING!K:K,MOTORISTA!I1454)</f>
        <v>0</v>
      </c>
    </row>
    <row r="1455" spans="1:10" x14ac:dyDescent="0.25">
      <c r="A1455">
        <v>1284</v>
      </c>
      <c r="B1455" t="s">
        <v>1530</v>
      </c>
      <c r="C1455" s="29">
        <f>COUNTIF(MOTORISTA!B1455,RANTING!D:D)</f>
        <v>0</v>
      </c>
      <c r="I1455" t="s">
        <v>3063</v>
      </c>
      <c r="J1455" s="27">
        <f>COUNTIF(RANTING!K:K,MOTORISTA!I1455)</f>
        <v>0</v>
      </c>
    </row>
    <row r="1456" spans="1:10" x14ac:dyDescent="0.25">
      <c r="A1456">
        <v>1138</v>
      </c>
      <c r="B1456" t="s">
        <v>1531</v>
      </c>
      <c r="C1456" s="29">
        <f>COUNTIF(MOTORISTA!B1456,RANTING!D:D)</f>
        <v>0</v>
      </c>
      <c r="I1456" t="s">
        <v>3064</v>
      </c>
      <c r="J1456" s="27">
        <f>COUNTIF(RANTING!K:K,MOTORISTA!I1456)</f>
        <v>0</v>
      </c>
    </row>
    <row r="1457" spans="1:10" x14ac:dyDescent="0.25">
      <c r="A1457">
        <v>7179</v>
      </c>
      <c r="B1457" t="s">
        <v>1532</v>
      </c>
      <c r="C1457" s="29">
        <f>COUNTIF(MOTORISTA!B1457,RANTING!D:D)</f>
        <v>0</v>
      </c>
      <c r="I1457" t="s">
        <v>3065</v>
      </c>
      <c r="J1457" s="27">
        <f>COUNTIF(RANTING!K:K,MOTORISTA!I1457)</f>
        <v>0</v>
      </c>
    </row>
    <row r="1458" spans="1:10" x14ac:dyDescent="0.25">
      <c r="A1458">
        <v>296</v>
      </c>
      <c r="B1458" t="s">
        <v>1533</v>
      </c>
      <c r="C1458" s="29">
        <f>COUNTIF(MOTORISTA!B1458,RANTING!D:D)</f>
        <v>0</v>
      </c>
      <c r="I1458" t="s">
        <v>3066</v>
      </c>
      <c r="J1458" s="27">
        <f>COUNTIF(RANTING!K:K,MOTORISTA!I1458)</f>
        <v>0</v>
      </c>
    </row>
    <row r="1459" spans="1:10" x14ac:dyDescent="0.25">
      <c r="A1459">
        <v>119</v>
      </c>
      <c r="B1459" t="s">
        <v>1534</v>
      </c>
      <c r="C1459" s="29">
        <f>COUNTIF(MOTORISTA!B1459,RANTING!D:D)</f>
        <v>0</v>
      </c>
      <c r="I1459" t="s">
        <v>3067</v>
      </c>
      <c r="J1459" s="27">
        <f>COUNTIF(RANTING!K:K,MOTORISTA!I1459)</f>
        <v>0</v>
      </c>
    </row>
    <row r="1460" spans="1:10" x14ac:dyDescent="0.25">
      <c r="A1460">
        <v>544</v>
      </c>
      <c r="B1460" t="s">
        <v>1535</v>
      </c>
      <c r="C1460" s="29">
        <f>COUNTIF(MOTORISTA!B1460,RANTING!D:D)</f>
        <v>0</v>
      </c>
      <c r="I1460" t="s">
        <v>3068</v>
      </c>
      <c r="J1460" s="27">
        <f>COUNTIF(RANTING!K:K,MOTORISTA!I1460)</f>
        <v>0</v>
      </c>
    </row>
    <row r="1461" spans="1:10" x14ac:dyDescent="0.25">
      <c r="A1461">
        <v>852</v>
      </c>
      <c r="B1461" t="s">
        <v>1536</v>
      </c>
      <c r="C1461" s="29">
        <f>COUNTIF(MOTORISTA!B1461,RANTING!D:D)</f>
        <v>0</v>
      </c>
      <c r="I1461" t="s">
        <v>3069</v>
      </c>
      <c r="J1461" s="27">
        <f>COUNTIF(RANTING!K:K,MOTORISTA!I1461)</f>
        <v>0</v>
      </c>
    </row>
    <row r="1462" spans="1:10" x14ac:dyDescent="0.25">
      <c r="A1462">
        <v>1363</v>
      </c>
      <c r="B1462" t="s">
        <v>1537</v>
      </c>
      <c r="C1462" s="29">
        <f>COUNTIF(MOTORISTA!B1462,RANTING!D:D)</f>
        <v>0</v>
      </c>
      <c r="I1462" t="s">
        <v>1537</v>
      </c>
      <c r="J1462" s="27">
        <f>COUNTIF(RANTING!K:K,MOTORISTA!I1462)</f>
        <v>0</v>
      </c>
    </row>
    <row r="1463" spans="1:10" x14ac:dyDescent="0.25">
      <c r="A1463">
        <v>1117</v>
      </c>
      <c r="B1463" t="s">
        <v>1538</v>
      </c>
      <c r="C1463" s="29">
        <f>COUNTIF(MOTORISTA!B1463,RANTING!D:D)</f>
        <v>0</v>
      </c>
      <c r="I1463" t="s">
        <v>3070</v>
      </c>
      <c r="J1463" s="27">
        <f>COUNTIF(RANTING!K:K,MOTORISTA!I1463)</f>
        <v>0</v>
      </c>
    </row>
    <row r="1464" spans="1:10" x14ac:dyDescent="0.25">
      <c r="A1464">
        <v>19</v>
      </c>
      <c r="B1464" t="s">
        <v>1539</v>
      </c>
      <c r="C1464" s="29">
        <f>COUNTIF(MOTORISTA!B1464,RANTING!D:D)</f>
        <v>0</v>
      </c>
      <c r="I1464" t="s">
        <v>3071</v>
      </c>
      <c r="J1464" s="27">
        <f>COUNTIF(RANTING!K:K,MOTORISTA!I1464)</f>
        <v>0</v>
      </c>
    </row>
    <row r="1465" spans="1:10" x14ac:dyDescent="0.25">
      <c r="A1465">
        <v>1429</v>
      </c>
      <c r="B1465" t="s">
        <v>1540</v>
      </c>
      <c r="C1465" s="29">
        <f>COUNTIF(MOTORISTA!B1465,RANTING!D:D)</f>
        <v>0</v>
      </c>
      <c r="I1465" t="s">
        <v>3072</v>
      </c>
      <c r="J1465" s="27">
        <f>COUNTIF(RANTING!K:K,MOTORISTA!I1465)</f>
        <v>0</v>
      </c>
    </row>
    <row r="1466" spans="1:10" x14ac:dyDescent="0.25">
      <c r="A1466">
        <v>382</v>
      </c>
      <c r="B1466" t="s">
        <v>1541</v>
      </c>
      <c r="C1466" s="29">
        <f>COUNTIF(MOTORISTA!B1466,RANTING!D:D)</f>
        <v>0</v>
      </c>
      <c r="I1466" t="s">
        <v>3073</v>
      </c>
      <c r="J1466" s="27">
        <f>COUNTIF(RANTING!K:K,MOTORISTA!I1466)</f>
        <v>0</v>
      </c>
    </row>
    <row r="1467" spans="1:10" x14ac:dyDescent="0.25">
      <c r="A1467">
        <v>717</v>
      </c>
      <c r="B1467" t="s">
        <v>1542</v>
      </c>
      <c r="C1467" s="29">
        <f>COUNTIF(MOTORISTA!B1467,RANTING!D:D)</f>
        <v>0</v>
      </c>
      <c r="I1467" t="s">
        <v>3074</v>
      </c>
      <c r="J1467" s="27">
        <f>COUNTIF(RANTING!K:K,MOTORISTA!I1467)</f>
        <v>0</v>
      </c>
    </row>
    <row r="1468" spans="1:10" x14ac:dyDescent="0.25">
      <c r="A1468">
        <v>2780</v>
      </c>
      <c r="B1468" t="s">
        <v>1543</v>
      </c>
      <c r="C1468" s="29">
        <f>COUNTIF(MOTORISTA!B1468,RANTING!D:D)</f>
        <v>0</v>
      </c>
      <c r="I1468" t="s">
        <v>3075</v>
      </c>
      <c r="J1468" s="27">
        <f>COUNTIF(RANTING!K:K,MOTORISTA!I1468)</f>
        <v>0</v>
      </c>
    </row>
    <row r="1469" spans="1:10" x14ac:dyDescent="0.25">
      <c r="A1469">
        <v>2019</v>
      </c>
      <c r="B1469" t="s">
        <v>1544</v>
      </c>
      <c r="C1469" s="29">
        <f>COUNTIF(MOTORISTA!B1469,RANTING!D:D)</f>
        <v>0</v>
      </c>
      <c r="I1469" t="s">
        <v>3076</v>
      </c>
      <c r="J1469" s="27">
        <f>COUNTIF(RANTING!K:K,MOTORISTA!I1469)</f>
        <v>0</v>
      </c>
    </row>
    <row r="1470" spans="1:10" x14ac:dyDescent="0.25">
      <c r="A1470">
        <v>24779</v>
      </c>
      <c r="B1470" t="s">
        <v>1545</v>
      </c>
      <c r="C1470" s="29">
        <f>COUNTIF(MOTORISTA!B1470,RANTING!D:D)</f>
        <v>0</v>
      </c>
      <c r="I1470" t="s">
        <v>3077</v>
      </c>
      <c r="J1470" s="27">
        <f>COUNTIF(RANTING!K:K,MOTORISTA!I1470)</f>
        <v>0</v>
      </c>
    </row>
    <row r="1471" spans="1:10" x14ac:dyDescent="0.25">
      <c r="A1471">
        <v>23884</v>
      </c>
      <c r="B1471" t="s">
        <v>1546</v>
      </c>
      <c r="C1471" s="29">
        <f>COUNTIF(MOTORISTA!B1471,RANTING!D:D)</f>
        <v>0</v>
      </c>
      <c r="I1471" t="s">
        <v>1546</v>
      </c>
      <c r="J1471" s="27">
        <f>COUNTIF(RANTING!K:K,MOTORISTA!I1471)</f>
        <v>0</v>
      </c>
    </row>
    <row r="1472" spans="1:10" x14ac:dyDescent="0.25">
      <c r="A1472">
        <v>656</v>
      </c>
      <c r="B1472" t="s">
        <v>1547</v>
      </c>
      <c r="C1472" s="29">
        <f>COUNTIF(MOTORISTA!B1472,RANTING!D:D)</f>
        <v>0</v>
      </c>
      <c r="I1472" t="s">
        <v>3078</v>
      </c>
      <c r="J1472" s="27">
        <f>COUNTIF(RANTING!K:K,MOTORISTA!I1472)</f>
        <v>0</v>
      </c>
    </row>
    <row r="1473" spans="1:10" x14ac:dyDescent="0.25">
      <c r="A1473">
        <v>909</v>
      </c>
      <c r="B1473" t="s">
        <v>1548</v>
      </c>
      <c r="C1473" s="29">
        <f>COUNTIF(MOTORISTA!B1473,RANTING!D:D)</f>
        <v>0</v>
      </c>
      <c r="I1473" t="s">
        <v>3079</v>
      </c>
      <c r="J1473" s="27">
        <f>COUNTIF(RANTING!K:K,MOTORISTA!I1473)</f>
        <v>0</v>
      </c>
    </row>
    <row r="1474" spans="1:10" x14ac:dyDescent="0.25">
      <c r="A1474">
        <v>2050</v>
      </c>
      <c r="B1474" t="s">
        <v>1549</v>
      </c>
      <c r="C1474" s="29">
        <f>COUNTIF(MOTORISTA!B1474,RANTING!D:D)</f>
        <v>0</v>
      </c>
      <c r="I1474" t="s">
        <v>3080</v>
      </c>
      <c r="J1474" s="27">
        <f>COUNTIF(RANTING!K:K,MOTORISTA!I1474)</f>
        <v>0</v>
      </c>
    </row>
    <row r="1475" spans="1:10" x14ac:dyDescent="0.25">
      <c r="A1475">
        <v>7034</v>
      </c>
      <c r="B1475" t="s">
        <v>1550</v>
      </c>
      <c r="C1475" s="29">
        <f>COUNTIF(MOTORISTA!B1475,RANTING!D:D)</f>
        <v>0</v>
      </c>
      <c r="I1475" t="s">
        <v>3081</v>
      </c>
      <c r="J1475" s="27">
        <f>COUNTIF(RANTING!K:K,MOTORISTA!I1475)</f>
        <v>0</v>
      </c>
    </row>
    <row r="1476" spans="1:10" x14ac:dyDescent="0.25">
      <c r="A1476">
        <v>7097</v>
      </c>
      <c r="B1476" t="s">
        <v>1551</v>
      </c>
      <c r="C1476" s="29">
        <f>COUNTIF(MOTORISTA!B1476,RANTING!D:D)</f>
        <v>0</v>
      </c>
      <c r="I1476" t="s">
        <v>3082</v>
      </c>
      <c r="J1476" s="27">
        <f>COUNTIF(RANTING!K:K,MOTORISTA!I1476)</f>
        <v>0</v>
      </c>
    </row>
    <row r="1477" spans="1:10" x14ac:dyDescent="0.25">
      <c r="A1477">
        <v>598</v>
      </c>
      <c r="B1477" t="s">
        <v>1552</v>
      </c>
      <c r="C1477" s="29">
        <f>COUNTIF(MOTORISTA!B1477,RANTING!D:D)</f>
        <v>0</v>
      </c>
      <c r="I1477" t="s">
        <v>3083</v>
      </c>
      <c r="J1477" s="27">
        <f>COUNTIF(RANTING!K:K,MOTORISTA!I1477)</f>
        <v>0</v>
      </c>
    </row>
    <row r="1478" spans="1:10" x14ac:dyDescent="0.25">
      <c r="A1478">
        <v>2049</v>
      </c>
      <c r="B1478" t="s">
        <v>1553</v>
      </c>
      <c r="C1478" s="29">
        <f>COUNTIF(MOTORISTA!B1478,RANTING!D:D)</f>
        <v>0</v>
      </c>
      <c r="I1478" t="s">
        <v>3084</v>
      </c>
      <c r="J1478" s="27">
        <f>COUNTIF(RANTING!K:K,MOTORISTA!I1478)</f>
        <v>0</v>
      </c>
    </row>
    <row r="1479" spans="1:10" x14ac:dyDescent="0.25">
      <c r="A1479">
        <v>983</v>
      </c>
      <c r="B1479" t="s">
        <v>1554</v>
      </c>
      <c r="C1479" s="29">
        <f>COUNTIF(MOTORISTA!B1479,RANTING!D:D)</f>
        <v>0</v>
      </c>
      <c r="I1479" t="s">
        <v>3085</v>
      </c>
      <c r="J1479" s="27">
        <f>COUNTIF(RANTING!K:K,MOTORISTA!I1479)</f>
        <v>0</v>
      </c>
    </row>
    <row r="1480" spans="1:10" x14ac:dyDescent="0.25">
      <c r="A1480">
        <v>159</v>
      </c>
      <c r="B1480" t="s">
        <v>1555</v>
      </c>
      <c r="C1480" s="29">
        <f>COUNTIF(MOTORISTA!B1480,RANTING!D:D)</f>
        <v>0</v>
      </c>
      <c r="I1480" t="s">
        <v>3086</v>
      </c>
      <c r="J1480" s="27">
        <f>COUNTIF(RANTING!K:K,MOTORISTA!I1480)</f>
        <v>0</v>
      </c>
    </row>
    <row r="1481" spans="1:10" x14ac:dyDescent="0.25">
      <c r="A1481">
        <v>201</v>
      </c>
      <c r="B1481" t="s">
        <v>1556</v>
      </c>
      <c r="C1481" s="29">
        <f>COUNTIF(MOTORISTA!B1481,RANTING!D:D)</f>
        <v>0</v>
      </c>
      <c r="I1481" t="s">
        <v>3087</v>
      </c>
      <c r="J1481" s="27">
        <f>COUNTIF(RANTING!K:K,MOTORISTA!I1481)</f>
        <v>0</v>
      </c>
    </row>
    <row r="1482" spans="1:10" x14ac:dyDescent="0.25">
      <c r="A1482">
        <v>243</v>
      </c>
      <c r="B1482" t="s">
        <v>1557</v>
      </c>
      <c r="C1482" s="29">
        <f>COUNTIF(MOTORISTA!B1482,RANTING!D:D)</f>
        <v>0</v>
      </c>
      <c r="I1482" t="s">
        <v>3088</v>
      </c>
      <c r="J1482" s="27">
        <f>COUNTIF(RANTING!K:K,MOTORISTA!I1482)</f>
        <v>0</v>
      </c>
    </row>
    <row r="1483" spans="1:10" x14ac:dyDescent="0.25">
      <c r="A1483">
        <v>7194</v>
      </c>
      <c r="B1483" t="s">
        <v>1558</v>
      </c>
      <c r="C1483" s="29">
        <f>COUNTIF(MOTORISTA!B1483,RANTING!D:D)</f>
        <v>0</v>
      </c>
      <c r="I1483" t="s">
        <v>3089</v>
      </c>
      <c r="J1483" s="27">
        <f>COUNTIF(RANTING!K:K,MOTORISTA!I1483)</f>
        <v>0</v>
      </c>
    </row>
    <row r="1484" spans="1:10" x14ac:dyDescent="0.25">
      <c r="A1484">
        <v>1040</v>
      </c>
      <c r="B1484" t="s">
        <v>1559</v>
      </c>
      <c r="C1484" s="29">
        <f>COUNTIF(MOTORISTA!B1484,RANTING!D:D)</f>
        <v>0</v>
      </c>
      <c r="I1484" t="s">
        <v>3090</v>
      </c>
      <c r="J1484" s="27">
        <f>COUNTIF(RANTING!K:K,MOTORISTA!I1484)</f>
        <v>0</v>
      </c>
    </row>
    <row r="1485" spans="1:10" x14ac:dyDescent="0.25">
      <c r="A1485">
        <v>547</v>
      </c>
      <c r="B1485" t="s">
        <v>1560</v>
      </c>
      <c r="C1485" s="29">
        <f>COUNTIF(MOTORISTA!B1485,RANTING!D:D)</f>
        <v>0</v>
      </c>
      <c r="I1485" t="s">
        <v>3091</v>
      </c>
      <c r="J1485" s="27">
        <f>COUNTIF(RANTING!K:K,MOTORISTA!I1485)</f>
        <v>0</v>
      </c>
    </row>
    <row r="1486" spans="1:10" x14ac:dyDescent="0.25">
      <c r="A1486">
        <v>289</v>
      </c>
      <c r="B1486" t="s">
        <v>1561</v>
      </c>
      <c r="C1486" s="29">
        <f>COUNTIF(MOTORISTA!B1486,RANTING!D:D)</f>
        <v>0</v>
      </c>
      <c r="I1486" t="s">
        <v>3092</v>
      </c>
      <c r="J1486" s="27">
        <f>COUNTIF(RANTING!K:K,MOTORISTA!I1486)</f>
        <v>0</v>
      </c>
    </row>
    <row r="1487" spans="1:10" x14ac:dyDescent="0.25">
      <c r="A1487">
        <v>8704</v>
      </c>
      <c r="B1487" t="s">
        <v>1562</v>
      </c>
      <c r="C1487" s="29">
        <f>COUNTIF(MOTORISTA!B1487,RANTING!D:D)</f>
        <v>0</v>
      </c>
      <c r="I1487" t="s">
        <v>3093</v>
      </c>
      <c r="J1487" s="27">
        <f>COUNTIF(RANTING!K:K,MOTORISTA!I1487)</f>
        <v>0</v>
      </c>
    </row>
    <row r="1488" spans="1:10" x14ac:dyDescent="0.25">
      <c r="A1488">
        <v>7209</v>
      </c>
      <c r="B1488" t="s">
        <v>1563</v>
      </c>
      <c r="C1488" s="29">
        <f>COUNTIF(MOTORISTA!B1488,RANTING!D:D)</f>
        <v>0</v>
      </c>
      <c r="I1488" t="s">
        <v>3094</v>
      </c>
      <c r="J1488" s="27">
        <f>COUNTIF(RANTING!K:K,MOTORISTA!I1488)</f>
        <v>0</v>
      </c>
    </row>
    <row r="1489" spans="1:10" x14ac:dyDescent="0.25">
      <c r="A1489">
        <v>688</v>
      </c>
      <c r="B1489" t="s">
        <v>1564</v>
      </c>
      <c r="C1489" s="29">
        <f>COUNTIF(MOTORISTA!B1489,RANTING!D:D)</f>
        <v>0</v>
      </c>
      <c r="I1489" t="s">
        <v>3095</v>
      </c>
      <c r="J1489" s="27">
        <f>COUNTIF(RANTING!K:K,MOTORISTA!I1489)</f>
        <v>0</v>
      </c>
    </row>
    <row r="1490" spans="1:10" x14ac:dyDescent="0.25">
      <c r="A1490">
        <v>218</v>
      </c>
      <c r="B1490" t="s">
        <v>1565</v>
      </c>
      <c r="C1490" s="29">
        <f>COUNTIF(MOTORISTA!B1490,RANTING!D:D)</f>
        <v>0</v>
      </c>
      <c r="I1490" t="s">
        <v>3096</v>
      </c>
      <c r="J1490" s="27">
        <f>COUNTIF(RANTING!K:K,MOTORISTA!I1490)</f>
        <v>0</v>
      </c>
    </row>
    <row r="1491" spans="1:10" x14ac:dyDescent="0.25">
      <c r="A1491">
        <v>1104</v>
      </c>
      <c r="B1491" t="s">
        <v>1566</v>
      </c>
      <c r="C1491" s="29">
        <f>COUNTIF(MOTORISTA!B1491,RANTING!D:D)</f>
        <v>0</v>
      </c>
      <c r="I1491" t="s">
        <v>3097</v>
      </c>
      <c r="J1491" s="27">
        <f>COUNTIF(RANTING!K:K,MOTORISTA!I1491)</f>
        <v>0</v>
      </c>
    </row>
    <row r="1492" spans="1:10" x14ac:dyDescent="0.25">
      <c r="A1492">
        <v>831</v>
      </c>
      <c r="B1492" t="s">
        <v>1567</v>
      </c>
      <c r="C1492" s="29">
        <f>COUNTIF(MOTORISTA!B1492,RANTING!D:D)</f>
        <v>0</v>
      </c>
      <c r="I1492" t="s">
        <v>3098</v>
      </c>
      <c r="J1492" s="27">
        <f>COUNTIF(RANTING!K:K,MOTORISTA!I1492)</f>
        <v>0</v>
      </c>
    </row>
    <row r="1493" spans="1:10" x14ac:dyDescent="0.25">
      <c r="A1493">
        <v>889</v>
      </c>
      <c r="B1493" t="s">
        <v>1568</v>
      </c>
      <c r="C1493" s="29">
        <f>COUNTIF(MOTORISTA!B1493,RANTING!D:D)</f>
        <v>0</v>
      </c>
      <c r="I1493" t="s">
        <v>3099</v>
      </c>
      <c r="J1493" s="27">
        <f>COUNTIF(RANTING!K:K,MOTORISTA!I1493)</f>
        <v>0</v>
      </c>
    </row>
    <row r="1494" spans="1:10" x14ac:dyDescent="0.25">
      <c r="A1494">
        <v>2259</v>
      </c>
      <c r="B1494" t="s">
        <v>1569</v>
      </c>
      <c r="C1494" s="29">
        <f>COUNTIF(MOTORISTA!B1494,RANTING!D:D)</f>
        <v>0</v>
      </c>
      <c r="I1494" t="s">
        <v>3100</v>
      </c>
      <c r="J1494" s="27">
        <f>COUNTIF(RANTING!K:K,MOTORISTA!I1494)</f>
        <v>0</v>
      </c>
    </row>
    <row r="1495" spans="1:10" x14ac:dyDescent="0.25">
      <c r="A1495">
        <v>804</v>
      </c>
      <c r="B1495" t="s">
        <v>1570</v>
      </c>
      <c r="C1495" s="29">
        <f>COUNTIF(MOTORISTA!B1495,RANTING!D:D)</f>
        <v>0</v>
      </c>
      <c r="I1495" t="s">
        <v>3101</v>
      </c>
      <c r="J1495" s="27">
        <f>COUNTIF(RANTING!K:K,MOTORISTA!I1495)</f>
        <v>0</v>
      </c>
    </row>
    <row r="1496" spans="1:10" x14ac:dyDescent="0.25">
      <c r="A1496">
        <v>2059</v>
      </c>
      <c r="B1496" t="s">
        <v>1571</v>
      </c>
      <c r="C1496" s="29">
        <f>COUNTIF(MOTORISTA!B1496,RANTING!D:D)</f>
        <v>0</v>
      </c>
      <c r="I1496" t="s">
        <v>3102</v>
      </c>
      <c r="J1496" s="27">
        <f>COUNTIF(RANTING!K:K,MOTORISTA!I1496)</f>
        <v>0</v>
      </c>
    </row>
    <row r="1497" spans="1:10" x14ac:dyDescent="0.25">
      <c r="A1497">
        <v>150</v>
      </c>
      <c r="B1497" t="s">
        <v>1572</v>
      </c>
      <c r="C1497" s="29">
        <f>COUNTIF(MOTORISTA!B1497,RANTING!D:D)</f>
        <v>0</v>
      </c>
      <c r="I1497" t="s">
        <v>3103</v>
      </c>
      <c r="J1497" s="27">
        <f>COUNTIF(RANTING!K:K,MOTORISTA!I1497)</f>
        <v>0</v>
      </c>
    </row>
    <row r="1498" spans="1:10" x14ac:dyDescent="0.25">
      <c r="A1498">
        <v>1175</v>
      </c>
      <c r="B1498" t="s">
        <v>1573</v>
      </c>
      <c r="C1498" s="29">
        <f>COUNTIF(MOTORISTA!B1498,RANTING!D:D)</f>
        <v>0</v>
      </c>
      <c r="I1498" t="s">
        <v>3104</v>
      </c>
      <c r="J1498" s="27">
        <f>COUNTIF(RANTING!K:K,MOTORISTA!I1498)</f>
        <v>0</v>
      </c>
    </row>
    <row r="1499" spans="1:10" x14ac:dyDescent="0.25">
      <c r="A1499">
        <v>1028</v>
      </c>
      <c r="B1499" t="s">
        <v>1574</v>
      </c>
      <c r="C1499" s="29">
        <f>COUNTIF(MOTORISTA!B1499,RANTING!D:D)</f>
        <v>0</v>
      </c>
      <c r="I1499" t="s">
        <v>3105</v>
      </c>
      <c r="J1499" s="27">
        <f>COUNTIF(RANTING!K:K,MOTORISTA!I1499)</f>
        <v>0</v>
      </c>
    </row>
    <row r="1500" spans="1:10" x14ac:dyDescent="0.25">
      <c r="A1500">
        <v>4092</v>
      </c>
      <c r="B1500" t="s">
        <v>1575</v>
      </c>
      <c r="C1500" s="29">
        <f>COUNTIF(MOTORISTA!B1500,RANTING!D:D)</f>
        <v>0</v>
      </c>
      <c r="I1500" t="s">
        <v>3106</v>
      </c>
      <c r="J1500" s="27">
        <f>COUNTIF(RANTING!K:K,MOTORISTA!I1500)</f>
        <v>0</v>
      </c>
    </row>
    <row r="1501" spans="1:10" x14ac:dyDescent="0.25">
      <c r="A1501">
        <v>87</v>
      </c>
      <c r="B1501" t="s">
        <v>1576</v>
      </c>
      <c r="C1501" s="29">
        <f>COUNTIF(MOTORISTA!B1501,RANTING!D:D)</f>
        <v>0</v>
      </c>
      <c r="I1501" t="s">
        <v>3107</v>
      </c>
      <c r="J1501" s="27">
        <f>COUNTIF(RANTING!K:K,MOTORISTA!I1501)</f>
        <v>0</v>
      </c>
    </row>
    <row r="1502" spans="1:10" x14ac:dyDescent="0.25">
      <c r="A1502">
        <v>107</v>
      </c>
      <c r="B1502" t="s">
        <v>1577</v>
      </c>
      <c r="C1502" s="29">
        <f>COUNTIF(MOTORISTA!B1502,RANTING!D:D)</f>
        <v>0</v>
      </c>
      <c r="I1502" t="s">
        <v>3108</v>
      </c>
      <c r="J1502" s="27">
        <f>COUNTIF(RANTING!K:K,MOTORISTA!I1502)</f>
        <v>0</v>
      </c>
    </row>
    <row r="1503" spans="1:10" x14ac:dyDescent="0.25">
      <c r="A1503">
        <v>1408</v>
      </c>
      <c r="B1503" t="s">
        <v>1578</v>
      </c>
      <c r="C1503" s="29">
        <f>COUNTIF(MOTORISTA!B1503,RANTING!D:D)</f>
        <v>0</v>
      </c>
      <c r="I1503" t="s">
        <v>3109</v>
      </c>
      <c r="J1503" s="27">
        <f>COUNTIF(RANTING!K:K,MOTORISTA!I1503)</f>
        <v>0</v>
      </c>
    </row>
    <row r="1504" spans="1:10" x14ac:dyDescent="0.25">
      <c r="A1504">
        <v>1160</v>
      </c>
      <c r="B1504" t="s">
        <v>1579</v>
      </c>
      <c r="C1504" s="29">
        <f>COUNTIF(MOTORISTA!B1504,RANTING!D:D)</f>
        <v>0</v>
      </c>
      <c r="I1504" t="s">
        <v>3110</v>
      </c>
      <c r="J1504" s="27">
        <f>COUNTIF(RANTING!K:K,MOTORISTA!I1504)</f>
        <v>0</v>
      </c>
    </row>
    <row r="1505" spans="1:10" x14ac:dyDescent="0.25">
      <c r="A1505">
        <v>16</v>
      </c>
      <c r="B1505" t="s">
        <v>1580</v>
      </c>
      <c r="C1505" s="29">
        <f>COUNTIF(MOTORISTA!B1505,RANTING!D:D)</f>
        <v>0</v>
      </c>
      <c r="I1505" t="s">
        <v>3111</v>
      </c>
      <c r="J1505" s="27">
        <f>COUNTIF(RANTING!K:K,MOTORISTA!I1505)</f>
        <v>0</v>
      </c>
    </row>
    <row r="1506" spans="1:10" x14ac:dyDescent="0.25">
      <c r="A1506">
        <v>197</v>
      </c>
      <c r="B1506" t="s">
        <v>1581</v>
      </c>
      <c r="C1506" s="29">
        <f>COUNTIF(MOTORISTA!B1506,RANTING!D:D)</f>
        <v>0</v>
      </c>
      <c r="I1506" t="s">
        <v>3112</v>
      </c>
      <c r="J1506" s="27">
        <f>COUNTIF(RANTING!K:K,MOTORISTA!I1506)</f>
        <v>0</v>
      </c>
    </row>
    <row r="1507" spans="1:10" x14ac:dyDescent="0.25">
      <c r="A1507">
        <v>94</v>
      </c>
      <c r="B1507" t="s">
        <v>1582</v>
      </c>
      <c r="C1507" s="29">
        <f>COUNTIF(MOTORISTA!B1507,RANTING!D:D)</f>
        <v>0</v>
      </c>
      <c r="I1507" t="s">
        <v>3113</v>
      </c>
      <c r="J1507" s="27">
        <f>COUNTIF(RANTING!K:K,MOTORISTA!I1507)</f>
        <v>0</v>
      </c>
    </row>
    <row r="1508" spans="1:10" x14ac:dyDescent="0.25">
      <c r="A1508">
        <v>543</v>
      </c>
      <c r="B1508" t="s">
        <v>1583</v>
      </c>
      <c r="C1508" s="29">
        <f>COUNTIF(MOTORISTA!B1508,RANTING!D:D)</f>
        <v>0</v>
      </c>
      <c r="I1508" t="s">
        <v>3114</v>
      </c>
      <c r="J1508" s="27">
        <f>COUNTIF(RANTING!K:K,MOTORISTA!I1508)</f>
        <v>0</v>
      </c>
    </row>
    <row r="1509" spans="1:10" x14ac:dyDescent="0.25">
      <c r="A1509">
        <v>1468</v>
      </c>
      <c r="B1509" t="s">
        <v>1584</v>
      </c>
      <c r="C1509" s="29">
        <f>COUNTIF(MOTORISTA!B1509,RANTING!D:D)</f>
        <v>0</v>
      </c>
      <c r="I1509" t="s">
        <v>3115</v>
      </c>
      <c r="J1509" s="27">
        <f>COUNTIF(RANTING!K:K,MOTORISTA!I1509)</f>
        <v>0</v>
      </c>
    </row>
    <row r="1510" spans="1:10" x14ac:dyDescent="0.25">
      <c r="A1510">
        <v>647</v>
      </c>
      <c r="B1510" t="s">
        <v>1585</v>
      </c>
      <c r="C1510" s="29">
        <f>COUNTIF(MOTORISTA!B1510,RANTING!D:D)</f>
        <v>0</v>
      </c>
      <c r="I1510" t="s">
        <v>3116</v>
      </c>
      <c r="J1510" s="27">
        <f>COUNTIF(RANTING!K:K,MOTORISTA!I1510)</f>
        <v>0</v>
      </c>
    </row>
    <row r="1511" spans="1:10" x14ac:dyDescent="0.25">
      <c r="A1511">
        <v>205</v>
      </c>
      <c r="B1511" t="s">
        <v>1586</v>
      </c>
      <c r="C1511" s="29">
        <f>COUNTIF(MOTORISTA!B1511,RANTING!D:D)</f>
        <v>0</v>
      </c>
      <c r="I1511" t="s">
        <v>3117</v>
      </c>
      <c r="J1511" s="27">
        <f>COUNTIF(RANTING!K:K,MOTORISTA!I1511)</f>
        <v>0</v>
      </c>
    </row>
    <row r="1512" spans="1:10" x14ac:dyDescent="0.25">
      <c r="A1512">
        <v>1403</v>
      </c>
      <c r="B1512" t="s">
        <v>1587</v>
      </c>
      <c r="C1512" s="29">
        <f>COUNTIF(MOTORISTA!B1512,RANTING!D:D)</f>
        <v>0</v>
      </c>
      <c r="I1512" t="s">
        <v>3118</v>
      </c>
      <c r="J1512" s="27">
        <f>COUNTIF(RANTING!K:K,MOTORISTA!I1512)</f>
        <v>0</v>
      </c>
    </row>
    <row r="1513" spans="1:10" x14ac:dyDescent="0.25">
      <c r="A1513">
        <v>2008</v>
      </c>
      <c r="B1513" t="s">
        <v>1588</v>
      </c>
      <c r="C1513" s="29">
        <f>COUNTIF(MOTORISTA!B1513,RANTING!D:D)</f>
        <v>0</v>
      </c>
      <c r="I1513" t="s">
        <v>3119</v>
      </c>
      <c r="J1513" s="27">
        <f>COUNTIF(RANTING!K:K,MOTORISTA!I1513)</f>
        <v>0</v>
      </c>
    </row>
    <row r="1514" spans="1:10" x14ac:dyDescent="0.25">
      <c r="A1514">
        <v>620</v>
      </c>
      <c r="B1514" t="s">
        <v>1589</v>
      </c>
      <c r="C1514" s="29">
        <f>COUNTIF(MOTORISTA!B1514,RANTING!D:D)</f>
        <v>0</v>
      </c>
      <c r="I1514" t="s">
        <v>3120</v>
      </c>
      <c r="J1514" s="27">
        <f>COUNTIF(RANTING!K:K,MOTORISTA!I1514)</f>
        <v>0</v>
      </c>
    </row>
    <row r="1515" spans="1:10" x14ac:dyDescent="0.25">
      <c r="A1515">
        <v>1168</v>
      </c>
      <c r="B1515" t="s">
        <v>1590</v>
      </c>
      <c r="C1515" s="29">
        <f>COUNTIF(MOTORISTA!B1515,RANTING!D:D)</f>
        <v>0</v>
      </c>
      <c r="I1515" t="s">
        <v>57</v>
      </c>
      <c r="J1515" s="27">
        <f>COUNTIF(RANTING!K:K,MOTORISTA!I1515)</f>
        <v>0</v>
      </c>
    </row>
    <row r="1516" spans="1:10" x14ac:dyDescent="0.25">
      <c r="A1516">
        <v>1157</v>
      </c>
      <c r="B1516" t="s">
        <v>1591</v>
      </c>
      <c r="C1516" s="29">
        <f>COUNTIF(MOTORISTA!B1516,RANTING!D:D)</f>
        <v>0</v>
      </c>
      <c r="I1516" t="s">
        <v>3121</v>
      </c>
      <c r="J1516" s="27">
        <f>COUNTIF(RANTING!K:K,MOTORISTA!I1516)</f>
        <v>0</v>
      </c>
    </row>
    <row r="1517" spans="1:10" x14ac:dyDescent="0.25">
      <c r="A1517">
        <v>1133</v>
      </c>
      <c r="B1517" t="s">
        <v>1592</v>
      </c>
      <c r="C1517" s="29">
        <f>COUNTIF(MOTORISTA!B1517,RANTING!D:D)</f>
        <v>0</v>
      </c>
      <c r="I1517" t="s">
        <v>3122</v>
      </c>
      <c r="J1517" s="27">
        <f>COUNTIF(RANTING!K:K,MOTORISTA!I1517)</f>
        <v>0</v>
      </c>
    </row>
    <row r="1518" spans="1:10" x14ac:dyDescent="0.25">
      <c r="A1518">
        <v>4018</v>
      </c>
      <c r="B1518" t="s">
        <v>1593</v>
      </c>
      <c r="C1518" s="29">
        <f>COUNTIF(MOTORISTA!B1518,RANTING!D:D)</f>
        <v>0</v>
      </c>
      <c r="I1518" t="s">
        <v>3123</v>
      </c>
      <c r="J1518" s="27">
        <f>COUNTIF(RANTING!K:K,MOTORISTA!I1518)</f>
        <v>0</v>
      </c>
    </row>
    <row r="1519" spans="1:10" x14ac:dyDescent="0.25">
      <c r="A1519">
        <v>2017</v>
      </c>
      <c r="B1519" t="s">
        <v>1594</v>
      </c>
      <c r="C1519" s="29">
        <f>COUNTIF(MOTORISTA!B1519,RANTING!D:D)</f>
        <v>0</v>
      </c>
      <c r="I1519" t="s">
        <v>3124</v>
      </c>
      <c r="J1519" s="27">
        <f>COUNTIF(RANTING!K:K,MOTORISTA!I1519)</f>
        <v>0</v>
      </c>
    </row>
    <row r="1520" spans="1:10" x14ac:dyDescent="0.25">
      <c r="A1520">
        <v>962</v>
      </c>
      <c r="B1520" t="s">
        <v>1595</v>
      </c>
      <c r="C1520" s="29">
        <f>COUNTIF(MOTORISTA!B1520,RANTING!D:D)</f>
        <v>0</v>
      </c>
      <c r="I1520" t="s">
        <v>3125</v>
      </c>
      <c r="J1520" s="27">
        <f>COUNTIF(RANTING!K:K,MOTORISTA!I1520)</f>
        <v>0</v>
      </c>
    </row>
    <row r="1521" spans="1:10" x14ac:dyDescent="0.25">
      <c r="A1521">
        <v>492</v>
      </c>
      <c r="B1521" t="s">
        <v>1596</v>
      </c>
      <c r="C1521" s="29">
        <f>COUNTIF(MOTORISTA!B1521,RANTING!D:D)</f>
        <v>0</v>
      </c>
      <c r="I1521" t="s">
        <v>3126</v>
      </c>
      <c r="J1521" s="27">
        <f>COUNTIF(RANTING!K:K,MOTORISTA!I1521)</f>
        <v>0</v>
      </c>
    </row>
    <row r="1522" spans="1:10" x14ac:dyDescent="0.25">
      <c r="A1522">
        <v>887</v>
      </c>
      <c r="B1522" t="s">
        <v>1597</v>
      </c>
      <c r="C1522" s="29">
        <f>COUNTIF(MOTORISTA!B1522,RANTING!D:D)</f>
        <v>0</v>
      </c>
      <c r="I1522" t="s">
        <v>3127</v>
      </c>
      <c r="J1522" s="27">
        <f>COUNTIF(RANTING!K:K,MOTORISTA!I1522)</f>
        <v>0</v>
      </c>
    </row>
    <row r="1523" spans="1:10" x14ac:dyDescent="0.25">
      <c r="A1523">
        <v>384</v>
      </c>
      <c r="B1523" t="s">
        <v>1598</v>
      </c>
      <c r="C1523" s="29">
        <f>COUNTIF(MOTORISTA!B1523,RANTING!D:D)</f>
        <v>0</v>
      </c>
      <c r="I1523" t="s">
        <v>3128</v>
      </c>
      <c r="J1523" s="27">
        <f>COUNTIF(RANTING!K:K,MOTORISTA!I1523)</f>
        <v>0</v>
      </c>
    </row>
    <row r="1524" spans="1:10" x14ac:dyDescent="0.25">
      <c r="A1524">
        <v>1121</v>
      </c>
      <c r="B1524" t="s">
        <v>1599</v>
      </c>
      <c r="C1524" s="29">
        <f>COUNTIF(MOTORISTA!B1524,RANTING!D:D)</f>
        <v>0</v>
      </c>
      <c r="I1524" t="s">
        <v>3129</v>
      </c>
      <c r="J1524" s="27">
        <f>COUNTIF(RANTING!K:K,MOTORISTA!I1524)</f>
        <v>0</v>
      </c>
    </row>
    <row r="1525" spans="1:10" x14ac:dyDescent="0.25">
      <c r="A1525">
        <v>2070</v>
      </c>
      <c r="B1525" t="s">
        <v>1600</v>
      </c>
      <c r="C1525" s="29">
        <f>COUNTIF(MOTORISTA!B1525,RANTING!D:D)</f>
        <v>0</v>
      </c>
      <c r="I1525" t="s">
        <v>3130</v>
      </c>
      <c r="J1525" s="27">
        <f>COUNTIF(RANTING!K:K,MOTORISTA!I1525)</f>
        <v>0</v>
      </c>
    </row>
    <row r="1526" spans="1:10" x14ac:dyDescent="0.25">
      <c r="A1526">
        <v>317</v>
      </c>
      <c r="B1526" t="s">
        <v>1601</v>
      </c>
      <c r="C1526" s="29">
        <f>COUNTIF(MOTORISTA!B1526,RANTING!D:D)</f>
        <v>0</v>
      </c>
      <c r="I1526" t="s">
        <v>3131</v>
      </c>
      <c r="J1526" s="27">
        <f>COUNTIF(RANTING!K:K,MOTORISTA!I1526)</f>
        <v>0</v>
      </c>
    </row>
    <row r="1527" spans="1:10" x14ac:dyDescent="0.25">
      <c r="A1527">
        <v>691</v>
      </c>
      <c r="B1527" t="s">
        <v>1602</v>
      </c>
      <c r="C1527" s="29">
        <f>COUNTIF(MOTORISTA!B1527,RANTING!D:D)</f>
        <v>0</v>
      </c>
      <c r="I1527" t="s">
        <v>3132</v>
      </c>
      <c r="J1527" s="27">
        <f>COUNTIF(RANTING!K:K,MOTORISTA!I1527)</f>
        <v>0</v>
      </c>
    </row>
    <row r="1528" spans="1:10" x14ac:dyDescent="0.25">
      <c r="A1528">
        <v>7037</v>
      </c>
      <c r="B1528" t="s">
        <v>1603</v>
      </c>
      <c r="C1528" s="29">
        <f>COUNTIF(MOTORISTA!B1528,RANTING!D:D)</f>
        <v>0</v>
      </c>
      <c r="I1528" t="s">
        <v>3133</v>
      </c>
      <c r="J1528" s="27">
        <f>COUNTIF(RANTING!K:K,MOTORISTA!I1528)</f>
        <v>0</v>
      </c>
    </row>
    <row r="1529" spans="1:10" x14ac:dyDescent="0.25">
      <c r="A1529">
        <v>4006</v>
      </c>
      <c r="B1529" t="s">
        <v>1604</v>
      </c>
      <c r="C1529" s="29">
        <f>COUNTIF(MOTORISTA!B1529,RANTING!D:D)</f>
        <v>0</v>
      </c>
      <c r="I1529" t="s">
        <v>3134</v>
      </c>
      <c r="J1529" s="27">
        <f>COUNTIF(RANTING!K:K,MOTORISTA!I1529)</f>
        <v>0</v>
      </c>
    </row>
    <row r="1530" spans="1:10" x14ac:dyDescent="0.25">
      <c r="A1530">
        <v>1164</v>
      </c>
      <c r="B1530" t="s">
        <v>1605</v>
      </c>
      <c r="C1530" s="29">
        <f>COUNTIF(MOTORISTA!B1530,RANTING!D:D)</f>
        <v>0</v>
      </c>
      <c r="I1530" t="s">
        <v>3135</v>
      </c>
      <c r="J1530" s="27">
        <f>COUNTIF(RANTING!K:K,MOTORISTA!I1530)</f>
        <v>0</v>
      </c>
    </row>
    <row r="1531" spans="1:10" x14ac:dyDescent="0.25">
      <c r="A1531">
        <v>64</v>
      </c>
      <c r="B1531" t="s">
        <v>1606</v>
      </c>
      <c r="C1531" s="29">
        <f>COUNTIF(MOTORISTA!B1531,RANTING!D:D)</f>
        <v>0</v>
      </c>
      <c r="I1531" t="s">
        <v>3136</v>
      </c>
      <c r="J1531" s="27">
        <f>COUNTIF(RANTING!K:K,MOTORISTA!I1531)</f>
        <v>0</v>
      </c>
    </row>
    <row r="1532" spans="1:10" x14ac:dyDescent="0.25">
      <c r="A1532">
        <v>1515</v>
      </c>
      <c r="B1532" t="s">
        <v>1607</v>
      </c>
      <c r="C1532" s="29">
        <f>COUNTIF(MOTORISTA!B1532,RANTING!D:D)</f>
        <v>0</v>
      </c>
      <c r="I1532" t="s">
        <v>3137</v>
      </c>
      <c r="J1532" s="27">
        <f>COUNTIF(RANTING!K:K,MOTORISTA!I1532)</f>
        <v>0</v>
      </c>
    </row>
    <row r="1533" spans="1:10" x14ac:dyDescent="0.25">
      <c r="A1533">
        <v>3016</v>
      </c>
      <c r="B1533" t="s">
        <v>1608</v>
      </c>
      <c r="C1533" s="29">
        <f>COUNTIF(MOTORISTA!B1533,RANTING!D:D)</f>
        <v>0</v>
      </c>
      <c r="I1533" t="s">
        <v>3138</v>
      </c>
      <c r="J1533" s="27">
        <f>COUNTIF(RANTING!K:K,MOTORISTA!I1533)</f>
        <v>0</v>
      </c>
    </row>
    <row r="1534" spans="1:10" x14ac:dyDescent="0.25">
      <c r="A1534">
        <v>523</v>
      </c>
      <c r="B1534" t="s">
        <v>1609</v>
      </c>
      <c r="C1534" s="29">
        <f>COUNTIF(MOTORISTA!B1534,RANTING!D:D)</f>
        <v>0</v>
      </c>
      <c r="I1534" t="s">
        <v>3139</v>
      </c>
      <c r="J1534" s="27">
        <f>COUNTIF(RANTING!K:K,MOTORISTA!I1534)</f>
        <v>0</v>
      </c>
    </row>
    <row r="1535" spans="1:10" x14ac:dyDescent="0.25">
      <c r="A1535">
        <v>924</v>
      </c>
      <c r="B1535" t="s">
        <v>1610</v>
      </c>
      <c r="C1535" s="29">
        <f>COUNTIF(MOTORISTA!B1535,RANTING!D:D)</f>
        <v>0</v>
      </c>
      <c r="I1535" t="s">
        <v>3140</v>
      </c>
      <c r="J1535" s="27">
        <f>COUNTIF(RANTING!K:K,MOTORISTA!I1535)</f>
        <v>0</v>
      </c>
    </row>
    <row r="1536" spans="1:10" x14ac:dyDescent="0.25">
      <c r="A1536">
        <v>154</v>
      </c>
      <c r="B1536" t="s">
        <v>1611</v>
      </c>
      <c r="C1536" s="29">
        <f>COUNTIF(MOTORISTA!B1536,RANTING!D:D)</f>
        <v>0</v>
      </c>
      <c r="I1536" t="s">
        <v>3141</v>
      </c>
      <c r="J1536" s="27">
        <f>COUNTIF(RANTING!K:K,MOTORISTA!I1536)</f>
        <v>0</v>
      </c>
    </row>
    <row r="1537" spans="1:10" x14ac:dyDescent="0.25">
      <c r="A1537">
        <v>316</v>
      </c>
      <c r="B1537" t="s">
        <v>1612</v>
      </c>
      <c r="C1537" s="29">
        <f>COUNTIF(MOTORISTA!B1537,RANTING!D:D)</f>
        <v>0</v>
      </c>
      <c r="I1537" t="s">
        <v>1612</v>
      </c>
      <c r="J1537" s="27">
        <f>COUNTIF(RANTING!K:K,MOTORISTA!I1537)</f>
        <v>0</v>
      </c>
    </row>
    <row r="1538" spans="1:10" x14ac:dyDescent="0.25">
      <c r="A1538">
        <v>1413</v>
      </c>
      <c r="B1538" t="s">
        <v>1613</v>
      </c>
      <c r="C1538" s="29">
        <f>COUNTIF(MOTORISTA!B1538,RANTING!D:D)</f>
        <v>0</v>
      </c>
      <c r="I1538" t="s">
        <v>3142</v>
      </c>
      <c r="J1538" s="27">
        <f>COUNTIF(RANTING!K:K,MOTORISTA!I1538)</f>
        <v>0</v>
      </c>
    </row>
    <row r="1539" spans="1:10" x14ac:dyDescent="0.25">
      <c r="A1539">
        <v>246</v>
      </c>
      <c r="B1539" t="s">
        <v>1614</v>
      </c>
      <c r="C1539" s="29">
        <f>COUNTIF(MOTORISTA!B1539,RANTING!D:D)</f>
        <v>0</v>
      </c>
      <c r="I1539" t="s">
        <v>3143</v>
      </c>
      <c r="J1539" s="27">
        <f>COUNTIF(RANTING!K:K,MOTORISTA!I1539)</f>
        <v>0</v>
      </c>
    </row>
    <row r="1540" spans="1:10" x14ac:dyDescent="0.25">
      <c r="A1540">
        <v>1271</v>
      </c>
      <c r="B1540" t="s">
        <v>1615</v>
      </c>
      <c r="C1540" s="29">
        <f>COUNTIF(MOTORISTA!B1540,RANTING!D:D)</f>
        <v>0</v>
      </c>
      <c r="I1540" t="s">
        <v>3144</v>
      </c>
      <c r="J1540" s="27">
        <f>COUNTIF(RANTING!K:K,MOTORISTA!I1540)</f>
        <v>0</v>
      </c>
    </row>
    <row r="1541" spans="1:10" x14ac:dyDescent="0.25">
      <c r="A1541">
        <v>968</v>
      </c>
      <c r="B1541" t="s">
        <v>1616</v>
      </c>
      <c r="C1541" s="29">
        <f>COUNTIF(MOTORISTA!B1541,RANTING!D:D)</f>
        <v>0</v>
      </c>
      <c r="I1541" t="s">
        <v>3145</v>
      </c>
      <c r="J1541" s="27">
        <f>COUNTIF(RANTING!K:K,MOTORISTA!I1541)</f>
        <v>0</v>
      </c>
    </row>
    <row r="1542" spans="1:10" x14ac:dyDescent="0.25">
      <c r="A1542">
        <v>220</v>
      </c>
      <c r="B1542" t="s">
        <v>1617</v>
      </c>
      <c r="C1542" s="29">
        <f>COUNTIF(MOTORISTA!B1542,RANTING!D:D)</f>
        <v>0</v>
      </c>
      <c r="I1542" t="s">
        <v>3146</v>
      </c>
      <c r="J1542" s="27">
        <f>COUNTIF(RANTING!K:K,MOTORISTA!I1542)</f>
        <v>0</v>
      </c>
    </row>
    <row r="1543" spans="1:10" x14ac:dyDescent="0.25">
      <c r="A1543">
        <v>5023</v>
      </c>
      <c r="B1543" t="s">
        <v>1618</v>
      </c>
      <c r="C1543" s="29">
        <f>COUNTIF(MOTORISTA!B1543,RANTING!D:D)</f>
        <v>0</v>
      </c>
      <c r="I1543" t="s">
        <v>3147</v>
      </c>
      <c r="J1543" s="27">
        <f>COUNTIF(RANTING!K:K,MOTORISTA!I1543)</f>
        <v>0</v>
      </c>
    </row>
    <row r="1544" spans="1:10" x14ac:dyDescent="0.25">
      <c r="A1544">
        <v>387</v>
      </c>
      <c r="B1544" t="s">
        <v>1619</v>
      </c>
      <c r="C1544" s="29">
        <f>COUNTIF(MOTORISTA!B1544,RANTING!D:D)</f>
        <v>0</v>
      </c>
      <c r="I1544" t="s">
        <v>3148</v>
      </c>
      <c r="J1544" s="27">
        <f>COUNTIF(RANTING!K:K,MOTORISTA!I1544)</f>
        <v>0</v>
      </c>
    </row>
    <row r="1545" spans="1:10" x14ac:dyDescent="0.25">
      <c r="A1545">
        <v>1462</v>
      </c>
      <c r="B1545" t="s">
        <v>1620</v>
      </c>
      <c r="C1545" s="29">
        <f>COUNTIF(MOTORISTA!B1545,RANTING!D:D)</f>
        <v>0</v>
      </c>
      <c r="I1545" t="s">
        <v>3149</v>
      </c>
      <c r="J1545" s="27">
        <f>COUNTIF(RANTING!K:K,MOTORISTA!I1545)</f>
        <v>0</v>
      </c>
    </row>
    <row r="1546" spans="1:10" x14ac:dyDescent="0.25">
      <c r="A1546">
        <v>1457</v>
      </c>
      <c r="B1546" t="s">
        <v>1621</v>
      </c>
      <c r="C1546" s="29">
        <f>COUNTIF(MOTORISTA!B1546,RANTING!D:D)</f>
        <v>0</v>
      </c>
      <c r="I1546" t="s">
        <v>3150</v>
      </c>
      <c r="J1546" s="27">
        <f>COUNTIF(RANTING!K:K,MOTORISTA!I1546)</f>
        <v>0</v>
      </c>
    </row>
    <row r="1547" spans="1:10" x14ac:dyDescent="0.25">
      <c r="A1547">
        <v>606</v>
      </c>
      <c r="B1547" t="s">
        <v>1622</v>
      </c>
      <c r="C1547" s="29">
        <f>COUNTIF(MOTORISTA!B1547,RANTING!D:D)</f>
        <v>0</v>
      </c>
      <c r="I1547" t="s">
        <v>3151</v>
      </c>
      <c r="J1547" s="27">
        <f>COUNTIF(RANTING!K:K,MOTORISTA!I1547)</f>
        <v>0</v>
      </c>
    </row>
    <row r="1548" spans="1:10" x14ac:dyDescent="0.25">
      <c r="A1548">
        <v>264</v>
      </c>
      <c r="B1548" t="s">
        <v>1623</v>
      </c>
      <c r="C1548" s="29">
        <f>COUNTIF(MOTORISTA!B1548,RANTING!D:D)</f>
        <v>0</v>
      </c>
      <c r="I1548" t="s">
        <v>3152</v>
      </c>
      <c r="J1548" s="27">
        <f>COUNTIF(RANTING!K:K,MOTORISTA!I1548)</f>
        <v>0</v>
      </c>
    </row>
    <row r="1549" spans="1:10" x14ac:dyDescent="0.25">
      <c r="A1549">
        <v>812</v>
      </c>
      <c r="B1549" t="s">
        <v>1624</v>
      </c>
      <c r="C1549" s="29">
        <f>COUNTIF(MOTORISTA!B1549,RANTING!D:D)</f>
        <v>0</v>
      </c>
      <c r="I1549" t="s">
        <v>3153</v>
      </c>
      <c r="J1549" s="27">
        <f>COUNTIF(RANTING!K:K,MOTORISTA!I1549)</f>
        <v>0</v>
      </c>
    </row>
    <row r="1550" spans="1:10" x14ac:dyDescent="0.25">
      <c r="A1550">
        <v>3012</v>
      </c>
      <c r="B1550" t="s">
        <v>1625</v>
      </c>
      <c r="C1550" s="29">
        <f>COUNTIF(MOTORISTA!B1550,RANTING!D:D)</f>
        <v>0</v>
      </c>
      <c r="I1550" t="s">
        <v>3154</v>
      </c>
      <c r="J1550" s="27">
        <f>COUNTIF(RANTING!K:K,MOTORISTA!I1550)</f>
        <v>0</v>
      </c>
    </row>
    <row r="1551" spans="1:10" x14ac:dyDescent="0.25">
      <c r="A1551">
        <v>5010</v>
      </c>
      <c r="B1551" t="s">
        <v>1626</v>
      </c>
      <c r="C1551" s="29">
        <f>COUNTIF(MOTORISTA!B1551,RANTING!D:D)</f>
        <v>0</v>
      </c>
      <c r="I1551" t="s">
        <v>3155</v>
      </c>
      <c r="J1551" s="27">
        <f>COUNTIF(RANTING!K:K,MOTORISTA!I1551)</f>
        <v>0</v>
      </c>
    </row>
    <row r="1552" spans="1:10" x14ac:dyDescent="0.25">
      <c r="A1552">
        <v>8707</v>
      </c>
      <c r="B1552" t="s">
        <v>1627</v>
      </c>
      <c r="C1552" s="29">
        <f>COUNTIF(MOTORISTA!B1552,RANTING!D:D)</f>
        <v>0</v>
      </c>
      <c r="I1552" t="s">
        <v>3156</v>
      </c>
      <c r="J1552" s="27">
        <f>COUNTIF(RANTING!K:K,MOTORISTA!I1552)</f>
        <v>0</v>
      </c>
    </row>
    <row r="1553" spans="1:10" x14ac:dyDescent="0.25">
      <c r="A1553">
        <v>722</v>
      </c>
      <c r="B1553" t="s">
        <v>1628</v>
      </c>
      <c r="C1553" s="29">
        <f>COUNTIF(MOTORISTA!B1553,RANTING!D:D)</f>
        <v>0</v>
      </c>
      <c r="I1553" t="s">
        <v>3157</v>
      </c>
      <c r="J1553" s="27">
        <f>COUNTIF(RANTING!K:K,MOTORISTA!I1553)</f>
        <v>0</v>
      </c>
    </row>
    <row r="1554" spans="1:10" x14ac:dyDescent="0.25">
      <c r="A1554">
        <v>3019</v>
      </c>
      <c r="B1554" t="s">
        <v>1629</v>
      </c>
      <c r="C1554" s="29">
        <f>COUNTIF(MOTORISTA!B1554,RANTING!D:D)</f>
        <v>0</v>
      </c>
      <c r="I1554" t="s">
        <v>3158</v>
      </c>
      <c r="J1554" s="27">
        <f>COUNTIF(RANTING!K:K,MOTORISTA!I1554)</f>
        <v>0</v>
      </c>
    </row>
    <row r="1555" spans="1:10" x14ac:dyDescent="0.25">
      <c r="A1555">
        <v>7036</v>
      </c>
      <c r="B1555" t="s">
        <v>1630</v>
      </c>
      <c r="C1555" s="29">
        <f>COUNTIF(MOTORISTA!B1555,RANTING!D:D)</f>
        <v>0</v>
      </c>
      <c r="I1555" t="s">
        <v>3159</v>
      </c>
      <c r="J1555" s="27">
        <f>COUNTIF(RANTING!K:K,MOTORISTA!I1555)</f>
        <v>0</v>
      </c>
    </row>
    <row r="1556" spans="1:10" x14ac:dyDescent="0.25">
      <c r="A1556">
        <v>947</v>
      </c>
      <c r="B1556" t="s">
        <v>1631</v>
      </c>
      <c r="C1556" s="29">
        <f>COUNTIF(MOTORISTA!B1556,RANTING!D:D)</f>
        <v>0</v>
      </c>
      <c r="I1556" t="s">
        <v>3160</v>
      </c>
      <c r="J1556" s="27">
        <f>COUNTIF(RANTING!K:K,MOTORISTA!I1556)</f>
        <v>0</v>
      </c>
    </row>
    <row r="1557" spans="1:10" x14ac:dyDescent="0.25">
      <c r="A1557">
        <v>7136</v>
      </c>
      <c r="B1557" t="s">
        <v>1632</v>
      </c>
      <c r="C1557" s="29">
        <f>COUNTIF(MOTORISTA!B1557,RANTING!D:D)</f>
        <v>0</v>
      </c>
      <c r="I1557" t="s">
        <v>3161</v>
      </c>
      <c r="J1557" s="27">
        <f>COUNTIF(RANTING!K:K,MOTORISTA!I1557)</f>
        <v>0</v>
      </c>
    </row>
    <row r="1558" spans="1:10" x14ac:dyDescent="0.25">
      <c r="A1558">
        <v>262</v>
      </c>
      <c r="B1558" t="s">
        <v>1633</v>
      </c>
      <c r="C1558" s="29">
        <f>COUNTIF(MOTORISTA!B1558,RANTING!D:D)</f>
        <v>0</v>
      </c>
      <c r="I1558" t="s">
        <v>3162</v>
      </c>
      <c r="J1558" s="27">
        <f>COUNTIF(RANTING!K:K,MOTORISTA!I1558)</f>
        <v>0</v>
      </c>
    </row>
    <row r="1559" spans="1:10" x14ac:dyDescent="0.25">
      <c r="A1559">
        <v>9921</v>
      </c>
      <c r="B1559" t="s">
        <v>1634</v>
      </c>
      <c r="C1559" s="29">
        <f>COUNTIF(MOTORISTA!B1559,RANTING!D:D)</f>
        <v>0</v>
      </c>
      <c r="I1559" t="s">
        <v>3163</v>
      </c>
      <c r="J1559" s="27">
        <f>COUNTIF(RANTING!K:K,MOTORISTA!I1559)</f>
        <v>0</v>
      </c>
    </row>
    <row r="1560" spans="1:10" x14ac:dyDescent="0.25">
      <c r="A1560">
        <v>7163</v>
      </c>
      <c r="B1560" t="s">
        <v>1635</v>
      </c>
      <c r="C1560" s="29">
        <f>COUNTIF(MOTORISTA!B1560,RANTING!D:D)</f>
        <v>0</v>
      </c>
      <c r="I1560" t="s">
        <v>3164</v>
      </c>
      <c r="J1560" s="27">
        <f>COUNTIF(RANTING!K:K,MOTORISTA!I1560)</f>
        <v>0</v>
      </c>
    </row>
    <row r="1561" spans="1:10" x14ac:dyDescent="0.25">
      <c r="A1561">
        <v>7172</v>
      </c>
      <c r="B1561" t="s">
        <v>1636</v>
      </c>
      <c r="C1561" s="29">
        <f>COUNTIF(MOTORISTA!B1561,RANTING!D:D)</f>
        <v>0</v>
      </c>
      <c r="I1561" t="s">
        <v>3165</v>
      </c>
      <c r="J1561" s="27">
        <f>COUNTIF(RANTING!K:K,MOTORISTA!I1561)</f>
        <v>0</v>
      </c>
    </row>
    <row r="1562" spans="1:10" x14ac:dyDescent="0.25">
      <c r="A1562">
        <v>8708</v>
      </c>
      <c r="B1562" t="s">
        <v>1637</v>
      </c>
      <c r="C1562" s="29">
        <f>COUNTIF(MOTORISTA!B1562,RANTING!D:D)</f>
        <v>0</v>
      </c>
      <c r="I1562" t="s">
        <v>3166</v>
      </c>
      <c r="J1562" s="27">
        <f>COUNTIF(RANTING!K:K,MOTORISTA!I1562)</f>
        <v>0</v>
      </c>
    </row>
    <row r="1563" spans="1:10" x14ac:dyDescent="0.25">
      <c r="A1563">
        <v>927</v>
      </c>
      <c r="B1563" t="s">
        <v>1638</v>
      </c>
      <c r="C1563" s="29">
        <f>COUNTIF(MOTORISTA!B1563,RANTING!D:D)</f>
        <v>0</v>
      </c>
      <c r="I1563" t="s">
        <v>3167</v>
      </c>
      <c r="J1563" s="27">
        <f>COUNTIF(RANTING!K:K,MOTORISTA!I1563)</f>
        <v>0</v>
      </c>
    </row>
    <row r="1564" spans="1:10" x14ac:dyDescent="0.25">
      <c r="A1564">
        <v>313</v>
      </c>
      <c r="B1564" t="s">
        <v>1639</v>
      </c>
      <c r="C1564" s="29">
        <f>COUNTIF(MOTORISTA!B1564,RANTING!D:D)</f>
        <v>0</v>
      </c>
      <c r="I1564" t="s">
        <v>3168</v>
      </c>
      <c r="J1564" s="27">
        <f>COUNTIF(RANTING!K:K,MOTORISTA!I1564)</f>
        <v>0</v>
      </c>
    </row>
    <row r="1565" spans="1:10" x14ac:dyDescent="0.25">
      <c r="A1565">
        <v>893</v>
      </c>
      <c r="B1565" t="s">
        <v>1640</v>
      </c>
      <c r="C1565" s="29">
        <f>COUNTIF(MOTORISTA!B1565,RANTING!D:D)</f>
        <v>0</v>
      </c>
      <c r="I1565" t="s">
        <v>3169</v>
      </c>
      <c r="J1565" s="27">
        <f>COUNTIF(RANTING!K:K,MOTORISTA!I1565)</f>
        <v>0</v>
      </c>
    </row>
    <row r="1566" spans="1:10" x14ac:dyDescent="0.25">
      <c r="A1566">
        <v>1173</v>
      </c>
      <c r="B1566" t="s">
        <v>1641</v>
      </c>
      <c r="C1566" s="29">
        <f>COUNTIF(MOTORISTA!B1566,RANTING!D:D)</f>
        <v>0</v>
      </c>
      <c r="I1566" t="s">
        <v>1641</v>
      </c>
      <c r="J1566" s="27">
        <f>COUNTIF(RANTING!K:K,MOTORISTA!I1566)</f>
        <v>0</v>
      </c>
    </row>
    <row r="1567" spans="1:10" x14ac:dyDescent="0.25">
      <c r="A1567">
        <v>3015</v>
      </c>
      <c r="B1567" t="s">
        <v>1642</v>
      </c>
      <c r="C1567" s="29">
        <f>COUNTIF(MOTORISTA!B1567,RANTING!D:D)</f>
        <v>0</v>
      </c>
      <c r="I1567" t="s">
        <v>3170</v>
      </c>
      <c r="J1567" s="27">
        <f>COUNTIF(RANTING!K:K,MOTORISTA!I1567)</f>
        <v>0</v>
      </c>
    </row>
    <row r="1568" spans="1:10" x14ac:dyDescent="0.25">
      <c r="A1568">
        <v>497</v>
      </c>
      <c r="B1568" t="s">
        <v>1643</v>
      </c>
      <c r="C1568" s="29">
        <f>COUNTIF(MOTORISTA!B1568,RANTING!D:D)</f>
        <v>0</v>
      </c>
      <c r="I1568" t="s">
        <v>3171</v>
      </c>
      <c r="J1568" s="27">
        <f>COUNTIF(RANTING!K:K,MOTORISTA!I1568)</f>
        <v>0</v>
      </c>
    </row>
    <row r="1569" spans="1:10" x14ac:dyDescent="0.25">
      <c r="A1569">
        <v>740</v>
      </c>
      <c r="B1569" t="s">
        <v>1644</v>
      </c>
      <c r="C1569" s="29">
        <f>COUNTIF(MOTORISTA!B1569,RANTING!D:D)</f>
        <v>0</v>
      </c>
      <c r="I1569" t="s">
        <v>3172</v>
      </c>
      <c r="J1569" s="27">
        <f>COUNTIF(RANTING!K:K,MOTORISTA!I1569)</f>
        <v>0</v>
      </c>
    </row>
    <row r="1570" spans="1:10" x14ac:dyDescent="0.25">
      <c r="A1570">
        <v>21314</v>
      </c>
      <c r="B1570" t="s">
        <v>1645</v>
      </c>
      <c r="C1570" s="29">
        <f>COUNTIF(MOTORISTA!B1570,RANTING!D:D)</f>
        <v>0</v>
      </c>
      <c r="I1570" t="s">
        <v>3173</v>
      </c>
      <c r="J1570" s="27">
        <f>COUNTIF(RANTING!K:K,MOTORISTA!I1570)</f>
        <v>0</v>
      </c>
    </row>
    <row r="1571" spans="1:10" x14ac:dyDescent="0.25">
      <c r="A1571">
        <v>2230</v>
      </c>
      <c r="B1571" t="s">
        <v>1646</v>
      </c>
      <c r="C1571" s="29">
        <f>COUNTIF(MOTORISTA!B1571,RANTING!D:D)</f>
        <v>0</v>
      </c>
      <c r="I1571" t="s">
        <v>1646</v>
      </c>
      <c r="J1571" s="27">
        <f>COUNTIF(RANTING!K:K,MOTORISTA!I1571)</f>
        <v>0</v>
      </c>
    </row>
    <row r="1572" spans="1:10" x14ac:dyDescent="0.25">
      <c r="A1572">
        <v>1455</v>
      </c>
      <c r="B1572" t="s">
        <v>1647</v>
      </c>
      <c r="C1572" s="29">
        <f>COUNTIF(MOTORISTA!B1572,RANTING!D:D)</f>
        <v>0</v>
      </c>
      <c r="I1572" t="s">
        <v>3174</v>
      </c>
      <c r="J1572" s="27">
        <f>COUNTIF(RANTING!K:K,MOTORISTA!I1572)</f>
        <v>0</v>
      </c>
    </row>
    <row r="1573" spans="1:10" x14ac:dyDescent="0.25">
      <c r="A1573">
        <v>1601</v>
      </c>
      <c r="B1573" t="s">
        <v>1648</v>
      </c>
      <c r="C1573" s="29">
        <f>COUNTIF(MOTORISTA!B1573,RANTING!D:D)</f>
        <v>0</v>
      </c>
      <c r="I1573" t="s">
        <v>1648</v>
      </c>
      <c r="J1573" s="27">
        <f>COUNTIF(RANTING!K:K,MOTORISTA!I1573)</f>
        <v>0</v>
      </c>
    </row>
    <row r="1574" spans="1:10" x14ac:dyDescent="0.25">
      <c r="A1574">
        <v>462</v>
      </c>
      <c r="B1574" t="s">
        <v>1649</v>
      </c>
      <c r="C1574" s="29">
        <f>COUNTIF(MOTORISTA!B1574,RANTING!D:D)</f>
        <v>0</v>
      </c>
      <c r="I1574" t="s">
        <v>3175</v>
      </c>
      <c r="J1574" s="27">
        <f>COUNTIF(RANTING!K:K,MOTORISTA!I1574)</f>
        <v>0</v>
      </c>
    </row>
    <row r="1575" spans="1:10" x14ac:dyDescent="0.25">
      <c r="A1575">
        <v>699</v>
      </c>
      <c r="B1575" t="s">
        <v>1650</v>
      </c>
      <c r="C1575" s="29">
        <f>COUNTIF(MOTORISTA!B1575,RANTING!D:D)</f>
        <v>0</v>
      </c>
      <c r="I1575" t="s">
        <v>3176</v>
      </c>
      <c r="J1575" s="27">
        <f>COUNTIF(RANTING!K:K,MOTORISTA!I1575)</f>
        <v>0</v>
      </c>
    </row>
    <row r="1576" spans="1:10" x14ac:dyDescent="0.25">
      <c r="A1576">
        <v>24</v>
      </c>
      <c r="B1576" t="s">
        <v>1651</v>
      </c>
      <c r="C1576" s="29">
        <f>COUNTIF(MOTORISTA!B1576,RANTING!D:D)</f>
        <v>0</v>
      </c>
      <c r="I1576" t="s">
        <v>1651</v>
      </c>
      <c r="J1576" s="27">
        <f>COUNTIF(RANTING!K:K,MOTORISTA!I1576)</f>
        <v>0</v>
      </c>
    </row>
    <row r="1577" spans="1:10" x14ac:dyDescent="0.25">
      <c r="A1577">
        <v>26486</v>
      </c>
      <c r="B1577" t="s">
        <v>1652</v>
      </c>
      <c r="C1577" s="29">
        <f>COUNTIF(MOTORISTA!B1577,RANTING!D:D)</f>
        <v>0</v>
      </c>
      <c r="I1577" t="s">
        <v>3177</v>
      </c>
      <c r="J1577" s="27">
        <f>COUNTIF(RANTING!K:K,MOTORISTA!I1577)</f>
        <v>0</v>
      </c>
    </row>
    <row r="1578" spans="1:10" x14ac:dyDescent="0.25">
      <c r="A1578">
        <v>1377</v>
      </c>
      <c r="B1578" t="s">
        <v>1653</v>
      </c>
      <c r="C1578" s="29">
        <f>COUNTIF(MOTORISTA!B1578,RANTING!D:D)</f>
        <v>0</v>
      </c>
      <c r="I1578" t="s">
        <v>3178</v>
      </c>
      <c r="J1578" s="27">
        <f>COUNTIF(RANTING!K:K,MOTORISTA!I1578)</f>
        <v>0</v>
      </c>
    </row>
    <row r="1579" spans="1:10" x14ac:dyDescent="0.25">
      <c r="A1579">
        <v>1461</v>
      </c>
      <c r="B1579" t="s">
        <v>1654</v>
      </c>
      <c r="C1579" s="29">
        <f>COUNTIF(MOTORISTA!B1579,RANTING!D:D)</f>
        <v>0</v>
      </c>
      <c r="I1579" t="s">
        <v>1654</v>
      </c>
      <c r="J1579" s="27">
        <f>COUNTIF(RANTING!K:K,MOTORISTA!I1579)</f>
        <v>0</v>
      </c>
    </row>
    <row r="1580" spans="1:10" x14ac:dyDescent="0.25">
      <c r="A1580">
        <v>7038</v>
      </c>
      <c r="B1580" t="s">
        <v>1655</v>
      </c>
      <c r="C1580" s="29">
        <f>COUNTIF(MOTORISTA!B1580,RANTING!D:D)</f>
        <v>0</v>
      </c>
      <c r="I1580" t="s">
        <v>3179</v>
      </c>
      <c r="J1580" s="27">
        <f>COUNTIF(RANTING!K:K,MOTORISTA!I1580)</f>
        <v>0</v>
      </c>
    </row>
    <row r="1581" spans="1:10" x14ac:dyDescent="0.25">
      <c r="A1581">
        <v>2060</v>
      </c>
      <c r="B1581" t="s">
        <v>1656</v>
      </c>
      <c r="C1581" s="29">
        <f>COUNTIF(MOTORISTA!B1581,RANTING!D:D)</f>
        <v>0</v>
      </c>
      <c r="I1581" t="s">
        <v>3180</v>
      </c>
      <c r="J1581" s="27">
        <f>COUNTIF(RANTING!K:K,MOTORISTA!I1581)</f>
        <v>0</v>
      </c>
    </row>
    <row r="1582" spans="1:10" x14ac:dyDescent="0.25">
      <c r="A1582">
        <v>1364</v>
      </c>
      <c r="B1582" t="s">
        <v>1657</v>
      </c>
      <c r="C1582" s="29">
        <f>COUNTIF(MOTORISTA!B1582,RANTING!D:D)</f>
        <v>0</v>
      </c>
      <c r="I1582" t="s">
        <v>1657</v>
      </c>
      <c r="J1582" s="27">
        <f>COUNTIF(RANTING!K:K,MOTORISTA!I1582)</f>
        <v>0</v>
      </c>
    </row>
    <row r="1583" spans="1:10" x14ac:dyDescent="0.25">
      <c r="A1583">
        <v>9008</v>
      </c>
      <c r="B1583" t="s">
        <v>1658</v>
      </c>
      <c r="C1583" s="29">
        <f>COUNTIF(MOTORISTA!B1583,RANTING!D:D)</f>
        <v>0</v>
      </c>
      <c r="I1583" t="s">
        <v>3181</v>
      </c>
      <c r="J1583" s="27">
        <f>COUNTIF(RANTING!K:K,MOTORISTA!I1583)</f>
        <v>0</v>
      </c>
    </row>
    <row r="1584" spans="1:10" x14ac:dyDescent="0.25">
      <c r="A1584">
        <v>1527</v>
      </c>
      <c r="B1584" t="s">
        <v>1659</v>
      </c>
      <c r="C1584" s="29">
        <f>COUNTIF(MOTORISTA!B1584,RANTING!D:D)</f>
        <v>0</v>
      </c>
      <c r="I1584" t="s">
        <v>3182</v>
      </c>
      <c r="J1584" s="27">
        <f>COUNTIF(RANTING!K:K,MOTORISTA!I1584)</f>
        <v>0</v>
      </c>
    </row>
    <row r="1585" spans="1:10" x14ac:dyDescent="0.25">
      <c r="A1585">
        <v>1801</v>
      </c>
      <c r="B1585" t="s">
        <v>1660</v>
      </c>
      <c r="C1585" s="29">
        <f>COUNTIF(MOTORISTA!B1585,RANTING!D:D)</f>
        <v>0</v>
      </c>
      <c r="I1585" t="s">
        <v>1660</v>
      </c>
      <c r="J1585" s="27">
        <f>COUNTIF(RANTING!K:K,MOTORISTA!I1585)</f>
        <v>0</v>
      </c>
    </row>
    <row r="1586" spans="1:10" x14ac:dyDescent="0.25">
      <c r="A1586">
        <v>596</v>
      </c>
      <c r="B1586" t="s">
        <v>1661</v>
      </c>
      <c r="C1586" s="29">
        <f>COUNTIF(MOTORISTA!B1586,RANTING!D:D)</f>
        <v>0</v>
      </c>
      <c r="I1586" t="s">
        <v>3183</v>
      </c>
      <c r="J1586" s="27">
        <f>COUNTIF(RANTING!K:K,MOTORISTA!I1586)</f>
        <v>0</v>
      </c>
    </row>
    <row r="1587" spans="1:10" x14ac:dyDescent="0.25">
      <c r="A1587">
        <v>85</v>
      </c>
      <c r="B1587" t="s">
        <v>1662</v>
      </c>
      <c r="C1587" s="29">
        <f>COUNTIF(MOTORISTA!B1587,RANTING!D:D)</f>
        <v>0</v>
      </c>
      <c r="I1587" t="s">
        <v>3184</v>
      </c>
      <c r="J1587" s="27">
        <f>COUNTIF(RANTING!K:K,MOTORISTA!I1587)</f>
        <v>0</v>
      </c>
    </row>
    <row r="1588" spans="1:10" x14ac:dyDescent="0.25">
      <c r="A1588">
        <v>318</v>
      </c>
      <c r="B1588" t="s">
        <v>1663</v>
      </c>
      <c r="C1588" s="29">
        <f>COUNTIF(MOTORISTA!B1588,RANTING!D:D)</f>
        <v>0</v>
      </c>
      <c r="I1588" t="s">
        <v>3185</v>
      </c>
      <c r="J1588" s="27">
        <f>COUNTIF(RANTING!K:K,MOTORISTA!I1588)</f>
        <v>0</v>
      </c>
    </row>
    <row r="1589" spans="1:10" x14ac:dyDescent="0.25">
      <c r="A1589">
        <v>26619</v>
      </c>
      <c r="B1589" t="s">
        <v>1664</v>
      </c>
      <c r="C1589" s="29">
        <f>COUNTIF(MOTORISTA!B1589,RANTING!D:D)</f>
        <v>0</v>
      </c>
      <c r="I1589" t="s">
        <v>3186</v>
      </c>
      <c r="J1589" s="27">
        <f>COUNTIF(RANTING!K:K,MOTORISTA!I1589)</f>
        <v>0</v>
      </c>
    </row>
    <row r="1590" spans="1:10" x14ac:dyDescent="0.25">
      <c r="A1590">
        <v>300</v>
      </c>
      <c r="B1590" t="s">
        <v>1665</v>
      </c>
      <c r="C1590" s="29">
        <f>COUNTIF(MOTORISTA!B1590,RANTING!D:D)</f>
        <v>0</v>
      </c>
      <c r="I1590" t="s">
        <v>3187</v>
      </c>
      <c r="J1590" s="27">
        <f>COUNTIF(RANTING!K:K,MOTORISTA!I1590)</f>
        <v>0</v>
      </c>
    </row>
    <row r="1591" spans="1:10" x14ac:dyDescent="0.25">
      <c r="A1591">
        <v>1399</v>
      </c>
      <c r="B1591" t="s">
        <v>1666</v>
      </c>
      <c r="C1591" s="29">
        <f>COUNTIF(MOTORISTA!B1591,RANTING!D:D)</f>
        <v>0</v>
      </c>
      <c r="I1591" t="s">
        <v>3188</v>
      </c>
      <c r="J1591" s="27">
        <f>COUNTIF(RANTING!K:K,MOTORISTA!I1591)</f>
        <v>0</v>
      </c>
    </row>
    <row r="1592" spans="1:10" x14ac:dyDescent="0.25">
      <c r="A1592">
        <v>1424</v>
      </c>
      <c r="B1592" t="s">
        <v>1667</v>
      </c>
      <c r="C1592" s="29">
        <f>COUNTIF(MOTORISTA!B1592,RANTING!D:D)</f>
        <v>0</v>
      </c>
      <c r="I1592" t="s">
        <v>3189</v>
      </c>
      <c r="J1592" s="27">
        <f>COUNTIF(RANTING!K:K,MOTORISTA!I1592)</f>
        <v>0</v>
      </c>
    </row>
    <row r="1593" spans="1:10" x14ac:dyDescent="0.25">
      <c r="A1593">
        <v>332</v>
      </c>
      <c r="B1593" t="s">
        <v>1668</v>
      </c>
      <c r="C1593" s="29">
        <f>COUNTIF(MOTORISTA!B1593,RANTING!D:D)</f>
        <v>0</v>
      </c>
      <c r="I1593" t="s">
        <v>3190</v>
      </c>
      <c r="J1593" s="27">
        <f>COUNTIF(RANTING!K:K,MOTORISTA!I1593)</f>
        <v>0</v>
      </c>
    </row>
    <row r="1594" spans="1:10" x14ac:dyDescent="0.25">
      <c r="A1594">
        <v>1417</v>
      </c>
      <c r="B1594" t="s">
        <v>1669</v>
      </c>
      <c r="C1594" s="29">
        <f>COUNTIF(MOTORISTA!B1594,RANTING!D:D)</f>
        <v>0</v>
      </c>
      <c r="I1594" t="s">
        <v>3191</v>
      </c>
      <c r="J1594" s="27">
        <f>COUNTIF(RANTING!K:K,MOTORISTA!I1594)</f>
        <v>0</v>
      </c>
    </row>
    <row r="1595" spans="1:10" x14ac:dyDescent="0.25">
      <c r="A1595">
        <v>1422</v>
      </c>
      <c r="B1595" t="s">
        <v>1670</v>
      </c>
      <c r="C1595" s="29">
        <f>COUNTIF(MOTORISTA!B1595,RANTING!D:D)</f>
        <v>0</v>
      </c>
      <c r="I1595" t="s">
        <v>1670</v>
      </c>
      <c r="J1595" s="27">
        <f>COUNTIF(RANTING!K:K,MOTORISTA!I1595)</f>
        <v>0</v>
      </c>
    </row>
    <row r="1596" spans="1:10" x14ac:dyDescent="0.25">
      <c r="A1596">
        <v>1322</v>
      </c>
      <c r="B1596" t="s">
        <v>1671</v>
      </c>
      <c r="C1596" s="29">
        <f>COUNTIF(MOTORISTA!B1596,RANTING!D:D)</f>
        <v>0</v>
      </c>
      <c r="I1596" t="s">
        <v>3192</v>
      </c>
      <c r="J1596" s="27">
        <f>COUNTIF(RANTING!K:K,MOTORISTA!I1596)</f>
        <v>0</v>
      </c>
    </row>
    <row r="1597" spans="1:10" x14ac:dyDescent="0.25">
      <c r="A1597">
        <v>24404</v>
      </c>
      <c r="B1597" t="s">
        <v>1672</v>
      </c>
      <c r="C1597" s="29">
        <f>COUNTIF(MOTORISTA!B1597,RANTING!D:D)</f>
        <v>0</v>
      </c>
      <c r="I1597" t="s">
        <v>3193</v>
      </c>
      <c r="J1597" s="27">
        <f>COUNTIF(RANTING!K:K,MOTORISTA!I1597)</f>
        <v>0</v>
      </c>
    </row>
    <row r="1598" spans="1:10" x14ac:dyDescent="0.25">
      <c r="A1598">
        <v>971</v>
      </c>
      <c r="B1598" t="s">
        <v>1673</v>
      </c>
      <c r="C1598" s="29">
        <f>COUNTIF(MOTORISTA!B1598,RANTING!D:D)</f>
        <v>0</v>
      </c>
      <c r="I1598" t="s">
        <v>3194</v>
      </c>
      <c r="J1598" s="27">
        <f>COUNTIF(RANTING!K:K,MOTORISTA!I1598)</f>
        <v>0</v>
      </c>
    </row>
    <row r="1599" spans="1:10" x14ac:dyDescent="0.25">
      <c r="A1599">
        <v>7063</v>
      </c>
      <c r="B1599" t="s">
        <v>1674</v>
      </c>
      <c r="C1599" s="29">
        <f>COUNTIF(MOTORISTA!B1599,RANTING!D:D)</f>
        <v>0</v>
      </c>
      <c r="I1599" t="s">
        <v>3195</v>
      </c>
      <c r="J1599" s="27">
        <f>COUNTIF(RANTING!K:K,MOTORISTA!I1599)</f>
        <v>0</v>
      </c>
    </row>
    <row r="1600" spans="1:10" x14ac:dyDescent="0.25">
      <c r="A1600">
        <v>291</v>
      </c>
      <c r="B1600" t="s">
        <v>1675</v>
      </c>
      <c r="C1600" s="29">
        <f>COUNTIF(MOTORISTA!B1600,RANTING!D:D)</f>
        <v>0</v>
      </c>
      <c r="I1600" t="s">
        <v>3196</v>
      </c>
      <c r="J1600" s="27">
        <f>COUNTIF(RANTING!K:K,MOTORISTA!I1600)</f>
        <v>0</v>
      </c>
    </row>
    <row r="1601" spans="1:10" x14ac:dyDescent="0.25">
      <c r="A1601">
        <v>7149</v>
      </c>
      <c r="B1601" t="s">
        <v>1676</v>
      </c>
      <c r="C1601" s="29">
        <f>COUNTIF(MOTORISTA!B1601,RANTING!D:D)</f>
        <v>0</v>
      </c>
      <c r="I1601" t="s">
        <v>1676</v>
      </c>
      <c r="J1601" s="27">
        <f>COUNTIF(RANTING!K:K,MOTORISTA!I1601)</f>
        <v>0</v>
      </c>
    </row>
    <row r="1602" spans="1:10" x14ac:dyDescent="0.25">
      <c r="A1602">
        <v>1247</v>
      </c>
      <c r="B1602" t="s">
        <v>1677</v>
      </c>
      <c r="C1602" s="29">
        <f>COUNTIF(MOTORISTA!B1602,RANTING!D:D)</f>
        <v>0</v>
      </c>
      <c r="I1602" t="s">
        <v>3197</v>
      </c>
      <c r="J1602" s="27">
        <f>COUNTIF(RANTING!K:K,MOTORISTA!I1602)</f>
        <v>0</v>
      </c>
    </row>
    <row r="1603" spans="1:10" x14ac:dyDescent="0.25">
      <c r="A1603">
        <v>86</v>
      </c>
      <c r="B1603" t="s">
        <v>1678</v>
      </c>
      <c r="C1603" s="29">
        <f>COUNTIF(MOTORISTA!B1603,RANTING!D:D)</f>
        <v>0</v>
      </c>
      <c r="I1603" t="s">
        <v>3198</v>
      </c>
      <c r="J1603" s="27">
        <f>COUNTIF(RANTING!K:K,MOTORISTA!I1603)</f>
        <v>0</v>
      </c>
    </row>
    <row r="1604" spans="1:10" x14ac:dyDescent="0.25">
      <c r="A1604">
        <v>274</v>
      </c>
      <c r="B1604" t="s">
        <v>1679</v>
      </c>
      <c r="C1604" s="29">
        <f>COUNTIF(MOTORISTA!B1604,RANTING!D:D)</f>
        <v>0</v>
      </c>
      <c r="I1604" t="s">
        <v>3199</v>
      </c>
      <c r="J1604" s="27">
        <f>COUNTIF(RANTING!K:K,MOTORISTA!I1604)</f>
        <v>0</v>
      </c>
    </row>
    <row r="1605" spans="1:10" x14ac:dyDescent="0.25">
      <c r="A1605">
        <v>236</v>
      </c>
      <c r="B1605" t="s">
        <v>1680</v>
      </c>
      <c r="C1605" s="29">
        <f>COUNTIF(MOTORISTA!B1605,RANTING!D:D)</f>
        <v>0</v>
      </c>
      <c r="I1605" t="s">
        <v>3200</v>
      </c>
      <c r="J1605" s="27">
        <f>COUNTIF(RANTING!K:K,MOTORISTA!I1605)</f>
        <v>0</v>
      </c>
    </row>
    <row r="1606" spans="1:10" x14ac:dyDescent="0.25">
      <c r="A1606">
        <v>636</v>
      </c>
      <c r="B1606" t="s">
        <v>1681</v>
      </c>
      <c r="C1606" s="29">
        <f>COUNTIF(MOTORISTA!B1606,RANTING!D:D)</f>
        <v>0</v>
      </c>
      <c r="I1606" t="s">
        <v>3201</v>
      </c>
      <c r="J1606" s="27">
        <f>COUNTIF(RANTING!K:K,MOTORISTA!I1606)</f>
        <v>0</v>
      </c>
    </row>
    <row r="1607" spans="1:10" x14ac:dyDescent="0.25">
      <c r="A1607">
        <v>418</v>
      </c>
      <c r="B1607" t="s">
        <v>1682</v>
      </c>
      <c r="C1607" s="29">
        <f>COUNTIF(MOTORISTA!B1607,RANTING!D:D)</f>
        <v>0</v>
      </c>
      <c r="I1607" t="s">
        <v>3202</v>
      </c>
      <c r="J1607" s="27">
        <f>COUNTIF(RANTING!K:K,MOTORISTA!I1607)</f>
        <v>0</v>
      </c>
    </row>
    <row r="1608" spans="1:10" x14ac:dyDescent="0.25">
      <c r="A1608">
        <v>1301</v>
      </c>
      <c r="B1608" t="s">
        <v>1683</v>
      </c>
      <c r="C1608" s="29">
        <f>COUNTIF(MOTORISTA!B1608,RANTING!D:D)</f>
        <v>0</v>
      </c>
      <c r="I1608" t="s">
        <v>3203</v>
      </c>
      <c r="J1608" s="27">
        <f>COUNTIF(RANTING!K:K,MOTORISTA!I1608)</f>
        <v>0</v>
      </c>
    </row>
    <row r="1609" spans="1:10" x14ac:dyDescent="0.25">
      <c r="A1609">
        <v>1234</v>
      </c>
      <c r="B1609" t="s">
        <v>1684</v>
      </c>
      <c r="C1609" s="29">
        <f>COUNTIF(MOTORISTA!B1609,RANTING!D:D)</f>
        <v>0</v>
      </c>
      <c r="I1609" t="s">
        <v>3204</v>
      </c>
      <c r="J1609" s="27">
        <f>COUNTIF(RANTING!K:K,MOTORISTA!I1609)</f>
        <v>0</v>
      </c>
    </row>
    <row r="1610" spans="1:10" x14ac:dyDescent="0.25">
      <c r="A1610">
        <v>776</v>
      </c>
      <c r="B1610" t="s">
        <v>1685</v>
      </c>
      <c r="C1610" s="29">
        <f>COUNTIF(MOTORISTA!B1610,RANTING!D:D)</f>
        <v>0</v>
      </c>
      <c r="I1610" t="s">
        <v>3205</v>
      </c>
      <c r="J1610" s="27">
        <f>COUNTIF(RANTING!K:K,MOTORISTA!I1610)</f>
        <v>0</v>
      </c>
    </row>
    <row r="1611" spans="1:10" x14ac:dyDescent="0.25">
      <c r="A1611">
        <v>2260</v>
      </c>
      <c r="B1611" t="s">
        <v>1686</v>
      </c>
      <c r="C1611" s="29">
        <f>COUNTIF(MOTORISTA!B1611,RANTING!D:D)</f>
        <v>0</v>
      </c>
      <c r="I1611" t="s">
        <v>3206</v>
      </c>
      <c r="J1611" s="27">
        <f>COUNTIF(RANTING!K:K,MOTORISTA!I1611)</f>
        <v>0</v>
      </c>
    </row>
    <row r="1612" spans="1:10" x14ac:dyDescent="0.25">
      <c r="A1612">
        <v>356</v>
      </c>
      <c r="B1612" t="s">
        <v>1687</v>
      </c>
      <c r="C1612" s="29">
        <f>COUNTIF(MOTORISTA!B1612,RANTING!D:D)</f>
        <v>0</v>
      </c>
      <c r="I1612" t="s">
        <v>3207</v>
      </c>
      <c r="J1612" s="27">
        <f>COUNTIF(RANTING!K:K,MOTORISTA!I1612)</f>
        <v>0</v>
      </c>
    </row>
    <row r="1613" spans="1:10" x14ac:dyDescent="0.25">
      <c r="A1613">
        <v>1019</v>
      </c>
      <c r="B1613" t="s">
        <v>1688</v>
      </c>
      <c r="C1613" s="29">
        <f>COUNTIF(MOTORISTA!B1613,RANTING!D:D)</f>
        <v>0</v>
      </c>
      <c r="I1613" t="s">
        <v>3208</v>
      </c>
      <c r="J1613" s="27">
        <f>COUNTIF(RANTING!K:K,MOTORISTA!I1613)</f>
        <v>0</v>
      </c>
    </row>
    <row r="1614" spans="1:10" x14ac:dyDescent="0.25">
      <c r="A1614">
        <v>255</v>
      </c>
      <c r="B1614" t="s">
        <v>1689</v>
      </c>
      <c r="C1614" s="29">
        <f>COUNTIF(MOTORISTA!B1614,RANTING!D:D)</f>
        <v>0</v>
      </c>
      <c r="I1614" t="s">
        <v>3209</v>
      </c>
      <c r="J1614" s="27">
        <f>COUNTIF(RANTING!K:K,MOTORISTA!I1614)</f>
        <v>0</v>
      </c>
    </row>
    <row r="1615" spans="1:10" x14ac:dyDescent="0.25">
      <c r="A1615">
        <v>1421</v>
      </c>
      <c r="B1615" t="s">
        <v>1690</v>
      </c>
      <c r="C1615" s="29">
        <f>COUNTIF(MOTORISTA!B1615,RANTING!D:D)</f>
        <v>0</v>
      </c>
      <c r="I1615" t="s">
        <v>3210</v>
      </c>
      <c r="J1615" s="27">
        <f>COUNTIF(RANTING!K:K,MOTORISTA!I1615)</f>
        <v>0</v>
      </c>
    </row>
    <row r="1616" spans="1:10" x14ac:dyDescent="0.25">
      <c r="A1616">
        <v>3035</v>
      </c>
      <c r="B1616" t="s">
        <v>1691</v>
      </c>
      <c r="C1616" s="29">
        <f>COUNTIF(MOTORISTA!B1616,RANTING!D:D)</f>
        <v>0</v>
      </c>
      <c r="I1616" t="s">
        <v>3211</v>
      </c>
      <c r="J1616" s="27">
        <f>COUNTIF(RANTING!K:K,MOTORISTA!I1616)</f>
        <v>0</v>
      </c>
    </row>
    <row r="1617" spans="1:10" x14ac:dyDescent="0.25">
      <c r="A1617">
        <v>1346</v>
      </c>
      <c r="B1617" t="s">
        <v>1692</v>
      </c>
      <c r="C1617" s="29">
        <f>COUNTIF(MOTORISTA!B1617,RANTING!D:D)</f>
        <v>0</v>
      </c>
      <c r="I1617" t="s">
        <v>3212</v>
      </c>
      <c r="J1617" s="27">
        <f>COUNTIF(RANTING!K:K,MOTORISTA!I1617)</f>
        <v>0</v>
      </c>
    </row>
    <row r="1618" spans="1:10" x14ac:dyDescent="0.25">
      <c r="A1618">
        <v>7006</v>
      </c>
      <c r="B1618" t="s">
        <v>1693</v>
      </c>
      <c r="C1618" s="29">
        <f>COUNTIF(MOTORISTA!B1618,RANTING!D:D)</f>
        <v>0</v>
      </c>
      <c r="I1618" t="s">
        <v>3213</v>
      </c>
      <c r="J1618" s="27">
        <f>COUNTIF(RANTING!K:K,MOTORISTA!I1618)</f>
        <v>0</v>
      </c>
    </row>
    <row r="1619" spans="1:10" x14ac:dyDescent="0.25">
      <c r="A1619">
        <v>7990</v>
      </c>
      <c r="B1619" t="s">
        <v>1694</v>
      </c>
      <c r="C1619" s="29">
        <f>COUNTIF(MOTORISTA!B1619,RANTING!D:D)</f>
        <v>0</v>
      </c>
      <c r="I1619" t="s">
        <v>3214</v>
      </c>
      <c r="J1619" s="27">
        <f>COUNTIF(RANTING!K:K,MOTORISTA!I1619)</f>
        <v>0</v>
      </c>
    </row>
    <row r="1620" spans="1:10" x14ac:dyDescent="0.25">
      <c r="A1620">
        <v>919</v>
      </c>
      <c r="B1620" t="s">
        <v>1695</v>
      </c>
      <c r="C1620" s="29">
        <f>COUNTIF(MOTORISTA!B1620,RANTING!D:D)</f>
        <v>0</v>
      </c>
      <c r="I1620" t="s">
        <v>3215</v>
      </c>
      <c r="J1620" s="27">
        <f>COUNTIF(RANTING!K:K,MOTORISTA!I1620)</f>
        <v>0</v>
      </c>
    </row>
    <row r="1621" spans="1:10" x14ac:dyDescent="0.25">
      <c r="A1621">
        <v>7182</v>
      </c>
      <c r="B1621" t="s">
        <v>1696</v>
      </c>
      <c r="C1621" s="29">
        <f>COUNTIF(MOTORISTA!B1621,RANTING!D:D)</f>
        <v>0</v>
      </c>
      <c r="I1621" t="s">
        <v>3216</v>
      </c>
      <c r="J1621" s="27">
        <f>COUNTIF(RANTING!K:K,MOTORISTA!I1621)</f>
        <v>0</v>
      </c>
    </row>
    <row r="1622" spans="1:10" x14ac:dyDescent="0.25">
      <c r="A1622">
        <v>448</v>
      </c>
      <c r="B1622" t="s">
        <v>1697</v>
      </c>
      <c r="C1622" s="29">
        <f>COUNTIF(MOTORISTA!B1622,RANTING!D:D)</f>
        <v>0</v>
      </c>
      <c r="I1622" t="s">
        <v>3217</v>
      </c>
      <c r="J1622" s="27">
        <f>COUNTIF(RANTING!K:K,MOTORISTA!I1622)</f>
        <v>0</v>
      </c>
    </row>
    <row r="1623" spans="1:10" x14ac:dyDescent="0.25">
      <c r="A1623">
        <v>7039</v>
      </c>
      <c r="B1623" t="s">
        <v>1698</v>
      </c>
      <c r="C1623" s="29">
        <f>COUNTIF(MOTORISTA!B1623,RANTING!D:D)</f>
        <v>0</v>
      </c>
      <c r="I1623" t="s">
        <v>3218</v>
      </c>
      <c r="J1623" s="27">
        <f>COUNTIF(RANTING!K:K,MOTORISTA!I1623)</f>
        <v>0</v>
      </c>
    </row>
    <row r="1624" spans="1:10" x14ac:dyDescent="0.25">
      <c r="A1624">
        <v>307</v>
      </c>
      <c r="B1624" t="s">
        <v>1699</v>
      </c>
      <c r="C1624" s="29">
        <f>COUNTIF(MOTORISTA!B1624,RANTING!D:D)</f>
        <v>0</v>
      </c>
      <c r="I1624" t="s">
        <v>3219</v>
      </c>
      <c r="J1624" s="27">
        <f>COUNTIF(RANTING!K:K,MOTORISTA!I1624)</f>
        <v>0</v>
      </c>
    </row>
    <row r="1625" spans="1:10" x14ac:dyDescent="0.25">
      <c r="A1625">
        <v>3030</v>
      </c>
      <c r="B1625" t="s">
        <v>1700</v>
      </c>
      <c r="C1625" s="29">
        <f>COUNTIF(MOTORISTA!B1625,RANTING!D:D)</f>
        <v>0</v>
      </c>
      <c r="I1625" t="s">
        <v>3220</v>
      </c>
      <c r="J1625" s="27">
        <f>COUNTIF(RANTING!K:K,MOTORISTA!I1625)</f>
        <v>0</v>
      </c>
    </row>
    <row r="1626" spans="1:10" x14ac:dyDescent="0.25">
      <c r="A1626">
        <v>8703</v>
      </c>
      <c r="B1626" t="s">
        <v>1701</v>
      </c>
      <c r="C1626" s="29">
        <f>COUNTIF(MOTORISTA!B1626,RANTING!D:D)</f>
        <v>0</v>
      </c>
      <c r="I1626" t="s">
        <v>3221</v>
      </c>
      <c r="J1626" s="27">
        <f>COUNTIF(RANTING!K:K,MOTORISTA!I1626)</f>
        <v>0</v>
      </c>
    </row>
    <row r="1627" spans="1:10" x14ac:dyDescent="0.25">
      <c r="A1627">
        <v>3010</v>
      </c>
      <c r="B1627" t="s">
        <v>1702</v>
      </c>
      <c r="C1627" s="29">
        <f>COUNTIF(MOTORISTA!B1627,RANTING!D:D)</f>
        <v>0</v>
      </c>
      <c r="I1627" t="s">
        <v>3222</v>
      </c>
      <c r="J1627" s="27">
        <f>COUNTIF(RANTING!K:K,MOTORISTA!I1627)</f>
        <v>0</v>
      </c>
    </row>
    <row r="1628" spans="1:10" x14ac:dyDescent="0.25">
      <c r="A1628">
        <v>175</v>
      </c>
      <c r="B1628" t="s">
        <v>1703</v>
      </c>
      <c r="C1628" s="29">
        <f>COUNTIF(MOTORISTA!B1628,RANTING!D:D)</f>
        <v>0</v>
      </c>
      <c r="I1628" t="s">
        <v>72</v>
      </c>
      <c r="J1628" s="27">
        <f>COUNTIF(RANTING!K:K,MOTORISTA!I1628)</f>
        <v>0</v>
      </c>
    </row>
    <row r="1629" spans="1:10" x14ac:dyDescent="0.25">
      <c r="A1629">
        <v>1214</v>
      </c>
      <c r="B1629" t="s">
        <v>1704</v>
      </c>
      <c r="C1629" s="29">
        <f>COUNTIF(MOTORISTA!B1629,RANTING!D:D)</f>
        <v>0</v>
      </c>
      <c r="I1629" t="s">
        <v>3223</v>
      </c>
      <c r="J1629" s="27">
        <f>COUNTIF(RANTING!K:K,MOTORISTA!I1629)</f>
        <v>0</v>
      </c>
    </row>
    <row r="1630" spans="1:10" x14ac:dyDescent="0.25">
      <c r="A1630">
        <v>6191</v>
      </c>
      <c r="B1630" t="s">
        <v>1705</v>
      </c>
      <c r="C1630" s="29">
        <f>COUNTIF(MOTORISTA!B1630,RANTING!D:D)</f>
        <v>0</v>
      </c>
      <c r="I1630" t="s">
        <v>3224</v>
      </c>
      <c r="J1630" s="27">
        <f>COUNTIF(RANTING!K:K,MOTORISTA!I1630)</f>
        <v>0</v>
      </c>
    </row>
    <row r="1631" spans="1:10" x14ac:dyDescent="0.25">
      <c r="A1631">
        <v>588</v>
      </c>
      <c r="B1631" t="s">
        <v>1706</v>
      </c>
      <c r="C1631" s="29">
        <f>COUNTIF(MOTORISTA!B1631,RANTING!D:D)</f>
        <v>0</v>
      </c>
      <c r="I1631" t="s">
        <v>3225</v>
      </c>
      <c r="J1631" s="27">
        <f>COUNTIF(RANTING!K:K,MOTORISTA!I1631)</f>
        <v>0</v>
      </c>
    </row>
    <row r="1632" spans="1:10" x14ac:dyDescent="0.25">
      <c r="A1632">
        <v>142</v>
      </c>
      <c r="B1632" t="s">
        <v>1707</v>
      </c>
      <c r="C1632" s="29">
        <f>COUNTIF(MOTORISTA!B1632,RANTING!D:D)</f>
        <v>0</v>
      </c>
      <c r="I1632" t="s">
        <v>3226</v>
      </c>
      <c r="J1632" s="27">
        <f>COUNTIF(RANTING!K:K,MOTORISTA!I1632)</f>
        <v>0</v>
      </c>
    </row>
    <row r="1633" spans="1:10" x14ac:dyDescent="0.25">
      <c r="A1633">
        <v>1602</v>
      </c>
      <c r="B1633" t="s">
        <v>1708</v>
      </c>
      <c r="C1633" s="29">
        <f>COUNTIF(MOTORISTA!B1633,RANTING!D:D)</f>
        <v>0</v>
      </c>
      <c r="I1633" t="s">
        <v>3227</v>
      </c>
      <c r="J1633" s="27">
        <f>COUNTIF(RANTING!K:K,MOTORISTA!I1633)</f>
        <v>0</v>
      </c>
    </row>
    <row r="1634" spans="1:10" x14ac:dyDescent="0.25">
      <c r="A1634">
        <v>7211</v>
      </c>
      <c r="B1634" t="s">
        <v>1709</v>
      </c>
      <c r="C1634" s="29">
        <f>COUNTIF(MOTORISTA!B1634,RANTING!D:D)</f>
        <v>0</v>
      </c>
      <c r="I1634" t="s">
        <v>3228</v>
      </c>
      <c r="J1634" s="27">
        <f>COUNTIF(RANTING!K:K,MOTORISTA!I1634)</f>
        <v>0</v>
      </c>
    </row>
    <row r="1635" spans="1:10" x14ac:dyDescent="0.25">
      <c r="A1635">
        <v>890</v>
      </c>
      <c r="B1635" t="s">
        <v>1710</v>
      </c>
      <c r="C1635" s="29">
        <f>COUNTIF(MOTORISTA!B1635,RANTING!D:D)</f>
        <v>0</v>
      </c>
      <c r="I1635" t="s">
        <v>3229</v>
      </c>
      <c r="J1635" s="27">
        <f>COUNTIF(RANTING!K:K,MOTORISTA!I1635)</f>
        <v>0</v>
      </c>
    </row>
    <row r="1636" spans="1:10" x14ac:dyDescent="0.25">
      <c r="A1636">
        <v>599</v>
      </c>
      <c r="B1636" t="s">
        <v>1711</v>
      </c>
      <c r="C1636" s="29">
        <f>COUNTIF(MOTORISTA!B1636,RANTING!D:D)</f>
        <v>0</v>
      </c>
      <c r="I1636" t="s">
        <v>3230</v>
      </c>
      <c r="J1636" s="27">
        <f>COUNTIF(RANTING!K:K,MOTORISTA!I1636)</f>
        <v>0</v>
      </c>
    </row>
    <row r="1637" spans="1:10" x14ac:dyDescent="0.25">
      <c r="A1637">
        <v>63</v>
      </c>
      <c r="B1637" t="s">
        <v>1712</v>
      </c>
      <c r="C1637" s="29">
        <f>COUNTIF(MOTORISTA!B1637,RANTING!D:D)</f>
        <v>0</v>
      </c>
      <c r="I1637" t="s">
        <v>3231</v>
      </c>
      <c r="J1637" s="27">
        <f>COUNTIF(RANTING!K:K,MOTORISTA!I1637)</f>
        <v>0</v>
      </c>
    </row>
    <row r="1638" spans="1:10" x14ac:dyDescent="0.25">
      <c r="A1638">
        <v>571</v>
      </c>
      <c r="B1638" t="s">
        <v>1713</v>
      </c>
      <c r="C1638" s="29">
        <f>COUNTIF(MOTORISTA!B1638,RANTING!D:D)</f>
        <v>0</v>
      </c>
      <c r="I1638" t="s">
        <v>3232</v>
      </c>
      <c r="J1638" s="27">
        <f>COUNTIF(RANTING!K:K,MOTORISTA!I1638)</f>
        <v>0</v>
      </c>
    </row>
    <row r="1639" spans="1:10" x14ac:dyDescent="0.25">
      <c r="A1639">
        <v>830</v>
      </c>
      <c r="B1639" t="s">
        <v>1714</v>
      </c>
      <c r="C1639" s="29">
        <f>COUNTIF(MOTORISTA!B1639,RANTING!D:D)</f>
        <v>0</v>
      </c>
      <c r="I1639" t="s">
        <v>3233</v>
      </c>
      <c r="J1639" s="27">
        <f>COUNTIF(RANTING!K:K,MOTORISTA!I1639)</f>
        <v>0</v>
      </c>
    </row>
    <row r="1640" spans="1:10" x14ac:dyDescent="0.25">
      <c r="A1640">
        <v>572</v>
      </c>
      <c r="B1640" t="s">
        <v>1715</v>
      </c>
      <c r="C1640" s="29">
        <f>COUNTIF(MOTORISTA!B1640,RANTING!D:D)</f>
        <v>0</v>
      </c>
      <c r="I1640" t="s">
        <v>3234</v>
      </c>
      <c r="J1640" s="27">
        <f>COUNTIF(RANTING!K:K,MOTORISTA!I1640)</f>
        <v>0</v>
      </c>
    </row>
    <row r="1641" spans="1:10" x14ac:dyDescent="0.25">
      <c r="A1641">
        <v>782</v>
      </c>
      <c r="B1641" t="s">
        <v>1716</v>
      </c>
      <c r="C1641" s="29">
        <f>COUNTIF(MOTORISTA!B1641,RANTING!D:D)</f>
        <v>0</v>
      </c>
      <c r="I1641" t="s">
        <v>3235</v>
      </c>
      <c r="J1641" s="27">
        <f>COUNTIF(RANTING!K:K,MOTORISTA!I1641)</f>
        <v>0</v>
      </c>
    </row>
    <row r="1642" spans="1:10" x14ac:dyDescent="0.25">
      <c r="A1642">
        <v>3037</v>
      </c>
      <c r="B1642" t="s">
        <v>1717</v>
      </c>
      <c r="C1642" s="29">
        <f>COUNTIF(MOTORISTA!B1642,RANTING!D:D)</f>
        <v>0</v>
      </c>
      <c r="I1642" t="s">
        <v>3236</v>
      </c>
      <c r="J1642" s="27">
        <f>COUNTIF(RANTING!K:K,MOTORISTA!I1642)</f>
        <v>0</v>
      </c>
    </row>
    <row r="1643" spans="1:10" x14ac:dyDescent="0.25">
      <c r="A1643">
        <v>1156</v>
      </c>
      <c r="B1643" t="s">
        <v>1718</v>
      </c>
      <c r="C1643" s="29">
        <f>COUNTIF(MOTORISTA!B1643,RANTING!D:D)</f>
        <v>0</v>
      </c>
      <c r="I1643" t="s">
        <v>3237</v>
      </c>
      <c r="J1643" s="27">
        <f>COUNTIF(RANTING!K:K,MOTORISTA!I1643)</f>
        <v>0</v>
      </c>
    </row>
    <row r="1644" spans="1:10" x14ac:dyDescent="0.25">
      <c r="A1644">
        <v>784</v>
      </c>
      <c r="B1644" t="s">
        <v>1719</v>
      </c>
      <c r="C1644" s="29">
        <f>COUNTIF(MOTORISTA!B1644,RANTING!D:D)</f>
        <v>0</v>
      </c>
      <c r="I1644" t="s">
        <v>3238</v>
      </c>
      <c r="J1644" s="27">
        <f>COUNTIF(RANTING!K:K,MOTORISTA!I1644)</f>
        <v>0</v>
      </c>
    </row>
    <row r="1645" spans="1:10" x14ac:dyDescent="0.25">
      <c r="A1645">
        <v>7842</v>
      </c>
      <c r="B1645" t="s">
        <v>1720</v>
      </c>
      <c r="C1645" s="29">
        <f>COUNTIF(MOTORISTA!B1645,RANTING!D:D)</f>
        <v>0</v>
      </c>
      <c r="I1645" t="s">
        <v>3239</v>
      </c>
      <c r="J1645" s="27">
        <f>COUNTIF(RANTING!K:K,MOTORISTA!I1645)</f>
        <v>0</v>
      </c>
    </row>
    <row r="1646" spans="1:10" x14ac:dyDescent="0.25">
      <c r="A1646">
        <v>775</v>
      </c>
      <c r="B1646" t="s">
        <v>1721</v>
      </c>
      <c r="C1646" s="29">
        <f>COUNTIF(MOTORISTA!B1646,RANTING!D:D)</f>
        <v>0</v>
      </c>
      <c r="I1646" t="s">
        <v>3240</v>
      </c>
      <c r="J1646" s="27">
        <f>COUNTIF(RANTING!K:K,MOTORISTA!I1646)</f>
        <v>0</v>
      </c>
    </row>
    <row r="1648" spans="1:10" x14ac:dyDescent="0.25">
      <c r="I1648" s="27"/>
    </row>
    <row r="1649" spans="9:9" x14ac:dyDescent="0.25">
      <c r="I1649" s="27"/>
    </row>
    <row r="1650" spans="9:9" x14ac:dyDescent="0.25">
      <c r="I1650" s="27"/>
    </row>
    <row r="1651" spans="9:9" x14ac:dyDescent="0.25">
      <c r="I1651" s="27"/>
    </row>
    <row r="1652" spans="9:9" x14ac:dyDescent="0.25">
      <c r="I1652" s="27"/>
    </row>
    <row r="1653" spans="9:9" x14ac:dyDescent="0.25">
      <c r="I1653" s="27"/>
    </row>
    <row r="1654" spans="9:9" x14ac:dyDescent="0.25">
      <c r="I1654" s="27"/>
    </row>
    <row r="1655" spans="9:9" x14ac:dyDescent="0.25">
      <c r="I1655" s="27"/>
    </row>
    <row r="1656" spans="9:9" x14ac:dyDescent="0.25">
      <c r="I1656" s="27"/>
    </row>
    <row r="1657" spans="9:9" x14ac:dyDescent="0.25">
      <c r="I1657" s="27"/>
    </row>
    <row r="1658" spans="9:9" x14ac:dyDescent="0.25">
      <c r="I1658" s="27"/>
    </row>
    <row r="1659" spans="9:9" x14ac:dyDescent="0.25">
      <c r="I1659" s="27"/>
    </row>
    <row r="1660" spans="9:9" x14ac:dyDescent="0.25">
      <c r="I1660" s="27"/>
    </row>
    <row r="1661" spans="9:9" x14ac:dyDescent="0.25">
      <c r="I1661" s="27"/>
    </row>
    <row r="1662" spans="9:9" x14ac:dyDescent="0.25">
      <c r="I1662" s="27"/>
    </row>
    <row r="1663" spans="9:9" x14ac:dyDescent="0.25">
      <c r="I1663" s="27"/>
    </row>
    <row r="1664" spans="9:9" x14ac:dyDescent="0.25">
      <c r="I1664" s="27"/>
    </row>
    <row r="1665" spans="9:9" x14ac:dyDescent="0.25">
      <c r="I1665" s="27"/>
    </row>
    <row r="1666" spans="9:9" x14ac:dyDescent="0.25">
      <c r="I1666" s="27"/>
    </row>
    <row r="1667" spans="9:9" x14ac:dyDescent="0.25">
      <c r="I1667" s="27"/>
    </row>
    <row r="1668" spans="9:9" x14ac:dyDescent="0.25">
      <c r="I1668" s="27"/>
    </row>
    <row r="1669" spans="9:9" x14ac:dyDescent="0.25">
      <c r="I1669" s="27"/>
    </row>
    <row r="1670" spans="9:9" x14ac:dyDescent="0.25">
      <c r="I1670" s="27"/>
    </row>
    <row r="1671" spans="9:9" x14ac:dyDescent="0.25">
      <c r="I1671" s="27"/>
    </row>
    <row r="1672" spans="9:9" x14ac:dyDescent="0.25">
      <c r="I1672" s="27"/>
    </row>
    <row r="1673" spans="9:9" x14ac:dyDescent="0.25">
      <c r="I1673" s="27"/>
    </row>
    <row r="1674" spans="9:9" x14ac:dyDescent="0.25">
      <c r="I1674" s="27"/>
    </row>
    <row r="1675" spans="9:9" x14ac:dyDescent="0.25">
      <c r="I1675" s="27"/>
    </row>
    <row r="1676" spans="9:9" x14ac:dyDescent="0.25">
      <c r="I1676" s="27"/>
    </row>
    <row r="1677" spans="9:9" x14ac:dyDescent="0.25">
      <c r="I1677" s="27"/>
    </row>
    <row r="1678" spans="9:9" x14ac:dyDescent="0.25">
      <c r="I1678" s="27"/>
    </row>
    <row r="1679" spans="9:9" x14ac:dyDescent="0.25">
      <c r="I1679" s="27"/>
    </row>
    <row r="1680" spans="9:9" x14ac:dyDescent="0.25">
      <c r="I1680" s="27"/>
    </row>
    <row r="1681" spans="9:9" x14ac:dyDescent="0.25">
      <c r="I1681" s="27"/>
    </row>
    <row r="1682" spans="9:9" x14ac:dyDescent="0.25">
      <c r="I1682" s="27"/>
    </row>
    <row r="1683" spans="9:9" x14ac:dyDescent="0.25">
      <c r="I1683" s="27"/>
    </row>
    <row r="1684" spans="9:9" x14ac:dyDescent="0.25">
      <c r="I1684" s="27"/>
    </row>
    <row r="1685" spans="9:9" x14ac:dyDescent="0.25">
      <c r="I1685" s="27"/>
    </row>
    <row r="1686" spans="9:9" x14ac:dyDescent="0.25">
      <c r="I1686" s="27"/>
    </row>
    <row r="1687" spans="9:9" x14ac:dyDescent="0.25">
      <c r="I1687" s="27"/>
    </row>
    <row r="1688" spans="9:9" x14ac:dyDescent="0.25">
      <c r="I1688" s="27"/>
    </row>
    <row r="1689" spans="9:9" x14ac:dyDescent="0.25">
      <c r="I1689" s="27"/>
    </row>
    <row r="1690" spans="9:9" x14ac:dyDescent="0.25">
      <c r="I1690" s="27"/>
    </row>
    <row r="1691" spans="9:9" x14ac:dyDescent="0.25">
      <c r="I1691" s="27"/>
    </row>
    <row r="1692" spans="9:9" x14ac:dyDescent="0.25">
      <c r="I1692" s="27"/>
    </row>
    <row r="1693" spans="9:9" x14ac:dyDescent="0.25">
      <c r="I1693" s="27"/>
    </row>
    <row r="1694" spans="9:9" x14ac:dyDescent="0.25">
      <c r="I1694" s="27"/>
    </row>
    <row r="1695" spans="9:9" x14ac:dyDescent="0.25">
      <c r="I1695" s="27"/>
    </row>
    <row r="1696" spans="9:9" x14ac:dyDescent="0.25">
      <c r="I1696" s="27"/>
    </row>
    <row r="1697" spans="9:9" x14ac:dyDescent="0.25">
      <c r="I1697" s="27"/>
    </row>
    <row r="1698" spans="9:9" x14ac:dyDescent="0.25">
      <c r="I1698" s="27"/>
    </row>
    <row r="1699" spans="9:9" x14ac:dyDescent="0.25">
      <c r="I1699" s="27"/>
    </row>
    <row r="1700" spans="9:9" x14ac:dyDescent="0.25">
      <c r="I1700" s="27"/>
    </row>
    <row r="1701" spans="9:9" x14ac:dyDescent="0.25">
      <c r="I1701" s="27"/>
    </row>
    <row r="1702" spans="9:9" x14ac:dyDescent="0.25">
      <c r="I1702" s="27"/>
    </row>
    <row r="1703" spans="9:9" x14ac:dyDescent="0.25">
      <c r="I1703" s="27"/>
    </row>
    <row r="1704" spans="9:9" x14ac:dyDescent="0.25">
      <c r="I1704" s="27"/>
    </row>
    <row r="1705" spans="9:9" x14ac:dyDescent="0.25">
      <c r="I1705" s="27"/>
    </row>
    <row r="1706" spans="9:9" x14ac:dyDescent="0.25">
      <c r="I1706" s="27"/>
    </row>
    <row r="1707" spans="9:9" x14ac:dyDescent="0.25">
      <c r="I1707" s="27"/>
    </row>
    <row r="1708" spans="9:9" x14ac:dyDescent="0.25">
      <c r="I1708" s="27"/>
    </row>
    <row r="1709" spans="9:9" x14ac:dyDescent="0.25">
      <c r="I1709" s="27"/>
    </row>
    <row r="1710" spans="9:9" x14ac:dyDescent="0.25">
      <c r="I1710" s="27"/>
    </row>
    <row r="1711" spans="9:9" x14ac:dyDescent="0.25">
      <c r="I1711" s="27"/>
    </row>
    <row r="1712" spans="9:9" x14ac:dyDescent="0.25">
      <c r="I1712" s="27"/>
    </row>
    <row r="1713" spans="9:9" x14ac:dyDescent="0.25">
      <c r="I1713" s="27"/>
    </row>
    <row r="1714" spans="9:9" x14ac:dyDescent="0.25">
      <c r="I1714" s="27"/>
    </row>
    <row r="1715" spans="9:9" x14ac:dyDescent="0.25">
      <c r="I1715" s="27"/>
    </row>
    <row r="1716" spans="9:9" x14ac:dyDescent="0.25">
      <c r="I1716" s="27"/>
    </row>
    <row r="1717" spans="9:9" x14ac:dyDescent="0.25">
      <c r="I1717" s="27"/>
    </row>
    <row r="1718" spans="9:9" x14ac:dyDescent="0.25">
      <c r="I1718" s="27"/>
    </row>
    <row r="1719" spans="9:9" x14ac:dyDescent="0.25">
      <c r="I1719" s="27"/>
    </row>
    <row r="1720" spans="9:9" x14ac:dyDescent="0.25">
      <c r="I1720" s="27"/>
    </row>
    <row r="1721" spans="9:9" x14ac:dyDescent="0.25">
      <c r="I1721" s="27"/>
    </row>
    <row r="1722" spans="9:9" x14ac:dyDescent="0.25">
      <c r="I1722" s="27"/>
    </row>
    <row r="1723" spans="9:9" x14ac:dyDescent="0.25">
      <c r="I1723" s="27"/>
    </row>
    <row r="1724" spans="9:9" x14ac:dyDescent="0.25">
      <c r="I1724" s="27"/>
    </row>
    <row r="1725" spans="9:9" x14ac:dyDescent="0.25">
      <c r="I1725" s="27"/>
    </row>
    <row r="1726" spans="9:9" x14ac:dyDescent="0.25">
      <c r="I1726" s="27"/>
    </row>
    <row r="1727" spans="9:9" x14ac:dyDescent="0.25">
      <c r="I1727" s="27"/>
    </row>
    <row r="1728" spans="9:9" x14ac:dyDescent="0.25">
      <c r="I1728" s="27"/>
    </row>
    <row r="1729" spans="9:9" x14ac:dyDescent="0.25">
      <c r="I1729" s="27"/>
    </row>
    <row r="1730" spans="9:9" x14ac:dyDescent="0.25">
      <c r="I1730" s="27"/>
    </row>
    <row r="1731" spans="9:9" x14ac:dyDescent="0.25">
      <c r="I1731" s="27"/>
    </row>
    <row r="1732" spans="9:9" x14ac:dyDescent="0.25">
      <c r="I1732" s="27"/>
    </row>
    <row r="1733" spans="9:9" x14ac:dyDescent="0.25">
      <c r="I1733" s="27"/>
    </row>
    <row r="1734" spans="9:9" x14ac:dyDescent="0.25">
      <c r="I1734" s="27"/>
    </row>
    <row r="1735" spans="9:9" x14ac:dyDescent="0.25">
      <c r="I1735" s="27"/>
    </row>
    <row r="1736" spans="9:9" x14ac:dyDescent="0.25">
      <c r="I1736" s="27"/>
    </row>
    <row r="1737" spans="9:9" x14ac:dyDescent="0.25">
      <c r="I1737" s="27"/>
    </row>
    <row r="1738" spans="9:9" x14ac:dyDescent="0.25">
      <c r="I1738" s="27"/>
    </row>
    <row r="1739" spans="9:9" x14ac:dyDescent="0.25">
      <c r="I1739" s="27"/>
    </row>
    <row r="1740" spans="9:9" x14ac:dyDescent="0.25">
      <c r="I1740" s="27"/>
    </row>
    <row r="1741" spans="9:9" x14ac:dyDescent="0.25">
      <c r="I1741" s="27"/>
    </row>
    <row r="1742" spans="9:9" x14ac:dyDescent="0.25">
      <c r="I1742" s="27"/>
    </row>
    <row r="1743" spans="9:9" x14ac:dyDescent="0.25">
      <c r="I1743" s="27"/>
    </row>
    <row r="1744" spans="9:9" x14ac:dyDescent="0.25">
      <c r="I1744" s="27"/>
    </row>
    <row r="1745" spans="9:9" x14ac:dyDescent="0.25">
      <c r="I1745" s="27"/>
    </row>
    <row r="1746" spans="9:9" x14ac:dyDescent="0.25">
      <c r="I1746" s="27"/>
    </row>
    <row r="1747" spans="9:9" x14ac:dyDescent="0.25">
      <c r="I1747" s="27"/>
    </row>
    <row r="1748" spans="9:9" x14ac:dyDescent="0.25">
      <c r="I1748" s="27"/>
    </row>
    <row r="1749" spans="9:9" x14ac:dyDescent="0.25">
      <c r="I1749" s="27"/>
    </row>
    <row r="1750" spans="9:9" x14ac:dyDescent="0.25">
      <c r="I1750" s="27"/>
    </row>
    <row r="1751" spans="9:9" x14ac:dyDescent="0.25">
      <c r="I1751" s="27"/>
    </row>
    <row r="1752" spans="9:9" x14ac:dyDescent="0.25">
      <c r="I1752" s="27"/>
    </row>
    <row r="1753" spans="9:9" x14ac:dyDescent="0.25">
      <c r="I1753" s="27"/>
    </row>
    <row r="1754" spans="9:9" x14ac:dyDescent="0.25">
      <c r="I1754" s="27"/>
    </row>
    <row r="1755" spans="9:9" x14ac:dyDescent="0.25">
      <c r="I1755" s="27"/>
    </row>
    <row r="1756" spans="9:9" x14ac:dyDescent="0.25">
      <c r="I1756" s="27"/>
    </row>
    <row r="1757" spans="9:9" x14ac:dyDescent="0.25">
      <c r="I1757" s="27"/>
    </row>
    <row r="1758" spans="9:9" x14ac:dyDescent="0.25">
      <c r="I1758" s="27"/>
    </row>
    <row r="1759" spans="9:9" x14ac:dyDescent="0.25">
      <c r="I1759" s="27"/>
    </row>
    <row r="1760" spans="9:9" x14ac:dyDescent="0.25">
      <c r="I1760" s="27"/>
    </row>
    <row r="1761" spans="9:9" x14ac:dyDescent="0.25">
      <c r="I1761" s="27"/>
    </row>
    <row r="1762" spans="9:9" x14ac:dyDescent="0.25">
      <c r="I1762" s="27"/>
    </row>
    <row r="1763" spans="9:9" x14ac:dyDescent="0.25">
      <c r="I1763" s="27"/>
    </row>
    <row r="1764" spans="9:9" x14ac:dyDescent="0.25">
      <c r="I1764" s="27"/>
    </row>
    <row r="1765" spans="9:9" x14ac:dyDescent="0.25">
      <c r="I1765" s="27"/>
    </row>
    <row r="1766" spans="9:9" x14ac:dyDescent="0.25">
      <c r="I1766" s="27"/>
    </row>
    <row r="1767" spans="9:9" x14ac:dyDescent="0.25">
      <c r="I1767" s="27"/>
    </row>
    <row r="1768" spans="9:9" x14ac:dyDescent="0.25">
      <c r="I1768" s="27"/>
    </row>
    <row r="1769" spans="9:9" x14ac:dyDescent="0.25">
      <c r="I1769" s="27"/>
    </row>
    <row r="1770" spans="9:9" x14ac:dyDescent="0.25">
      <c r="I1770" s="27"/>
    </row>
    <row r="1771" spans="9:9" x14ac:dyDescent="0.25">
      <c r="I1771" s="27"/>
    </row>
    <row r="1772" spans="9:9" x14ac:dyDescent="0.25">
      <c r="I1772" s="27"/>
    </row>
    <row r="1773" spans="9:9" x14ac:dyDescent="0.25">
      <c r="I1773" s="27"/>
    </row>
    <row r="1774" spans="9:9" x14ac:dyDescent="0.25">
      <c r="I1774" s="27"/>
    </row>
    <row r="1775" spans="9:9" x14ac:dyDescent="0.25">
      <c r="I1775" s="27"/>
    </row>
    <row r="1776" spans="9:9" x14ac:dyDescent="0.25">
      <c r="I1776" s="27"/>
    </row>
    <row r="1777" spans="9:9" x14ac:dyDescent="0.25">
      <c r="I1777" s="27"/>
    </row>
    <row r="1778" spans="9:9" x14ac:dyDescent="0.25">
      <c r="I1778" s="27"/>
    </row>
    <row r="1779" spans="9:9" x14ac:dyDescent="0.25">
      <c r="I1779" s="27"/>
    </row>
    <row r="1780" spans="9:9" x14ac:dyDescent="0.25">
      <c r="I1780" s="27"/>
    </row>
    <row r="1781" spans="9:9" x14ac:dyDescent="0.25">
      <c r="I1781" s="27"/>
    </row>
    <row r="1782" spans="9:9" x14ac:dyDescent="0.25">
      <c r="I1782" s="27"/>
    </row>
    <row r="1783" spans="9:9" x14ac:dyDescent="0.25">
      <c r="I1783" s="27"/>
    </row>
    <row r="1784" spans="9:9" x14ac:dyDescent="0.25">
      <c r="I1784" s="27"/>
    </row>
    <row r="1785" spans="9:9" x14ac:dyDescent="0.25">
      <c r="I1785" s="27"/>
    </row>
    <row r="1786" spans="9:9" x14ac:dyDescent="0.25">
      <c r="I1786" s="27"/>
    </row>
    <row r="1787" spans="9:9" x14ac:dyDescent="0.25">
      <c r="I1787" s="27"/>
    </row>
    <row r="1788" spans="9:9" x14ac:dyDescent="0.25">
      <c r="I1788" s="27"/>
    </row>
    <row r="1789" spans="9:9" x14ac:dyDescent="0.25">
      <c r="I1789" s="27"/>
    </row>
    <row r="1790" spans="9:9" x14ac:dyDescent="0.25">
      <c r="I1790" s="27"/>
    </row>
    <row r="1791" spans="9:9" x14ac:dyDescent="0.25">
      <c r="I1791" s="27"/>
    </row>
    <row r="1792" spans="9:9" x14ac:dyDescent="0.25">
      <c r="I1792" s="27"/>
    </row>
    <row r="1793" spans="9:9" x14ac:dyDescent="0.25">
      <c r="I1793" s="27"/>
    </row>
    <row r="1794" spans="9:9" x14ac:dyDescent="0.25">
      <c r="I1794" s="27"/>
    </row>
    <row r="1795" spans="9:9" x14ac:dyDescent="0.25">
      <c r="I1795" s="27"/>
    </row>
    <row r="1796" spans="9:9" x14ac:dyDescent="0.25">
      <c r="I1796" s="27"/>
    </row>
    <row r="1797" spans="9:9" x14ac:dyDescent="0.25">
      <c r="I1797" s="27"/>
    </row>
    <row r="1798" spans="9:9" x14ac:dyDescent="0.25">
      <c r="I1798" s="27"/>
    </row>
    <row r="1799" spans="9:9" x14ac:dyDescent="0.25">
      <c r="I1799" s="27"/>
    </row>
    <row r="1800" spans="9:9" x14ac:dyDescent="0.25">
      <c r="I1800" s="27"/>
    </row>
    <row r="1801" spans="9:9" x14ac:dyDescent="0.25">
      <c r="I1801" s="27"/>
    </row>
    <row r="1802" spans="9:9" x14ac:dyDescent="0.25">
      <c r="I1802" s="27"/>
    </row>
    <row r="1803" spans="9:9" x14ac:dyDescent="0.25">
      <c r="I1803" s="27"/>
    </row>
    <row r="1804" spans="9:9" x14ac:dyDescent="0.25">
      <c r="I1804" s="27"/>
    </row>
    <row r="1805" spans="9:9" x14ac:dyDescent="0.25">
      <c r="I1805" s="27"/>
    </row>
    <row r="1806" spans="9:9" x14ac:dyDescent="0.25">
      <c r="I1806" s="27"/>
    </row>
    <row r="1807" spans="9:9" x14ac:dyDescent="0.25">
      <c r="I1807" s="27"/>
    </row>
    <row r="1808" spans="9:9" x14ac:dyDescent="0.25">
      <c r="I1808" s="27"/>
    </row>
    <row r="1809" spans="9:9" x14ac:dyDescent="0.25">
      <c r="I1809" s="27"/>
    </row>
    <row r="1810" spans="9:9" x14ac:dyDescent="0.25">
      <c r="I1810" s="27"/>
    </row>
    <row r="1811" spans="9:9" x14ac:dyDescent="0.25">
      <c r="I1811" s="27"/>
    </row>
    <row r="1812" spans="9:9" x14ac:dyDescent="0.25">
      <c r="I1812" s="27"/>
    </row>
    <row r="1813" spans="9:9" x14ac:dyDescent="0.25">
      <c r="I1813" s="27"/>
    </row>
    <row r="1814" spans="9:9" x14ac:dyDescent="0.25">
      <c r="I1814" s="27"/>
    </row>
    <row r="1815" spans="9:9" x14ac:dyDescent="0.25">
      <c r="I1815" s="27"/>
    </row>
    <row r="1816" spans="9:9" x14ac:dyDescent="0.25">
      <c r="I1816" s="27"/>
    </row>
    <row r="1817" spans="9:9" x14ac:dyDescent="0.25">
      <c r="I1817" s="27"/>
    </row>
    <row r="1818" spans="9:9" x14ac:dyDescent="0.25">
      <c r="I1818" s="27"/>
    </row>
    <row r="1819" spans="9:9" x14ac:dyDescent="0.25">
      <c r="I1819" s="27"/>
    </row>
    <row r="1820" spans="9:9" x14ac:dyDescent="0.25">
      <c r="I1820" s="27"/>
    </row>
    <row r="1821" spans="9:9" x14ac:dyDescent="0.25">
      <c r="I1821" s="27"/>
    </row>
    <row r="1822" spans="9:9" x14ac:dyDescent="0.25">
      <c r="I1822" s="27"/>
    </row>
    <row r="1823" spans="9:9" x14ac:dyDescent="0.25">
      <c r="I1823" s="27"/>
    </row>
    <row r="1824" spans="9:9" x14ac:dyDescent="0.25">
      <c r="I1824" s="27"/>
    </row>
    <row r="1825" spans="9:9" x14ac:dyDescent="0.25">
      <c r="I1825" s="27"/>
    </row>
    <row r="1826" spans="9:9" x14ac:dyDescent="0.25">
      <c r="I1826" s="27"/>
    </row>
    <row r="1827" spans="9:9" x14ac:dyDescent="0.25">
      <c r="I1827" s="27"/>
    </row>
    <row r="1828" spans="9:9" x14ac:dyDescent="0.25">
      <c r="I1828" s="27"/>
    </row>
    <row r="1829" spans="9:9" x14ac:dyDescent="0.25">
      <c r="I1829" s="27"/>
    </row>
    <row r="1830" spans="9:9" x14ac:dyDescent="0.25">
      <c r="I1830" s="27"/>
    </row>
    <row r="1831" spans="9:9" x14ac:dyDescent="0.25">
      <c r="I1831" s="27"/>
    </row>
    <row r="1832" spans="9:9" x14ac:dyDescent="0.25">
      <c r="I1832" s="27"/>
    </row>
    <row r="1833" spans="9:9" x14ac:dyDescent="0.25">
      <c r="I1833" s="27"/>
    </row>
    <row r="1834" spans="9:9" x14ac:dyDescent="0.25">
      <c r="I1834" s="27"/>
    </row>
    <row r="1835" spans="9:9" x14ac:dyDescent="0.25">
      <c r="I1835" s="27"/>
    </row>
    <row r="1836" spans="9:9" x14ac:dyDescent="0.25">
      <c r="I1836" s="27"/>
    </row>
    <row r="1837" spans="9:9" x14ac:dyDescent="0.25">
      <c r="I1837" s="27"/>
    </row>
    <row r="1838" spans="9:9" x14ac:dyDescent="0.25">
      <c r="I1838" s="27"/>
    </row>
    <row r="1839" spans="9:9" x14ac:dyDescent="0.25">
      <c r="I1839" s="27"/>
    </row>
    <row r="1840" spans="9:9" x14ac:dyDescent="0.25">
      <c r="I1840" s="27"/>
    </row>
    <row r="1841" spans="9:9" x14ac:dyDescent="0.25">
      <c r="I1841" s="27"/>
    </row>
    <row r="1842" spans="9:9" x14ac:dyDescent="0.25">
      <c r="I1842" s="27"/>
    </row>
    <row r="1843" spans="9:9" x14ac:dyDescent="0.25">
      <c r="I1843" s="27"/>
    </row>
    <row r="1844" spans="9:9" x14ac:dyDescent="0.25">
      <c r="I1844" s="27"/>
    </row>
    <row r="1845" spans="9:9" x14ac:dyDescent="0.25">
      <c r="I1845" s="27"/>
    </row>
    <row r="1846" spans="9:9" x14ac:dyDescent="0.25">
      <c r="I1846" s="27"/>
    </row>
    <row r="1847" spans="9:9" x14ac:dyDescent="0.25">
      <c r="I1847" s="27"/>
    </row>
    <row r="1848" spans="9:9" x14ac:dyDescent="0.25">
      <c r="I1848" s="27"/>
    </row>
    <row r="1849" spans="9:9" x14ac:dyDescent="0.25">
      <c r="I1849" s="27"/>
    </row>
    <row r="1850" spans="9:9" x14ac:dyDescent="0.25">
      <c r="I1850" s="27"/>
    </row>
    <row r="1851" spans="9:9" x14ac:dyDescent="0.25">
      <c r="I1851" s="27"/>
    </row>
    <row r="1852" spans="9:9" x14ac:dyDescent="0.25">
      <c r="I1852" s="27"/>
    </row>
    <row r="1853" spans="9:9" x14ac:dyDescent="0.25">
      <c r="I1853" s="27"/>
    </row>
    <row r="1854" spans="9:9" x14ac:dyDescent="0.25">
      <c r="I1854" s="27"/>
    </row>
    <row r="1855" spans="9:9" x14ac:dyDescent="0.25">
      <c r="I1855" s="27"/>
    </row>
    <row r="1856" spans="9:9" x14ac:dyDescent="0.25">
      <c r="I1856" s="27"/>
    </row>
    <row r="1857" spans="9:9" x14ac:dyDescent="0.25">
      <c r="I1857" s="27"/>
    </row>
    <row r="1858" spans="9:9" x14ac:dyDescent="0.25">
      <c r="I1858" s="27"/>
    </row>
    <row r="1859" spans="9:9" x14ac:dyDescent="0.25">
      <c r="I1859" s="27"/>
    </row>
    <row r="1860" spans="9:9" x14ac:dyDescent="0.25">
      <c r="I1860" s="27"/>
    </row>
    <row r="1861" spans="9:9" x14ac:dyDescent="0.25">
      <c r="I1861" s="27"/>
    </row>
    <row r="1862" spans="9:9" x14ac:dyDescent="0.25">
      <c r="I1862" s="27"/>
    </row>
    <row r="1863" spans="9:9" x14ac:dyDescent="0.25">
      <c r="I1863" s="27"/>
    </row>
    <row r="1864" spans="9:9" x14ac:dyDescent="0.25">
      <c r="I1864" s="27"/>
    </row>
    <row r="1865" spans="9:9" x14ac:dyDescent="0.25">
      <c r="I1865" s="27"/>
    </row>
    <row r="1866" spans="9:9" x14ac:dyDescent="0.25">
      <c r="I1866" s="27"/>
    </row>
    <row r="1867" spans="9:9" x14ac:dyDescent="0.25">
      <c r="I1867" s="27"/>
    </row>
    <row r="1868" spans="9:9" x14ac:dyDescent="0.25">
      <c r="I1868" s="27"/>
    </row>
    <row r="1869" spans="9:9" x14ac:dyDescent="0.25">
      <c r="I1869" s="27"/>
    </row>
    <row r="1870" spans="9:9" x14ac:dyDescent="0.25">
      <c r="I1870" s="27"/>
    </row>
    <row r="1871" spans="9:9" x14ac:dyDescent="0.25">
      <c r="I1871" s="27"/>
    </row>
    <row r="1872" spans="9:9" x14ac:dyDescent="0.25">
      <c r="I1872" s="27"/>
    </row>
    <row r="1873" spans="9:9" x14ac:dyDescent="0.25">
      <c r="I1873" s="27"/>
    </row>
    <row r="1874" spans="9:9" x14ac:dyDescent="0.25">
      <c r="I1874" s="27"/>
    </row>
    <row r="1875" spans="9:9" x14ac:dyDescent="0.25">
      <c r="I1875" s="27"/>
    </row>
    <row r="1876" spans="9:9" x14ac:dyDescent="0.25">
      <c r="I1876" s="27"/>
    </row>
    <row r="1877" spans="9:9" x14ac:dyDescent="0.25">
      <c r="I1877" s="27"/>
    </row>
    <row r="1878" spans="9:9" x14ac:dyDescent="0.25">
      <c r="I1878" s="27"/>
    </row>
    <row r="1879" spans="9:9" x14ac:dyDescent="0.25">
      <c r="I1879" s="27"/>
    </row>
    <row r="1880" spans="9:9" x14ac:dyDescent="0.25">
      <c r="I1880" s="27"/>
    </row>
    <row r="1881" spans="9:9" x14ac:dyDescent="0.25">
      <c r="I1881" s="27"/>
    </row>
    <row r="1882" spans="9:9" x14ac:dyDescent="0.25">
      <c r="I1882" s="27"/>
    </row>
    <row r="1883" spans="9:9" x14ac:dyDescent="0.25">
      <c r="I1883" s="27"/>
    </row>
    <row r="1884" spans="9:9" x14ac:dyDescent="0.25">
      <c r="I1884" s="27"/>
    </row>
    <row r="1885" spans="9:9" x14ac:dyDescent="0.25">
      <c r="I1885" s="27"/>
    </row>
    <row r="1886" spans="9:9" x14ac:dyDescent="0.25">
      <c r="I1886" s="27"/>
    </row>
    <row r="1887" spans="9:9" x14ac:dyDescent="0.25">
      <c r="I1887" s="27"/>
    </row>
    <row r="1888" spans="9:9" x14ac:dyDescent="0.25">
      <c r="I1888" s="27"/>
    </row>
    <row r="1889" spans="9:9" x14ac:dyDescent="0.25">
      <c r="I1889" s="27"/>
    </row>
    <row r="1890" spans="9:9" x14ac:dyDescent="0.25">
      <c r="I1890" s="27"/>
    </row>
    <row r="1891" spans="9:9" x14ac:dyDescent="0.25">
      <c r="I1891" s="27"/>
    </row>
    <row r="1892" spans="9:9" x14ac:dyDescent="0.25">
      <c r="I1892" s="27"/>
    </row>
    <row r="1893" spans="9:9" x14ac:dyDescent="0.25">
      <c r="I1893" s="27"/>
    </row>
    <row r="1894" spans="9:9" x14ac:dyDescent="0.25">
      <c r="I1894" s="27"/>
    </row>
    <row r="1895" spans="9:9" x14ac:dyDescent="0.25">
      <c r="I1895" s="27"/>
    </row>
    <row r="1896" spans="9:9" x14ac:dyDescent="0.25">
      <c r="I1896" s="27"/>
    </row>
    <row r="1897" spans="9:9" x14ac:dyDescent="0.25">
      <c r="I1897" s="27"/>
    </row>
    <row r="1898" spans="9:9" x14ac:dyDescent="0.25">
      <c r="I1898" s="27"/>
    </row>
    <row r="1899" spans="9:9" x14ac:dyDescent="0.25">
      <c r="I1899" s="27"/>
    </row>
    <row r="1900" spans="9:9" x14ac:dyDescent="0.25">
      <c r="I1900" s="27"/>
    </row>
    <row r="1901" spans="9:9" x14ac:dyDescent="0.25">
      <c r="I1901" s="27"/>
    </row>
    <row r="1902" spans="9:9" x14ac:dyDescent="0.25">
      <c r="I1902" s="27"/>
    </row>
    <row r="1903" spans="9:9" x14ac:dyDescent="0.25">
      <c r="I1903" s="27"/>
    </row>
    <row r="1904" spans="9:9" x14ac:dyDescent="0.25">
      <c r="I1904" s="27"/>
    </row>
    <row r="1905" spans="9:9" x14ac:dyDescent="0.25">
      <c r="I1905" s="27"/>
    </row>
    <row r="1906" spans="9:9" x14ac:dyDescent="0.25">
      <c r="I1906" s="27"/>
    </row>
    <row r="1907" spans="9:9" x14ac:dyDescent="0.25">
      <c r="I1907" s="27"/>
    </row>
    <row r="1908" spans="9:9" x14ac:dyDescent="0.25">
      <c r="I1908" s="27"/>
    </row>
    <row r="1909" spans="9:9" x14ac:dyDescent="0.25">
      <c r="I1909" s="27"/>
    </row>
    <row r="1910" spans="9:9" x14ac:dyDescent="0.25">
      <c r="I1910" s="27"/>
    </row>
    <row r="1911" spans="9:9" x14ac:dyDescent="0.25">
      <c r="I1911" s="27"/>
    </row>
    <row r="1912" spans="9:9" x14ac:dyDescent="0.25">
      <c r="I1912" s="27"/>
    </row>
    <row r="1913" spans="9:9" x14ac:dyDescent="0.25">
      <c r="I1913" s="27"/>
    </row>
    <row r="1914" spans="9:9" x14ac:dyDescent="0.25">
      <c r="I1914" s="27"/>
    </row>
    <row r="1915" spans="9:9" x14ac:dyDescent="0.25">
      <c r="I1915" s="27"/>
    </row>
    <row r="1916" spans="9:9" x14ac:dyDescent="0.25">
      <c r="I1916" s="27"/>
    </row>
    <row r="1917" spans="9:9" x14ac:dyDescent="0.25">
      <c r="I1917" s="27"/>
    </row>
    <row r="1918" spans="9:9" x14ac:dyDescent="0.25">
      <c r="I1918" s="27"/>
    </row>
    <row r="1919" spans="9:9" x14ac:dyDescent="0.25">
      <c r="I1919" s="27"/>
    </row>
    <row r="1920" spans="9:9" x14ac:dyDescent="0.25">
      <c r="I1920" s="27"/>
    </row>
    <row r="1921" spans="9:9" x14ac:dyDescent="0.25">
      <c r="I1921" s="27"/>
    </row>
    <row r="1922" spans="9:9" x14ac:dyDescent="0.25">
      <c r="I1922" s="27"/>
    </row>
    <row r="1923" spans="9:9" x14ac:dyDescent="0.25">
      <c r="I1923" s="27"/>
    </row>
    <row r="1924" spans="9:9" x14ac:dyDescent="0.25">
      <c r="I1924" s="27"/>
    </row>
    <row r="1925" spans="9:9" x14ac:dyDescent="0.25">
      <c r="I1925" s="27"/>
    </row>
    <row r="1926" spans="9:9" x14ac:dyDescent="0.25">
      <c r="I1926" s="27"/>
    </row>
    <row r="1927" spans="9:9" x14ac:dyDescent="0.25">
      <c r="I1927" s="27"/>
    </row>
    <row r="1928" spans="9:9" x14ac:dyDescent="0.25">
      <c r="I1928" s="27"/>
    </row>
    <row r="1929" spans="9:9" x14ac:dyDescent="0.25">
      <c r="I1929" s="27"/>
    </row>
    <row r="1930" spans="9:9" x14ac:dyDescent="0.25">
      <c r="I1930" s="27"/>
    </row>
    <row r="1931" spans="9:9" x14ac:dyDescent="0.25">
      <c r="I1931" s="27"/>
    </row>
    <row r="1932" spans="9:9" x14ac:dyDescent="0.25">
      <c r="I1932" s="27"/>
    </row>
    <row r="1933" spans="9:9" x14ac:dyDescent="0.25">
      <c r="I1933" s="27"/>
    </row>
    <row r="1934" spans="9:9" x14ac:dyDescent="0.25">
      <c r="I1934" s="27"/>
    </row>
    <row r="1935" spans="9:9" x14ac:dyDescent="0.25">
      <c r="I1935" s="27"/>
    </row>
    <row r="1936" spans="9:9" x14ac:dyDescent="0.25">
      <c r="I1936" s="27"/>
    </row>
    <row r="1937" spans="9:9" x14ac:dyDescent="0.25">
      <c r="I1937" s="27"/>
    </row>
    <row r="1938" spans="9:9" x14ac:dyDescent="0.25">
      <c r="I1938" s="27"/>
    </row>
    <row r="1939" spans="9:9" x14ac:dyDescent="0.25">
      <c r="I1939" s="27"/>
    </row>
    <row r="1940" spans="9:9" x14ac:dyDescent="0.25">
      <c r="I1940" s="27"/>
    </row>
    <row r="1941" spans="9:9" x14ac:dyDescent="0.25">
      <c r="I1941" s="27"/>
    </row>
    <row r="1942" spans="9:9" x14ac:dyDescent="0.25">
      <c r="I1942" s="27"/>
    </row>
    <row r="1943" spans="9:9" x14ac:dyDescent="0.25">
      <c r="I1943" s="27"/>
    </row>
    <row r="1944" spans="9:9" x14ac:dyDescent="0.25">
      <c r="I1944" s="27"/>
    </row>
    <row r="1945" spans="9:9" x14ac:dyDescent="0.25">
      <c r="I1945" s="27"/>
    </row>
    <row r="1946" spans="9:9" x14ac:dyDescent="0.25">
      <c r="I1946" s="27"/>
    </row>
    <row r="1947" spans="9:9" x14ac:dyDescent="0.25">
      <c r="I1947" s="27"/>
    </row>
    <row r="1948" spans="9:9" x14ac:dyDescent="0.25">
      <c r="I1948" s="27"/>
    </row>
    <row r="1949" spans="9:9" x14ac:dyDescent="0.25">
      <c r="I1949" s="27"/>
    </row>
    <row r="1950" spans="9:9" x14ac:dyDescent="0.25">
      <c r="I1950" s="27"/>
    </row>
    <row r="1951" spans="9:9" x14ac:dyDescent="0.25">
      <c r="I1951" s="27"/>
    </row>
    <row r="1952" spans="9:9" x14ac:dyDescent="0.25">
      <c r="I1952" s="27"/>
    </row>
    <row r="1953" spans="9:9" x14ac:dyDescent="0.25">
      <c r="I1953" s="27"/>
    </row>
    <row r="1954" spans="9:9" x14ac:dyDescent="0.25">
      <c r="I1954" s="27"/>
    </row>
    <row r="1955" spans="9:9" x14ac:dyDescent="0.25">
      <c r="I1955" s="27"/>
    </row>
    <row r="1956" spans="9:9" x14ac:dyDescent="0.25">
      <c r="I1956" s="27"/>
    </row>
    <row r="1957" spans="9:9" x14ac:dyDescent="0.25">
      <c r="I1957" s="27"/>
    </row>
    <row r="1958" spans="9:9" x14ac:dyDescent="0.25">
      <c r="I1958" s="27"/>
    </row>
    <row r="1959" spans="9:9" x14ac:dyDescent="0.25">
      <c r="I1959" s="27"/>
    </row>
    <row r="1960" spans="9:9" x14ac:dyDescent="0.25">
      <c r="I1960" s="27"/>
    </row>
    <row r="1961" spans="9:9" x14ac:dyDescent="0.25">
      <c r="I1961" s="27"/>
    </row>
    <row r="1962" spans="9:9" x14ac:dyDescent="0.25">
      <c r="I1962" s="27"/>
    </row>
    <row r="1963" spans="9:9" x14ac:dyDescent="0.25">
      <c r="I1963" s="27"/>
    </row>
    <row r="1964" spans="9:9" x14ac:dyDescent="0.25">
      <c r="I1964" s="27"/>
    </row>
    <row r="1965" spans="9:9" x14ac:dyDescent="0.25">
      <c r="I1965" s="27"/>
    </row>
    <row r="1966" spans="9:9" x14ac:dyDescent="0.25">
      <c r="I1966" s="27"/>
    </row>
    <row r="1967" spans="9:9" x14ac:dyDescent="0.25">
      <c r="I1967" s="27"/>
    </row>
    <row r="1968" spans="9:9" x14ac:dyDescent="0.25">
      <c r="I1968" s="27"/>
    </row>
    <row r="1969" spans="9:9" x14ac:dyDescent="0.25">
      <c r="I1969" s="27"/>
    </row>
    <row r="1970" spans="9:9" x14ac:dyDescent="0.25">
      <c r="I1970" s="27"/>
    </row>
    <row r="1971" spans="9:9" x14ac:dyDescent="0.25">
      <c r="I1971" s="27"/>
    </row>
    <row r="1972" spans="9:9" x14ac:dyDescent="0.25">
      <c r="I1972" s="27"/>
    </row>
    <row r="1973" spans="9:9" x14ac:dyDescent="0.25">
      <c r="I1973" s="27"/>
    </row>
    <row r="1974" spans="9:9" x14ac:dyDescent="0.25">
      <c r="I1974" s="27"/>
    </row>
    <row r="1975" spans="9:9" x14ac:dyDescent="0.25">
      <c r="I1975" s="27"/>
    </row>
    <row r="1976" spans="9:9" x14ac:dyDescent="0.25">
      <c r="I1976" s="27"/>
    </row>
    <row r="1977" spans="9:9" x14ac:dyDescent="0.25">
      <c r="I1977" s="27"/>
    </row>
    <row r="1978" spans="9:9" x14ac:dyDescent="0.25">
      <c r="I1978" s="27"/>
    </row>
    <row r="1979" spans="9:9" x14ac:dyDescent="0.25">
      <c r="I1979" s="27"/>
    </row>
    <row r="1980" spans="9:9" x14ac:dyDescent="0.25">
      <c r="I1980" s="27"/>
    </row>
    <row r="1981" spans="9:9" x14ac:dyDescent="0.25">
      <c r="I1981" s="27"/>
    </row>
    <row r="1982" spans="9:9" x14ac:dyDescent="0.25">
      <c r="I1982" s="27"/>
    </row>
    <row r="1983" spans="9:9" x14ac:dyDescent="0.25">
      <c r="I1983" s="27"/>
    </row>
    <row r="1984" spans="9:9" x14ac:dyDescent="0.25">
      <c r="I1984" s="27"/>
    </row>
    <row r="1985" spans="9:9" x14ac:dyDescent="0.25">
      <c r="I1985" s="27"/>
    </row>
    <row r="1986" spans="9:9" x14ac:dyDescent="0.25">
      <c r="I1986" s="27"/>
    </row>
    <row r="1987" spans="9:9" x14ac:dyDescent="0.25">
      <c r="I1987" s="27"/>
    </row>
    <row r="1988" spans="9:9" x14ac:dyDescent="0.25">
      <c r="I1988" s="27"/>
    </row>
    <row r="1989" spans="9:9" x14ac:dyDescent="0.25">
      <c r="I1989" s="27"/>
    </row>
    <row r="1990" spans="9:9" x14ac:dyDescent="0.25">
      <c r="I1990" s="27"/>
    </row>
    <row r="1991" spans="9:9" x14ac:dyDescent="0.25">
      <c r="I1991" s="27"/>
    </row>
    <row r="1992" spans="9:9" x14ac:dyDescent="0.25">
      <c r="I1992" s="27"/>
    </row>
    <row r="1993" spans="9:9" x14ac:dyDescent="0.25">
      <c r="I1993" s="27"/>
    </row>
    <row r="1994" spans="9:9" x14ac:dyDescent="0.25">
      <c r="I1994" s="27"/>
    </row>
    <row r="1995" spans="9:9" x14ac:dyDescent="0.25">
      <c r="I1995" s="27"/>
    </row>
    <row r="1996" spans="9:9" x14ac:dyDescent="0.25">
      <c r="I1996" s="27"/>
    </row>
    <row r="1997" spans="9:9" x14ac:dyDescent="0.25">
      <c r="I1997" s="27"/>
    </row>
    <row r="1998" spans="9:9" x14ac:dyDescent="0.25">
      <c r="I1998" s="27"/>
    </row>
    <row r="1999" spans="9:9" x14ac:dyDescent="0.25">
      <c r="I1999" s="27"/>
    </row>
    <row r="2000" spans="9:9" x14ac:dyDescent="0.25">
      <c r="I2000" s="27"/>
    </row>
    <row r="2001" spans="9:9" x14ac:dyDescent="0.25">
      <c r="I2001" s="27"/>
    </row>
    <row r="2002" spans="9:9" x14ac:dyDescent="0.25">
      <c r="I2002" s="27"/>
    </row>
    <row r="2003" spans="9:9" x14ac:dyDescent="0.25">
      <c r="I2003" s="27"/>
    </row>
    <row r="2004" spans="9:9" x14ac:dyDescent="0.25">
      <c r="I2004" s="27"/>
    </row>
    <row r="2005" spans="9:9" x14ac:dyDescent="0.25">
      <c r="I2005" s="27"/>
    </row>
    <row r="2006" spans="9:9" x14ac:dyDescent="0.25">
      <c r="I2006" s="27"/>
    </row>
    <row r="2007" spans="9:9" x14ac:dyDescent="0.25">
      <c r="I2007" s="27"/>
    </row>
    <row r="2008" spans="9:9" x14ac:dyDescent="0.25">
      <c r="I2008" s="27"/>
    </row>
    <row r="2009" spans="9:9" x14ac:dyDescent="0.25">
      <c r="I2009" s="27"/>
    </row>
    <row r="2010" spans="9:9" x14ac:dyDescent="0.25">
      <c r="I2010" s="27"/>
    </row>
    <row r="2011" spans="9:9" x14ac:dyDescent="0.25">
      <c r="I2011" s="27"/>
    </row>
    <row r="2012" spans="9:9" x14ac:dyDescent="0.25">
      <c r="I2012" s="27"/>
    </row>
    <row r="2013" spans="9:9" x14ac:dyDescent="0.25">
      <c r="I2013" s="27"/>
    </row>
    <row r="2014" spans="9:9" x14ac:dyDescent="0.25">
      <c r="I2014" s="27"/>
    </row>
    <row r="2015" spans="9:9" x14ac:dyDescent="0.25">
      <c r="I2015" s="27"/>
    </row>
    <row r="2016" spans="9:9" x14ac:dyDescent="0.25">
      <c r="I2016" s="27"/>
    </row>
    <row r="2017" spans="9:9" x14ac:dyDescent="0.25">
      <c r="I2017" s="27"/>
    </row>
    <row r="2018" spans="9:9" x14ac:dyDescent="0.25">
      <c r="I2018" s="27"/>
    </row>
    <row r="2019" spans="9:9" x14ac:dyDescent="0.25">
      <c r="I2019" s="27"/>
    </row>
    <row r="2020" spans="9:9" x14ac:dyDescent="0.25">
      <c r="I2020" s="27"/>
    </row>
    <row r="2021" spans="9:9" x14ac:dyDescent="0.25">
      <c r="I2021" s="27"/>
    </row>
    <row r="2022" spans="9:9" x14ac:dyDescent="0.25">
      <c r="I2022" s="27"/>
    </row>
    <row r="2023" spans="9:9" x14ac:dyDescent="0.25">
      <c r="I2023" s="27"/>
    </row>
    <row r="2024" spans="9:9" x14ac:dyDescent="0.25">
      <c r="I2024" s="27"/>
    </row>
    <row r="2025" spans="9:9" x14ac:dyDescent="0.25">
      <c r="I2025" s="27"/>
    </row>
    <row r="2026" spans="9:9" x14ac:dyDescent="0.25">
      <c r="I2026" s="27"/>
    </row>
    <row r="2027" spans="9:9" x14ac:dyDescent="0.25">
      <c r="I2027" s="27"/>
    </row>
    <row r="2028" spans="9:9" x14ac:dyDescent="0.25">
      <c r="I2028" s="27"/>
    </row>
    <row r="2029" spans="9:9" x14ac:dyDescent="0.25">
      <c r="I2029" s="27"/>
    </row>
    <row r="2030" spans="9:9" x14ac:dyDescent="0.25">
      <c r="I2030" s="27"/>
    </row>
    <row r="2031" spans="9:9" x14ac:dyDescent="0.25">
      <c r="I2031" s="27"/>
    </row>
    <row r="2032" spans="9:9" x14ac:dyDescent="0.25">
      <c r="I2032" s="27"/>
    </row>
    <row r="2033" spans="9:9" x14ac:dyDescent="0.25">
      <c r="I2033" s="27"/>
    </row>
    <row r="2034" spans="9:9" x14ac:dyDescent="0.25">
      <c r="I2034" s="27"/>
    </row>
    <row r="2035" spans="9:9" x14ac:dyDescent="0.25">
      <c r="I2035" s="27"/>
    </row>
    <row r="2036" spans="9:9" x14ac:dyDescent="0.25">
      <c r="I2036" s="27"/>
    </row>
    <row r="2037" spans="9:9" x14ac:dyDescent="0.25">
      <c r="I2037" s="27"/>
    </row>
    <row r="2038" spans="9:9" x14ac:dyDescent="0.25">
      <c r="I2038" s="27"/>
    </row>
    <row r="2039" spans="9:9" x14ac:dyDescent="0.25">
      <c r="I2039" s="27"/>
    </row>
    <row r="2040" spans="9:9" x14ac:dyDescent="0.25">
      <c r="I2040" s="27"/>
    </row>
    <row r="2041" spans="9:9" x14ac:dyDescent="0.25">
      <c r="I2041" s="27"/>
    </row>
    <row r="2042" spans="9:9" x14ac:dyDescent="0.25">
      <c r="I2042" s="27"/>
    </row>
    <row r="2043" spans="9:9" x14ac:dyDescent="0.25">
      <c r="I2043" s="27"/>
    </row>
    <row r="2044" spans="9:9" x14ac:dyDescent="0.25">
      <c r="I2044" s="27"/>
    </row>
    <row r="2045" spans="9:9" x14ac:dyDescent="0.25">
      <c r="I2045" s="27"/>
    </row>
    <row r="2046" spans="9:9" x14ac:dyDescent="0.25">
      <c r="I2046" s="27"/>
    </row>
    <row r="2047" spans="9:9" x14ac:dyDescent="0.25">
      <c r="I2047" s="27"/>
    </row>
    <row r="2048" spans="9:9" x14ac:dyDescent="0.25">
      <c r="I2048" s="27"/>
    </row>
    <row r="2049" spans="9:9" x14ac:dyDescent="0.25">
      <c r="I2049" s="27"/>
    </row>
    <row r="2050" spans="9:9" x14ac:dyDescent="0.25">
      <c r="I2050" s="27"/>
    </row>
    <row r="2051" spans="9:9" x14ac:dyDescent="0.25">
      <c r="I2051" s="27"/>
    </row>
    <row r="2052" spans="9:9" x14ac:dyDescent="0.25">
      <c r="I2052" s="27"/>
    </row>
    <row r="2053" spans="9:9" x14ac:dyDescent="0.25">
      <c r="I2053" s="27"/>
    </row>
    <row r="2054" spans="9:9" x14ac:dyDescent="0.25">
      <c r="I2054" s="27"/>
    </row>
    <row r="2055" spans="9:9" x14ac:dyDescent="0.25">
      <c r="I2055" s="27"/>
    </row>
    <row r="2056" spans="9:9" x14ac:dyDescent="0.25">
      <c r="I2056" s="27"/>
    </row>
    <row r="2057" spans="9:9" x14ac:dyDescent="0.25">
      <c r="I2057" s="27"/>
    </row>
    <row r="2058" spans="9:9" x14ac:dyDescent="0.25">
      <c r="I2058" s="27"/>
    </row>
    <row r="2059" spans="9:9" x14ac:dyDescent="0.25">
      <c r="I2059" s="27"/>
    </row>
    <row r="2060" spans="9:9" x14ac:dyDescent="0.25">
      <c r="I2060" s="27"/>
    </row>
    <row r="2061" spans="9:9" x14ac:dyDescent="0.25">
      <c r="I2061" s="27"/>
    </row>
    <row r="2062" spans="9:9" x14ac:dyDescent="0.25">
      <c r="I2062" s="27"/>
    </row>
    <row r="2063" spans="9:9" x14ac:dyDescent="0.25">
      <c r="I2063" s="27"/>
    </row>
    <row r="2064" spans="9:9" x14ac:dyDescent="0.25">
      <c r="I2064" s="27"/>
    </row>
    <row r="2065" spans="9:9" x14ac:dyDescent="0.25">
      <c r="I2065" s="27"/>
    </row>
    <row r="2066" spans="9:9" x14ac:dyDescent="0.25">
      <c r="I2066" s="27"/>
    </row>
    <row r="2067" spans="9:9" x14ac:dyDescent="0.25">
      <c r="I2067" s="27"/>
    </row>
    <row r="2068" spans="9:9" x14ac:dyDescent="0.25">
      <c r="I2068" s="27"/>
    </row>
    <row r="2069" spans="9:9" x14ac:dyDescent="0.25">
      <c r="I2069" s="27"/>
    </row>
    <row r="2070" spans="9:9" x14ac:dyDescent="0.25">
      <c r="I2070" s="27"/>
    </row>
    <row r="2071" spans="9:9" x14ac:dyDescent="0.25">
      <c r="I2071" s="27"/>
    </row>
    <row r="2072" spans="9:9" x14ac:dyDescent="0.25">
      <c r="I2072" s="27"/>
    </row>
    <row r="2073" spans="9:9" x14ac:dyDescent="0.25">
      <c r="I2073" s="27"/>
    </row>
    <row r="2074" spans="9:9" x14ac:dyDescent="0.25">
      <c r="I2074" s="27"/>
    </row>
    <row r="2075" spans="9:9" x14ac:dyDescent="0.25">
      <c r="I2075" s="27"/>
    </row>
    <row r="2076" spans="9:9" x14ac:dyDescent="0.25">
      <c r="I2076" s="27"/>
    </row>
    <row r="2077" spans="9:9" x14ac:dyDescent="0.25">
      <c r="I2077" s="27"/>
    </row>
    <row r="2078" spans="9:9" x14ac:dyDescent="0.25">
      <c r="I2078" s="27"/>
    </row>
    <row r="2079" spans="9:9" x14ac:dyDescent="0.25">
      <c r="I2079" s="27"/>
    </row>
    <row r="2080" spans="9:9" x14ac:dyDescent="0.25">
      <c r="I2080" s="27"/>
    </row>
    <row r="2081" spans="9:9" x14ac:dyDescent="0.25">
      <c r="I2081" s="27"/>
    </row>
    <row r="2082" spans="9:9" x14ac:dyDescent="0.25">
      <c r="I2082" s="27"/>
    </row>
    <row r="2083" spans="9:9" x14ac:dyDescent="0.25">
      <c r="I2083" s="27"/>
    </row>
    <row r="2084" spans="9:9" x14ac:dyDescent="0.25">
      <c r="I2084" s="27"/>
    </row>
    <row r="2085" spans="9:9" x14ac:dyDescent="0.25">
      <c r="I2085" s="27"/>
    </row>
    <row r="2086" spans="9:9" x14ac:dyDescent="0.25">
      <c r="I2086" s="27"/>
    </row>
    <row r="2087" spans="9:9" x14ac:dyDescent="0.25">
      <c r="I2087" s="27"/>
    </row>
    <row r="2088" spans="9:9" x14ac:dyDescent="0.25">
      <c r="I2088" s="27"/>
    </row>
    <row r="2089" spans="9:9" x14ac:dyDescent="0.25">
      <c r="I2089" s="27"/>
    </row>
    <row r="2090" spans="9:9" x14ac:dyDescent="0.25">
      <c r="I2090" s="27"/>
    </row>
    <row r="2091" spans="9:9" x14ac:dyDescent="0.25">
      <c r="I2091" s="27"/>
    </row>
    <row r="2092" spans="9:9" x14ac:dyDescent="0.25">
      <c r="I2092" s="27"/>
    </row>
    <row r="2093" spans="9:9" x14ac:dyDescent="0.25">
      <c r="I2093" s="27"/>
    </row>
    <row r="2094" spans="9:9" x14ac:dyDescent="0.25">
      <c r="I2094" s="27"/>
    </row>
    <row r="2095" spans="9:9" x14ac:dyDescent="0.25">
      <c r="I2095" s="27"/>
    </row>
    <row r="2096" spans="9:9" x14ac:dyDescent="0.25">
      <c r="I2096" s="27"/>
    </row>
    <row r="2097" spans="9:9" x14ac:dyDescent="0.25">
      <c r="I2097" s="27"/>
    </row>
    <row r="2098" spans="9:9" x14ac:dyDescent="0.25">
      <c r="I2098" s="27"/>
    </row>
    <row r="2099" spans="9:9" x14ac:dyDescent="0.25">
      <c r="I2099" s="27"/>
    </row>
    <row r="2100" spans="9:9" x14ac:dyDescent="0.25">
      <c r="I2100" s="27"/>
    </row>
    <row r="2101" spans="9:9" x14ac:dyDescent="0.25">
      <c r="I2101" s="27"/>
    </row>
    <row r="2102" spans="9:9" x14ac:dyDescent="0.25">
      <c r="I2102" s="27"/>
    </row>
    <row r="2103" spans="9:9" x14ac:dyDescent="0.25">
      <c r="I2103" s="27"/>
    </row>
    <row r="2104" spans="9:9" x14ac:dyDescent="0.25">
      <c r="I2104" s="27"/>
    </row>
    <row r="2105" spans="9:9" x14ac:dyDescent="0.25">
      <c r="I2105" s="27"/>
    </row>
    <row r="2106" spans="9:9" x14ac:dyDescent="0.25">
      <c r="I2106" s="27"/>
    </row>
    <row r="2107" spans="9:9" x14ac:dyDescent="0.25">
      <c r="I2107" s="27"/>
    </row>
    <row r="2108" spans="9:9" x14ac:dyDescent="0.25">
      <c r="I2108" s="27"/>
    </row>
    <row r="2109" spans="9:9" x14ac:dyDescent="0.25">
      <c r="I2109" s="27"/>
    </row>
    <row r="2110" spans="9:9" x14ac:dyDescent="0.25">
      <c r="I2110" s="27"/>
    </row>
    <row r="2111" spans="9:9" x14ac:dyDescent="0.25">
      <c r="I2111" s="27"/>
    </row>
    <row r="2112" spans="9:9" x14ac:dyDescent="0.25">
      <c r="I2112" s="27"/>
    </row>
    <row r="2113" spans="9:9" x14ac:dyDescent="0.25">
      <c r="I2113" s="27"/>
    </row>
    <row r="2114" spans="9:9" x14ac:dyDescent="0.25">
      <c r="I2114" s="27"/>
    </row>
    <row r="2115" spans="9:9" x14ac:dyDescent="0.25">
      <c r="I2115" s="27"/>
    </row>
    <row r="2116" spans="9:9" x14ac:dyDescent="0.25">
      <c r="I2116" s="27"/>
    </row>
    <row r="2117" spans="9:9" x14ac:dyDescent="0.25">
      <c r="I2117" s="27"/>
    </row>
    <row r="2118" spans="9:9" x14ac:dyDescent="0.25">
      <c r="I2118" s="27"/>
    </row>
    <row r="2119" spans="9:9" x14ac:dyDescent="0.25">
      <c r="I2119" s="27"/>
    </row>
    <row r="2120" spans="9:9" x14ac:dyDescent="0.25">
      <c r="I2120" s="27"/>
    </row>
    <row r="2121" spans="9:9" x14ac:dyDescent="0.25">
      <c r="I2121" s="27"/>
    </row>
    <row r="2122" spans="9:9" x14ac:dyDescent="0.25">
      <c r="I2122" s="27"/>
    </row>
    <row r="2123" spans="9:9" x14ac:dyDescent="0.25">
      <c r="I2123" s="27"/>
    </row>
    <row r="2124" spans="9:9" x14ac:dyDescent="0.25">
      <c r="I2124" s="27"/>
    </row>
    <row r="2125" spans="9:9" x14ac:dyDescent="0.25">
      <c r="I2125" s="27"/>
    </row>
    <row r="2126" spans="9:9" x14ac:dyDescent="0.25">
      <c r="I2126" s="27"/>
    </row>
    <row r="2127" spans="9:9" x14ac:dyDescent="0.25">
      <c r="I2127" s="27"/>
    </row>
    <row r="2128" spans="9:9" x14ac:dyDescent="0.25">
      <c r="I2128" s="27"/>
    </row>
    <row r="2129" spans="9:9" x14ac:dyDescent="0.25">
      <c r="I2129" s="27"/>
    </row>
    <row r="2130" spans="9:9" x14ac:dyDescent="0.25">
      <c r="I2130" s="27"/>
    </row>
    <row r="2131" spans="9:9" x14ac:dyDescent="0.25">
      <c r="I2131" s="27"/>
    </row>
    <row r="2132" spans="9:9" x14ac:dyDescent="0.25">
      <c r="I2132" s="27"/>
    </row>
    <row r="2133" spans="9:9" x14ac:dyDescent="0.25">
      <c r="I2133" s="27"/>
    </row>
    <row r="2134" spans="9:9" x14ac:dyDescent="0.25">
      <c r="I2134" s="27"/>
    </row>
    <row r="2135" spans="9:9" x14ac:dyDescent="0.25">
      <c r="I2135" s="27"/>
    </row>
    <row r="2136" spans="9:9" x14ac:dyDescent="0.25">
      <c r="I2136" s="27"/>
    </row>
    <row r="2137" spans="9:9" x14ac:dyDescent="0.25">
      <c r="I2137" s="27"/>
    </row>
    <row r="2138" spans="9:9" x14ac:dyDescent="0.25">
      <c r="I2138" s="27"/>
    </row>
    <row r="2139" spans="9:9" x14ac:dyDescent="0.25">
      <c r="I2139" s="27"/>
    </row>
    <row r="2140" spans="9:9" x14ac:dyDescent="0.25">
      <c r="I2140" s="27"/>
    </row>
    <row r="2141" spans="9:9" x14ac:dyDescent="0.25">
      <c r="I2141" s="27"/>
    </row>
    <row r="2142" spans="9:9" x14ac:dyDescent="0.25">
      <c r="I2142" s="27"/>
    </row>
    <row r="2143" spans="9:9" x14ac:dyDescent="0.25">
      <c r="I2143" s="27"/>
    </row>
    <row r="2144" spans="9:9" x14ac:dyDescent="0.25">
      <c r="I2144" s="27"/>
    </row>
    <row r="2145" spans="9:9" x14ac:dyDescent="0.25">
      <c r="I2145" s="27"/>
    </row>
    <row r="2146" spans="9:9" x14ac:dyDescent="0.25">
      <c r="I2146" s="27"/>
    </row>
    <row r="2147" spans="9:9" x14ac:dyDescent="0.25">
      <c r="I2147" s="27"/>
    </row>
    <row r="2148" spans="9:9" x14ac:dyDescent="0.25">
      <c r="I2148" s="27"/>
    </row>
    <row r="2149" spans="9:9" x14ac:dyDescent="0.25">
      <c r="I2149" s="27"/>
    </row>
    <row r="2150" spans="9:9" x14ac:dyDescent="0.25">
      <c r="I2150" s="27"/>
    </row>
    <row r="2151" spans="9:9" x14ac:dyDescent="0.25">
      <c r="I2151" s="27"/>
    </row>
    <row r="2152" spans="9:9" x14ac:dyDescent="0.25">
      <c r="I2152" s="27"/>
    </row>
    <row r="2153" spans="9:9" x14ac:dyDescent="0.25">
      <c r="I2153" s="27"/>
    </row>
    <row r="2154" spans="9:9" x14ac:dyDescent="0.25">
      <c r="I2154" s="27"/>
    </row>
    <row r="2155" spans="9:9" x14ac:dyDescent="0.25">
      <c r="I2155" s="27"/>
    </row>
    <row r="2156" spans="9:9" x14ac:dyDescent="0.25">
      <c r="I2156" s="27"/>
    </row>
    <row r="2157" spans="9:9" x14ac:dyDescent="0.25">
      <c r="I2157" s="27"/>
    </row>
    <row r="2158" spans="9:9" x14ac:dyDescent="0.25">
      <c r="I2158" s="27"/>
    </row>
    <row r="2159" spans="9:9" x14ac:dyDescent="0.25">
      <c r="I2159" s="27"/>
    </row>
    <row r="2160" spans="9:9" x14ac:dyDescent="0.25">
      <c r="I2160" s="27"/>
    </row>
    <row r="2161" spans="9:9" x14ac:dyDescent="0.25">
      <c r="I2161" s="27"/>
    </row>
    <row r="2162" spans="9:9" x14ac:dyDescent="0.25">
      <c r="I2162" s="27"/>
    </row>
  </sheetData>
  <conditionalFormatting sqref="J1:J1048576">
    <cfRule type="cellIs" dxfId="0" priority="1" operator="greaterThan">
      <formula>3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Export</vt:lpstr>
      <vt:lpstr>RANTING</vt:lpstr>
      <vt:lpstr>MOTIVO</vt:lpstr>
      <vt:lpstr>MOTORISTA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AMARO</dc:creator>
  <cp:keywords/>
  <dc:description/>
  <cp:lastModifiedBy>ALICE AMARO</cp:lastModifiedBy>
  <cp:revision/>
  <dcterms:created xsi:type="dcterms:W3CDTF">2025-07-29T13:42:56Z</dcterms:created>
  <dcterms:modified xsi:type="dcterms:W3CDTF">2025-10-02T11:02:02Z</dcterms:modified>
  <cp:category/>
  <cp:contentStatus/>
</cp:coreProperties>
</file>