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 firstSheet="4" activeTab="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44525"/>
</workbook>
</file>

<file path=xl/sharedStrings.xml><?xml version="1.0" encoding="utf-8"?>
<sst xmlns="http://schemas.openxmlformats.org/spreadsheetml/2006/main" count="224" uniqueCount="112">
  <si>
    <t xml:space="preserve">                   Dr. Nick Marasigan, M.D.</t>
  </si>
  <si>
    <t>General Ledger</t>
  </si>
  <si>
    <t xml:space="preserve">      For the month ended October 31, 2021</t>
  </si>
  <si>
    <t>Date</t>
  </si>
  <si>
    <t>Particulars</t>
  </si>
  <si>
    <t>PR</t>
  </si>
  <si>
    <t>Debit</t>
  </si>
  <si>
    <t>Credit</t>
  </si>
  <si>
    <t>Oct</t>
  </si>
  <si>
    <t>Cash</t>
  </si>
  <si>
    <t>Marasigan, Capital</t>
  </si>
  <si>
    <t>Medical Building</t>
  </si>
  <si>
    <t>Land</t>
  </si>
  <si>
    <t>20% Notes Payable</t>
  </si>
  <si>
    <t>Medical Equipment</t>
  </si>
  <si>
    <t>Medical Supplies</t>
  </si>
  <si>
    <t>24% Notes Payable</t>
  </si>
  <si>
    <t>Insurance Expense</t>
  </si>
  <si>
    <t>Medical Revenues</t>
  </si>
  <si>
    <t>Accounts Payable</t>
  </si>
  <si>
    <t>Salaries Expense</t>
  </si>
  <si>
    <t>Unearned Research Revenue</t>
  </si>
  <si>
    <t>Accounts Receivable</t>
  </si>
  <si>
    <t>Repairs Expense</t>
  </si>
  <si>
    <t>Telephone Expense</t>
  </si>
  <si>
    <t xml:space="preserve">Cash </t>
  </si>
  <si>
    <t>Marasigan, Withdrawals</t>
  </si>
  <si>
    <t>Association Dues Expense</t>
  </si>
  <si>
    <t>CASH</t>
  </si>
  <si>
    <t>Unearned Research Revenues</t>
  </si>
  <si>
    <t xml:space="preserve">    Dr. Nick Marasigan, M.D.</t>
  </si>
  <si>
    <t>Trial Balance</t>
  </si>
  <si>
    <t>October 31, 2021</t>
  </si>
  <si>
    <t>Account Titles</t>
  </si>
  <si>
    <t>F</t>
  </si>
  <si>
    <t>Total</t>
  </si>
  <si>
    <t>ADJUSTING ENTRIES</t>
  </si>
  <si>
    <t>ACCOUNT TILES</t>
  </si>
  <si>
    <t>DEBIT</t>
  </si>
  <si>
    <t>CREDIT</t>
  </si>
  <si>
    <t>A</t>
  </si>
  <si>
    <t>INSURANCE EXPENSE</t>
  </si>
  <si>
    <t>PREPAID INSURANCE</t>
  </si>
  <si>
    <t>B</t>
  </si>
  <si>
    <t>SUPPLIES EXPENSE</t>
  </si>
  <si>
    <t>MEDICAL SUPPLIES</t>
  </si>
  <si>
    <t>C</t>
  </si>
  <si>
    <t>DEPRECIATION EXPENSE - MEDICAL BUILDING</t>
  </si>
  <si>
    <t>ACCUMULATED DEPRECIATION - MEDICAL BUILDING</t>
  </si>
  <si>
    <t>DEPRECIATION EXPENSE - MEDICAL EQUIPMENT</t>
  </si>
  <si>
    <t>ACCUMULATED DEPRECIATION - MEDICAL EQUIPMENT</t>
  </si>
  <si>
    <t>D</t>
  </si>
  <si>
    <t>UNEARNED RRESEARCH REVENUES</t>
  </si>
  <si>
    <t>RESEARCH REVENUES</t>
  </si>
  <si>
    <t>E</t>
  </si>
  <si>
    <t>SALARIES EXPENSE</t>
  </si>
  <si>
    <t>SALARIES PAYABLE</t>
  </si>
  <si>
    <t>INTEREST EXPENSE</t>
  </si>
  <si>
    <t>INTEREST PAYABLE</t>
  </si>
  <si>
    <t>Dr. Nick Marasigan, M.D.</t>
  </si>
  <si>
    <t>WORKSHEET</t>
  </si>
  <si>
    <t>For the month ended October 31, 2015</t>
  </si>
  <si>
    <t>Account code</t>
  </si>
  <si>
    <t>Account</t>
  </si>
  <si>
    <t>Trial balance</t>
  </si>
  <si>
    <t>Adjusting entries</t>
  </si>
  <si>
    <t>Adjusted trial balance</t>
  </si>
  <si>
    <t>Income statement</t>
  </si>
  <si>
    <t>Balance Sheet</t>
  </si>
  <si>
    <t>Prepaid Insurance</t>
  </si>
  <si>
    <t>Accumulated Depreciation- Medical Building</t>
  </si>
  <si>
    <t>Accumulated Depreciation- Medical Equipment</t>
  </si>
  <si>
    <t>Salaries Payable</t>
  </si>
  <si>
    <t>Interest Payable</t>
  </si>
  <si>
    <t>Income Summary</t>
  </si>
  <si>
    <t>Research Revenues</t>
  </si>
  <si>
    <t>Supplies Expense</t>
  </si>
  <si>
    <t>Depreciation Expense-Bldg.</t>
  </si>
  <si>
    <t>Depreciation Expense-Equipt.</t>
  </si>
  <si>
    <t>Interest Expense</t>
  </si>
  <si>
    <t>TOTAL</t>
  </si>
  <si>
    <t>Net Income</t>
  </si>
  <si>
    <t>Totals</t>
  </si>
  <si>
    <t>Dr. Nick Marasigan, MD</t>
  </si>
  <si>
    <t>INCOME STATEMENT</t>
  </si>
  <si>
    <t>FOR THE PERIOD ENDED OCTOBER 2015</t>
  </si>
  <si>
    <t>REVENUES</t>
  </si>
  <si>
    <t>EXPENSES</t>
  </si>
  <si>
    <t>Profit</t>
  </si>
  <si>
    <t>STATEMENT OF CHANGES IN OWNER'S EQUITY</t>
  </si>
  <si>
    <t>Marasigan, Capital, Starting</t>
  </si>
  <si>
    <t>ADD: Profit</t>
  </si>
  <si>
    <t>Balance</t>
  </si>
  <si>
    <t>Less: Marasigan, Withdrawal</t>
  </si>
  <si>
    <t>Marasigan, Capital, Ending</t>
  </si>
  <si>
    <t>DR. NICK MARASIGAN, MD</t>
  </si>
  <si>
    <t>BALANCE SHEET</t>
  </si>
  <si>
    <t>ASSETS</t>
  </si>
  <si>
    <t>CURRENT ASSETS</t>
  </si>
  <si>
    <t>Total Current Assets</t>
  </si>
  <si>
    <t>NON CURRENT ASSETS</t>
  </si>
  <si>
    <t>LESS: Accumulated Depreciation - Medical building</t>
  </si>
  <si>
    <t>(5,000)</t>
  </si>
  <si>
    <t>LESS: Accumulated Depreciation - Medical equipment</t>
  </si>
  <si>
    <t>(9,000)</t>
  </si>
  <si>
    <t>Total Non Current Assets</t>
  </si>
  <si>
    <t>TOTAL ASSETS</t>
  </si>
  <si>
    <t>LIABILITY AND OWNER'S EQUITY</t>
  </si>
  <si>
    <t>LIABILITY</t>
  </si>
  <si>
    <t>Total Liability</t>
  </si>
  <si>
    <t>OWNER'S EQUITY</t>
  </si>
  <si>
    <t>TOTAL LIABILITY AND OWNER'S EQUITY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</si>
</sst>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  <numFmt numFmtId="176" formatCode="#,##0.00_ ;\-#,##0.00\ "/>
    <numFmt numFmtId="177" formatCode="#,##0_ ;\-#,##0\ "/>
    <numFmt numFmtId="178" formatCode="dd\-mmm\-yy"/>
  </numFmts>
  <fonts count="28">
    <font>
      <sz val="11"/>
      <color theme="1"/>
      <name val="Calibri"/>
      <charset val="136"/>
      <scheme val="minor"/>
    </font>
    <font>
      <sz val="11"/>
      <color rgb="FF000000"/>
      <name val="Calibri"/>
      <charset val="134"/>
    </font>
    <font>
      <b/>
      <sz val="36"/>
      <color rgb="FF000000"/>
      <name val="Calibri"/>
      <charset val="134"/>
    </font>
    <font>
      <b/>
      <sz val="14"/>
      <color rgb="FF000000"/>
      <name val="Calibri"/>
      <charset val="134"/>
    </font>
    <font>
      <sz val="11"/>
      <color theme="1"/>
      <name val="Calibri"/>
      <charset val="134"/>
    </font>
    <font>
      <sz val="14"/>
      <color rgb="FF000000"/>
      <name val="Calibri"/>
      <charset val="134"/>
    </font>
    <font>
      <sz val="12"/>
      <color rgb="FF000000"/>
      <name val="Calibri"/>
      <charset val="134"/>
    </font>
    <font>
      <b/>
      <sz val="11"/>
      <color theme="1"/>
      <name val="Calibri"/>
      <charset val="136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4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25" applyNumberFormat="0" applyAlignment="0" applyProtection="0">
      <alignment vertical="center"/>
    </xf>
    <xf numFmtId="0" fontId="18" fillId="6" borderId="26" applyNumberFormat="0" applyAlignment="0" applyProtection="0">
      <alignment vertical="center"/>
    </xf>
    <xf numFmtId="0" fontId="19" fillId="6" borderId="25" applyNumberFormat="0" applyAlignment="0" applyProtection="0">
      <alignment vertical="center"/>
    </xf>
    <xf numFmtId="0" fontId="20" fillId="7" borderId="27" applyNumberFormat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>
      <alignment vertical="center"/>
    </xf>
    <xf numFmtId="4" fontId="0" fillId="0" borderId="0" xfId="0" applyNumberFormat="1">
      <alignment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>
      <alignment vertical="center"/>
    </xf>
    <xf numFmtId="3" fontId="1" fillId="0" borderId="0" xfId="0" applyNumberFormat="1" applyFont="1" applyFill="1" applyBorder="1" applyAlignment="1" applyProtection="1">
      <alignment vertical="center"/>
      <protection locked="0"/>
    </xf>
    <xf numFmtId="0" fontId="2" fillId="0" borderId="0" xfId="0" applyFont="1" applyFill="1" applyAlignment="1" applyProtection="1">
      <alignment vertical="center"/>
      <protection hidden="1"/>
    </xf>
    <xf numFmtId="0" fontId="3" fillId="0" borderId="0" xfId="0" applyFont="1" applyFill="1" applyAlignment="1" applyProtection="1">
      <alignment horizontal="center" vertical="center"/>
      <protection hidden="1"/>
    </xf>
    <xf numFmtId="0" fontId="2" fillId="0" borderId="0" xfId="0" applyFont="1" applyFill="1" applyAlignment="1" applyProtection="1">
      <alignment horizontal="center" vertical="center"/>
      <protection hidden="1"/>
    </xf>
    <xf numFmtId="0" fontId="4" fillId="0" borderId="0" xfId="0" applyFont="1" applyFill="1" applyAlignment="1" applyProtection="1">
      <protection hidden="1"/>
    </xf>
    <xf numFmtId="0" fontId="3" fillId="0" borderId="0" xfId="0" applyFont="1" applyFill="1" applyAlignment="1" applyProtection="1">
      <alignment vertical="center"/>
      <protection hidden="1"/>
    </xf>
    <xf numFmtId="0" fontId="5" fillId="0" borderId="0" xfId="0" applyFont="1" applyFill="1" applyAlignment="1" applyProtection="1">
      <alignment vertical="center"/>
      <protection hidden="1"/>
    </xf>
    <xf numFmtId="0" fontId="5" fillId="2" borderId="1" xfId="8" applyFont="1" applyFill="1" applyAlignment="1" applyProtection="1">
      <alignment horizontal="center" vertical="center"/>
      <protection hidden="1"/>
    </xf>
    <xf numFmtId="0" fontId="5" fillId="3" borderId="1" xfId="8" applyFont="1" applyFill="1" applyAlignment="1" applyProtection="1">
      <alignment horizontal="center" vertical="center"/>
      <protection hidden="1"/>
    </xf>
    <xf numFmtId="0" fontId="5" fillId="2" borderId="2" xfId="0" applyFont="1" applyFill="1" applyBorder="1" applyAlignment="1" applyProtection="1">
      <alignment horizontal="center" vertical="center"/>
      <protection hidden="1"/>
    </xf>
    <xf numFmtId="0" fontId="5" fillId="2" borderId="3" xfId="0" applyFont="1" applyFill="1" applyBorder="1" applyAlignment="1" applyProtection="1">
      <alignment horizontal="center" vertical="center"/>
      <protection hidden="1"/>
    </xf>
    <xf numFmtId="0" fontId="5" fillId="3" borderId="2" xfId="8" applyFont="1" applyFill="1" applyBorder="1" applyAlignment="1" applyProtection="1">
      <alignment horizontal="center" vertical="center"/>
      <protection hidden="1"/>
    </xf>
    <xf numFmtId="0" fontId="5" fillId="3" borderId="3" xfId="8" applyFont="1" applyFill="1" applyBorder="1" applyAlignment="1" applyProtection="1">
      <alignment horizontal="center" vertical="center"/>
      <protection hidden="1"/>
    </xf>
    <xf numFmtId="0" fontId="5" fillId="2" borderId="2" xfId="8" applyFont="1" applyFill="1" applyBorder="1" applyAlignment="1" applyProtection="1">
      <alignment horizontal="center" vertical="center"/>
      <protection hidden="1"/>
    </xf>
    <xf numFmtId="0" fontId="5" fillId="2" borderId="3" xfId="8" applyFont="1" applyFill="1" applyBorder="1" applyAlignment="1" applyProtection="1">
      <alignment horizontal="center" vertical="center"/>
      <protection hidden="1"/>
    </xf>
    <xf numFmtId="0" fontId="5" fillId="2" borderId="4" xfId="0" applyFont="1" applyFill="1" applyBorder="1" applyAlignment="1" applyProtection="1">
      <alignment vertical="center"/>
      <protection hidden="1"/>
    </xf>
    <xf numFmtId="0" fontId="5" fillId="3" borderId="4" xfId="0" applyFont="1" applyFill="1" applyBorder="1" applyAlignment="1" applyProtection="1">
      <alignment vertical="center"/>
      <protection hidden="1"/>
    </xf>
    <xf numFmtId="0" fontId="5" fillId="2" borderId="5" xfId="8" applyFont="1" applyFill="1" applyBorder="1" applyAlignment="1" applyProtection="1">
      <alignment horizontal="center" vertical="center"/>
      <protection hidden="1"/>
    </xf>
    <xf numFmtId="0" fontId="5" fillId="3" borderId="5" xfId="8" applyFont="1" applyFill="1" applyBorder="1" applyAlignment="1" applyProtection="1">
      <alignment horizontal="center" vertical="center"/>
      <protection hidden="1"/>
    </xf>
    <xf numFmtId="0" fontId="0" fillId="0" borderId="6" xfId="0" applyBorder="1" applyAlignment="1">
      <alignment horizontal="center" vertical="center"/>
    </xf>
    <xf numFmtId="0" fontId="0" fillId="0" borderId="6" xfId="0" applyFont="1" applyBorder="1">
      <alignment vertical="center"/>
    </xf>
    <xf numFmtId="3" fontId="0" fillId="0" borderId="6" xfId="0" applyNumberFormat="1" applyFont="1" applyBorder="1">
      <alignment vertical="center"/>
    </xf>
    <xf numFmtId="176" fontId="1" fillId="0" borderId="6" xfId="0" applyNumberFormat="1" applyFont="1" applyFill="1" applyBorder="1" applyAlignment="1" applyProtection="1">
      <alignment horizontal="right" vertical="center"/>
      <protection locked="0"/>
    </xf>
    <xf numFmtId="176" fontId="1" fillId="0" borderId="6" xfId="0" applyNumberFormat="1" applyFont="1" applyFill="1" applyBorder="1" applyAlignment="1" applyProtection="1">
      <alignment horizontal="right" vertical="center"/>
      <protection hidden="1"/>
    </xf>
    <xf numFmtId="3" fontId="0" fillId="0" borderId="6" xfId="0" applyNumberFormat="1" applyFont="1" applyFill="1" applyBorder="1" applyAlignment="1">
      <alignment vertical="center"/>
    </xf>
    <xf numFmtId="177" fontId="1" fillId="0" borderId="6" xfId="0" applyNumberFormat="1" applyFont="1" applyFill="1" applyBorder="1" applyAlignment="1" applyProtection="1">
      <alignment horizontal="right" vertical="center"/>
      <protection locked="0"/>
    </xf>
    <xf numFmtId="177" fontId="1" fillId="0" borderId="6" xfId="0" applyNumberFormat="1" applyFont="1" applyFill="1" applyBorder="1" applyAlignment="1" applyProtection="1">
      <alignment horizontal="right" vertical="center"/>
      <protection hidden="1"/>
    </xf>
    <xf numFmtId="4" fontId="0" fillId="0" borderId="6" xfId="0" applyNumberFormat="1" applyFont="1" applyBorder="1">
      <alignment vertical="center"/>
    </xf>
    <xf numFmtId="0" fontId="0" fillId="0" borderId="6" xfId="0" applyBorder="1">
      <alignment vertical="center"/>
    </xf>
    <xf numFmtId="0" fontId="1" fillId="0" borderId="6" xfId="0" applyFont="1" applyFill="1" applyBorder="1" applyAlignment="1" applyProtection="1">
      <alignment horizontal="center" vertical="center"/>
      <protection locked="0"/>
    </xf>
    <xf numFmtId="0" fontId="1" fillId="0" borderId="6" xfId="0" applyFont="1" applyFill="1" applyBorder="1" applyAlignment="1" applyProtection="1">
      <alignment vertical="center"/>
      <protection locked="0"/>
    </xf>
    <xf numFmtId="0" fontId="6" fillId="0" borderId="6" xfId="0" applyFont="1" applyFill="1" applyBorder="1" applyAlignment="1" applyProtection="1">
      <alignment horizontal="center" vertical="center"/>
      <protection locked="0"/>
    </xf>
    <xf numFmtId="176" fontId="1" fillId="0" borderId="7" xfId="0" applyNumberFormat="1" applyFont="1" applyFill="1" applyBorder="1" applyAlignment="1" applyProtection="1">
      <alignment horizontal="right" vertical="center"/>
      <protection hidden="1"/>
    </xf>
    <xf numFmtId="0" fontId="6" fillId="0" borderId="8" xfId="0" applyFont="1" applyFill="1" applyBorder="1" applyAlignment="1" applyProtection="1">
      <alignment horizontal="center" vertical="center"/>
      <protection locked="0"/>
    </xf>
    <xf numFmtId="0" fontId="1" fillId="0" borderId="8" xfId="0" applyFont="1" applyFill="1" applyBorder="1" applyAlignment="1" applyProtection="1">
      <alignment vertical="center"/>
      <protection locked="0"/>
    </xf>
    <xf numFmtId="176" fontId="1" fillId="0" borderId="8" xfId="0" applyNumberFormat="1" applyFont="1" applyFill="1" applyBorder="1" applyAlignment="1" applyProtection="1">
      <alignment horizontal="right" vertical="center"/>
      <protection locked="0"/>
    </xf>
    <xf numFmtId="176" fontId="1" fillId="0" borderId="8" xfId="0" applyNumberFormat="1" applyFont="1" applyFill="1" applyBorder="1" applyAlignment="1" applyProtection="1">
      <alignment horizontal="right" vertical="center"/>
      <protection hidden="1"/>
    </xf>
    <xf numFmtId="176" fontId="1" fillId="0" borderId="9" xfId="0" applyNumberFormat="1" applyFont="1" applyFill="1" applyBorder="1" applyAlignment="1" applyProtection="1">
      <alignment horizontal="right" vertical="center"/>
      <protection hidden="1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1" fillId="0" borderId="10" xfId="0" applyFont="1" applyFill="1" applyBorder="1" applyAlignment="1" applyProtection="1">
      <alignment vertical="center"/>
      <protection locked="0"/>
    </xf>
    <xf numFmtId="176" fontId="1" fillId="0" borderId="10" xfId="0" applyNumberFormat="1" applyFont="1" applyFill="1" applyBorder="1" applyAlignment="1" applyProtection="1">
      <alignment horizontal="right" vertical="center"/>
      <protection locked="0"/>
    </xf>
    <xf numFmtId="176" fontId="1" fillId="0" borderId="10" xfId="0" applyNumberFormat="1" applyFont="1" applyFill="1" applyBorder="1" applyAlignment="1" applyProtection="1">
      <alignment horizontal="right" vertical="center"/>
      <protection hidden="1"/>
    </xf>
    <xf numFmtId="0" fontId="6" fillId="0" borderId="10" xfId="0" applyFont="1" applyFill="1" applyBorder="1" applyAlignment="1" applyProtection="1">
      <alignment vertical="center"/>
      <protection locked="0"/>
    </xf>
    <xf numFmtId="176" fontId="6" fillId="0" borderId="10" xfId="0" applyNumberFormat="1" applyFont="1" applyFill="1" applyBorder="1" applyAlignment="1" applyProtection="1">
      <alignment horizontal="right" vertical="center"/>
      <protection locked="0"/>
    </xf>
    <xf numFmtId="176" fontId="6" fillId="0" borderId="10" xfId="0" applyNumberFormat="1" applyFont="1" applyFill="1" applyBorder="1" applyAlignment="1" applyProtection="1">
      <alignment horizontal="right" vertical="center"/>
      <protection hidden="1"/>
    </xf>
    <xf numFmtId="0" fontId="5" fillId="2" borderId="11" xfId="8" applyFont="1" applyFill="1" applyBorder="1" applyAlignment="1" applyProtection="1">
      <alignment horizontal="center" vertical="center"/>
      <protection hidden="1"/>
    </xf>
    <xf numFmtId="0" fontId="5" fillId="3" borderId="0" xfId="8" applyFont="1" applyFill="1" applyBorder="1" applyAlignment="1" applyProtection="1">
      <alignment horizontal="center" vertical="center"/>
      <protection hidden="1"/>
    </xf>
    <xf numFmtId="0" fontId="5" fillId="2" borderId="12" xfId="8" applyFont="1" applyFill="1" applyBorder="1" applyAlignment="1" applyProtection="1">
      <alignment horizontal="center" vertical="center"/>
      <protection hidden="1"/>
    </xf>
    <xf numFmtId="176" fontId="6" fillId="0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0" xfId="0" applyBorder="1">
      <alignment vertical="center"/>
    </xf>
    <xf numFmtId="3" fontId="0" fillId="0" borderId="6" xfId="0" applyNumberFormat="1" applyBorder="1">
      <alignment vertical="center"/>
    </xf>
    <xf numFmtId="177" fontId="6" fillId="0" borderId="13" xfId="0" applyNumberFormat="1" applyFont="1" applyFill="1" applyBorder="1" applyAlignment="1" applyProtection="1">
      <alignment horizontal="right" vertical="center"/>
      <protection locked="0"/>
    </xf>
    <xf numFmtId="177" fontId="6" fillId="0" borderId="6" xfId="0" applyNumberFormat="1" applyFont="1" applyFill="1" applyBorder="1" applyAlignment="1" applyProtection="1">
      <alignment horizontal="right" vertical="center"/>
      <protection locked="0"/>
    </xf>
    <xf numFmtId="4" fontId="0" fillId="0" borderId="6" xfId="0" applyNumberFormat="1" applyBorder="1">
      <alignment vertical="center"/>
    </xf>
    <xf numFmtId="176" fontId="6" fillId="0" borderId="8" xfId="0" applyNumberFormat="1" applyFont="1" applyFill="1" applyBorder="1" applyAlignment="1" applyProtection="1">
      <alignment horizontal="right" vertical="center"/>
      <protection locked="0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0" borderId="0" xfId="0" applyFont="1">
      <alignment vertical="center"/>
    </xf>
    <xf numFmtId="0" fontId="0" fillId="0" borderId="14" xfId="0" applyBorder="1" applyAlignment="1">
      <alignment horizontal="center" vertical="center"/>
    </xf>
    <xf numFmtId="3" fontId="0" fillId="0" borderId="15" xfId="0" applyNumberFormat="1" applyBorder="1">
      <alignment vertical="center"/>
    </xf>
    <xf numFmtId="3" fontId="0" fillId="0" borderId="16" xfId="0" applyNumberFormat="1" applyBorder="1">
      <alignment vertical="center"/>
    </xf>
    <xf numFmtId="0" fontId="0" fillId="0" borderId="17" xfId="0" applyFill="1" applyBorder="1">
      <alignment vertical="center"/>
    </xf>
    <xf numFmtId="3" fontId="0" fillId="0" borderId="17" xfId="0" applyNumberFormat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7" xfId="0" applyBorder="1">
      <alignment vertical="center"/>
    </xf>
    <xf numFmtId="0" fontId="0" fillId="0" borderId="19" xfId="0" applyBorder="1">
      <alignment vertical="center"/>
    </xf>
    <xf numFmtId="0" fontId="0" fillId="0" borderId="13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14" xfId="0" applyBorder="1">
      <alignment vertical="center"/>
    </xf>
    <xf numFmtId="0" fontId="0" fillId="0" borderId="22" xfId="0" applyBorder="1">
      <alignment vertical="center"/>
    </xf>
    <xf numFmtId="0" fontId="0" fillId="0" borderId="0" xfId="0" applyNumberFormat="1">
      <alignment vertical="center"/>
    </xf>
    <xf numFmtId="178" fontId="0" fillId="0" borderId="0" xfId="0" applyNumberFormat="1" applyAlignment="1" quotePrefix="1">
      <alignment horizontal="center" vertical="center"/>
    </xf>
    <xf numFmtId="3" fontId="0" fillId="0" borderId="0" xfId="0" applyNumberFormat="1" applyAlignment="1" quotePrefix="1">
      <alignment horizontal="right" vertical="center"/>
    </xf>
    <xf numFmtId="0" fontId="0" fillId="0" borderId="0" xfId="0" applyAlignment="1" quotePrefix="1">
      <alignment horizontal="righ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7"/>
  <sheetViews>
    <sheetView zoomScale="85" zoomScaleNormal="85" workbookViewId="0">
      <selection activeCell="E23" sqref="E23"/>
    </sheetView>
  </sheetViews>
  <sheetFormatPr defaultColWidth="9" defaultRowHeight="14.4"/>
  <cols>
    <col min="8" max="9" width="9.5" customWidth="1"/>
  </cols>
  <sheetData>
    <row r="1" spans="4:8">
      <c r="D1" s="7" t="s">
        <v>0</v>
      </c>
      <c r="E1" s="7"/>
      <c r="F1" s="7"/>
      <c r="G1" s="7"/>
      <c r="H1" s="7"/>
    </row>
    <row r="2" spans="5:6">
      <c r="E2" s="6" t="s">
        <v>1</v>
      </c>
      <c r="F2" s="6"/>
    </row>
    <row r="3" spans="4:8">
      <c r="D3" s="7" t="s">
        <v>2</v>
      </c>
      <c r="E3" s="7"/>
      <c r="F3" s="7"/>
      <c r="G3" s="7"/>
      <c r="H3" s="7"/>
    </row>
    <row r="5" spans="1:9">
      <c r="A5" s="37"/>
      <c r="B5" s="37" t="s">
        <v>3</v>
      </c>
      <c r="C5" s="73"/>
      <c r="D5" s="74" t="s">
        <v>4</v>
      </c>
      <c r="E5" s="74"/>
      <c r="F5" s="75"/>
      <c r="G5" s="37" t="s">
        <v>5</v>
      </c>
      <c r="H5" s="37" t="s">
        <v>6</v>
      </c>
      <c r="I5" s="37" t="s">
        <v>7</v>
      </c>
    </row>
    <row r="6" spans="1:9">
      <c r="A6" s="37" t="s">
        <v>8</v>
      </c>
      <c r="B6" s="37">
        <v>1</v>
      </c>
      <c r="C6" s="76" t="s">
        <v>9</v>
      </c>
      <c r="D6" s="77"/>
      <c r="E6" s="77"/>
      <c r="F6" s="78"/>
      <c r="G6" s="37">
        <v>110</v>
      </c>
      <c r="H6" s="59">
        <v>250000</v>
      </c>
      <c r="I6" s="37"/>
    </row>
    <row r="7" spans="1:9">
      <c r="A7" s="37"/>
      <c r="B7" s="37"/>
      <c r="C7" s="76"/>
      <c r="D7" s="77" t="s">
        <v>10</v>
      </c>
      <c r="E7" s="77"/>
      <c r="F7" s="78"/>
      <c r="G7" s="37">
        <v>310</v>
      </c>
      <c r="H7" s="37"/>
      <c r="I7" s="59">
        <v>250000</v>
      </c>
    </row>
    <row r="8" spans="1:9">
      <c r="A8" s="37"/>
      <c r="B8" s="37"/>
      <c r="C8" s="79"/>
      <c r="F8" s="72"/>
      <c r="G8" s="37"/>
      <c r="H8" s="37"/>
      <c r="I8" s="37"/>
    </row>
    <row r="9" spans="1:9">
      <c r="A9" s="37"/>
      <c r="B9" s="37">
        <v>1</v>
      </c>
      <c r="C9" s="76" t="s">
        <v>11</v>
      </c>
      <c r="D9" s="77"/>
      <c r="E9" s="77"/>
      <c r="F9" s="78"/>
      <c r="G9" s="37">
        <v>160</v>
      </c>
      <c r="H9" s="59">
        <v>1000000</v>
      </c>
      <c r="I9" s="37"/>
    </row>
    <row r="10" spans="1:9">
      <c r="A10" s="37"/>
      <c r="B10" s="37"/>
      <c r="C10" s="76" t="s">
        <v>12</v>
      </c>
      <c r="D10" s="77"/>
      <c r="E10" s="77"/>
      <c r="F10" s="78"/>
      <c r="G10" s="37">
        <v>150</v>
      </c>
      <c r="H10" s="59">
        <v>250000</v>
      </c>
      <c r="I10" s="37"/>
    </row>
    <row r="11" spans="1:9">
      <c r="A11" s="37"/>
      <c r="B11" s="37"/>
      <c r="C11" s="76"/>
      <c r="D11" s="77" t="s">
        <v>9</v>
      </c>
      <c r="E11" s="77"/>
      <c r="F11" s="78"/>
      <c r="G11" s="37">
        <v>110</v>
      </c>
      <c r="H11" s="37"/>
      <c r="I11" s="59">
        <v>50000</v>
      </c>
    </row>
    <row r="12" spans="1:9">
      <c r="A12" s="37"/>
      <c r="B12" s="37"/>
      <c r="C12" s="76"/>
      <c r="D12" s="77" t="s">
        <v>13</v>
      </c>
      <c r="E12" s="77"/>
      <c r="F12" s="78"/>
      <c r="G12" s="37">
        <v>220</v>
      </c>
      <c r="H12" s="37"/>
      <c r="I12" s="59">
        <v>1200000</v>
      </c>
    </row>
    <row r="13" spans="1:9">
      <c r="A13" s="37"/>
      <c r="B13" s="37"/>
      <c r="C13" s="79"/>
      <c r="F13" s="72"/>
      <c r="G13" s="37"/>
      <c r="H13" s="37"/>
      <c r="I13" s="37"/>
    </row>
    <row r="14" spans="1:9">
      <c r="A14" s="37"/>
      <c r="B14" s="37">
        <v>1</v>
      </c>
      <c r="C14" s="76" t="s">
        <v>14</v>
      </c>
      <c r="D14" s="77"/>
      <c r="E14" s="77"/>
      <c r="F14" s="78"/>
      <c r="G14" s="37">
        <v>170</v>
      </c>
      <c r="H14" s="59">
        <v>420000</v>
      </c>
      <c r="I14" s="37"/>
    </row>
    <row r="15" spans="1:9">
      <c r="A15" s="37"/>
      <c r="B15" s="37"/>
      <c r="C15" s="76" t="s">
        <v>15</v>
      </c>
      <c r="D15" s="77"/>
      <c r="E15" s="77"/>
      <c r="F15" s="78"/>
      <c r="G15" s="37">
        <v>130</v>
      </c>
      <c r="H15" s="59">
        <v>39000</v>
      </c>
      <c r="I15" s="37"/>
    </row>
    <row r="16" spans="1:9">
      <c r="A16" s="37"/>
      <c r="B16" s="37"/>
      <c r="C16" s="76"/>
      <c r="D16" s="77" t="s">
        <v>9</v>
      </c>
      <c r="E16" s="77"/>
      <c r="F16" s="78"/>
      <c r="G16" s="37">
        <v>110</v>
      </c>
      <c r="H16" s="37"/>
      <c r="I16" s="59">
        <v>59000</v>
      </c>
    </row>
    <row r="17" spans="1:9">
      <c r="A17" s="37"/>
      <c r="B17" s="37"/>
      <c r="C17" s="76"/>
      <c r="D17" s="77" t="s">
        <v>16</v>
      </c>
      <c r="E17" s="77"/>
      <c r="F17" s="78"/>
      <c r="G17" s="37">
        <v>210</v>
      </c>
      <c r="H17" s="37"/>
      <c r="I17" s="59">
        <v>400000</v>
      </c>
    </row>
    <row r="18" spans="1:9">
      <c r="A18" s="37"/>
      <c r="B18" s="37"/>
      <c r="C18" s="79"/>
      <c r="F18" s="72"/>
      <c r="G18" s="37"/>
      <c r="H18" s="37"/>
      <c r="I18" s="37"/>
    </row>
    <row r="19" spans="1:9">
      <c r="A19" s="37"/>
      <c r="B19" s="37">
        <v>2</v>
      </c>
      <c r="C19" s="76" t="s">
        <v>17</v>
      </c>
      <c r="D19" s="77"/>
      <c r="E19" s="77"/>
      <c r="F19" s="78"/>
      <c r="G19" s="37">
        <v>520</v>
      </c>
      <c r="H19" s="59">
        <v>20000</v>
      </c>
      <c r="I19" s="37"/>
    </row>
    <row r="20" spans="1:9">
      <c r="A20" s="37"/>
      <c r="B20" s="37"/>
      <c r="C20" s="76"/>
      <c r="D20" s="77" t="s">
        <v>9</v>
      </c>
      <c r="E20" s="77"/>
      <c r="F20" s="78"/>
      <c r="G20" s="37">
        <v>110</v>
      </c>
      <c r="H20" s="37"/>
      <c r="I20" s="59">
        <v>20000</v>
      </c>
    </row>
    <row r="21" spans="1:9">
      <c r="A21" s="37"/>
      <c r="B21" s="37"/>
      <c r="C21" s="80"/>
      <c r="D21" s="81"/>
      <c r="E21" s="81"/>
      <c r="F21" s="82"/>
      <c r="G21" s="37"/>
      <c r="H21" s="37"/>
      <c r="I21" s="37"/>
    </row>
    <row r="22" spans="1:9">
      <c r="A22" s="37"/>
      <c r="B22" s="37">
        <v>4</v>
      </c>
      <c r="C22" s="76" t="s">
        <v>9</v>
      </c>
      <c r="D22" s="77"/>
      <c r="E22" s="77"/>
      <c r="F22" s="78"/>
      <c r="G22" s="37">
        <v>110</v>
      </c>
      <c r="H22" s="59">
        <v>117000</v>
      </c>
      <c r="I22" s="37"/>
    </row>
    <row r="23" spans="1:9">
      <c r="A23" s="37"/>
      <c r="B23" s="37"/>
      <c r="C23" s="76"/>
      <c r="D23" s="77" t="s">
        <v>18</v>
      </c>
      <c r="E23" s="77"/>
      <c r="F23" s="78"/>
      <c r="G23" s="37">
        <v>410</v>
      </c>
      <c r="H23" s="37"/>
      <c r="I23" s="59">
        <v>117000</v>
      </c>
    </row>
    <row r="24" spans="1:9">
      <c r="A24" s="37"/>
      <c r="B24" s="37"/>
      <c r="C24" s="76"/>
      <c r="D24" s="77"/>
      <c r="E24" s="77"/>
      <c r="F24" s="78"/>
      <c r="G24" s="37"/>
      <c r="H24" s="37"/>
      <c r="I24" s="37"/>
    </row>
    <row r="25" spans="1:9">
      <c r="A25" s="37"/>
      <c r="B25" s="37">
        <v>7</v>
      </c>
      <c r="C25" s="76" t="s">
        <v>15</v>
      </c>
      <c r="D25" s="77"/>
      <c r="E25" s="77"/>
      <c r="F25" s="78"/>
      <c r="G25" s="37">
        <v>130</v>
      </c>
      <c r="H25" s="59">
        <v>17000</v>
      </c>
      <c r="I25" s="37"/>
    </row>
    <row r="26" spans="1:9">
      <c r="A26" s="37"/>
      <c r="B26" s="37"/>
      <c r="C26" s="76"/>
      <c r="D26" s="77" t="s">
        <v>19</v>
      </c>
      <c r="E26" s="77"/>
      <c r="F26" s="78"/>
      <c r="G26" s="37">
        <v>230</v>
      </c>
      <c r="H26" s="37"/>
      <c r="I26" s="59">
        <v>17000</v>
      </c>
    </row>
    <row r="27" spans="1:9">
      <c r="A27" s="37"/>
      <c r="B27" s="37"/>
      <c r="C27" s="76"/>
      <c r="D27" s="77"/>
      <c r="E27" s="77"/>
      <c r="F27" s="78"/>
      <c r="G27" s="37"/>
      <c r="H27" s="37"/>
      <c r="I27" s="37"/>
    </row>
    <row r="28" spans="1:9">
      <c r="A28" s="37"/>
      <c r="B28" s="37">
        <v>10</v>
      </c>
      <c r="C28" s="76" t="s">
        <v>20</v>
      </c>
      <c r="D28" s="77"/>
      <c r="E28" s="77"/>
      <c r="F28" s="78"/>
      <c r="G28" s="37">
        <v>510</v>
      </c>
      <c r="H28" s="59">
        <v>73000</v>
      </c>
      <c r="I28" s="37"/>
    </row>
    <row r="29" spans="1:9">
      <c r="A29" s="37"/>
      <c r="B29" s="37"/>
      <c r="C29" s="76"/>
      <c r="D29" s="77" t="s">
        <v>9</v>
      </c>
      <c r="E29" s="77"/>
      <c r="F29" s="78"/>
      <c r="G29" s="37">
        <v>110</v>
      </c>
      <c r="H29" s="37"/>
      <c r="I29" s="59">
        <v>73000</v>
      </c>
    </row>
    <row r="30" spans="1:9">
      <c r="A30" s="37"/>
      <c r="B30" s="37"/>
      <c r="C30" s="76"/>
      <c r="D30" s="77"/>
      <c r="E30" s="77"/>
      <c r="F30" s="78"/>
      <c r="G30" s="37"/>
      <c r="H30" s="37"/>
      <c r="I30" s="37"/>
    </row>
    <row r="31" spans="1:9">
      <c r="A31" s="37"/>
      <c r="B31" s="37">
        <v>12</v>
      </c>
      <c r="C31" s="76" t="s">
        <v>9</v>
      </c>
      <c r="D31" s="77"/>
      <c r="E31" s="77"/>
      <c r="F31" s="78"/>
      <c r="G31" s="37">
        <v>110</v>
      </c>
      <c r="H31" s="59">
        <v>90000</v>
      </c>
      <c r="I31" s="37"/>
    </row>
    <row r="32" spans="1:9">
      <c r="A32" s="37"/>
      <c r="B32" s="37"/>
      <c r="C32" s="79"/>
      <c r="D32" t="s">
        <v>21</v>
      </c>
      <c r="F32" s="72"/>
      <c r="G32" s="37">
        <v>260</v>
      </c>
      <c r="H32" s="37"/>
      <c r="I32" s="59">
        <v>90000</v>
      </c>
    </row>
    <row r="33" spans="1:9">
      <c r="A33" s="37"/>
      <c r="B33" s="37"/>
      <c r="C33" s="76"/>
      <c r="D33" s="77"/>
      <c r="E33" s="77"/>
      <c r="F33" s="78"/>
      <c r="G33" s="37"/>
      <c r="H33" s="37"/>
      <c r="I33" s="37"/>
    </row>
    <row r="34" spans="1:9">
      <c r="A34" s="37"/>
      <c r="B34" s="37">
        <v>18</v>
      </c>
      <c r="C34" s="79" t="s">
        <v>22</v>
      </c>
      <c r="F34" s="72"/>
      <c r="G34" s="37">
        <v>120</v>
      </c>
      <c r="H34" s="59">
        <v>317000</v>
      </c>
      <c r="I34" s="37"/>
    </row>
    <row r="35" spans="1:9">
      <c r="A35" s="37"/>
      <c r="B35" s="37"/>
      <c r="C35" s="76"/>
      <c r="D35" s="77" t="s">
        <v>18</v>
      </c>
      <c r="E35" s="77"/>
      <c r="F35" s="78"/>
      <c r="G35" s="37">
        <v>410</v>
      </c>
      <c r="H35" s="37"/>
      <c r="I35" s="59">
        <v>317000</v>
      </c>
    </row>
    <row r="36" spans="1:9">
      <c r="A36" s="37"/>
      <c r="B36" s="37"/>
      <c r="C36" s="79"/>
      <c r="F36" s="72"/>
      <c r="G36" s="37"/>
      <c r="H36" s="37"/>
      <c r="I36" s="37"/>
    </row>
    <row r="37" spans="1:9">
      <c r="A37" s="37"/>
      <c r="B37" s="37">
        <v>21</v>
      </c>
      <c r="C37" s="76" t="s">
        <v>23</v>
      </c>
      <c r="D37" s="77"/>
      <c r="E37" s="77"/>
      <c r="F37" s="78"/>
      <c r="G37" s="37">
        <v>530</v>
      </c>
      <c r="H37" s="59">
        <v>23000</v>
      </c>
      <c r="I37" s="37"/>
    </row>
    <row r="38" spans="1:9">
      <c r="A38" s="37"/>
      <c r="B38" s="37"/>
      <c r="C38" s="79"/>
      <c r="D38" t="s">
        <v>9</v>
      </c>
      <c r="F38" s="72"/>
      <c r="G38" s="37">
        <v>110</v>
      </c>
      <c r="H38" s="37"/>
      <c r="I38" s="59">
        <v>23000</v>
      </c>
    </row>
    <row r="39" spans="1:9">
      <c r="A39" s="37"/>
      <c r="B39" s="37"/>
      <c r="C39" s="76"/>
      <c r="D39" s="77"/>
      <c r="E39" s="77"/>
      <c r="F39" s="78"/>
      <c r="G39" s="37"/>
      <c r="H39" s="37"/>
      <c r="I39" s="37"/>
    </row>
    <row r="40" spans="1:9">
      <c r="A40" s="37"/>
      <c r="B40" s="37">
        <v>23</v>
      </c>
      <c r="C40" s="79" t="s">
        <v>24</v>
      </c>
      <c r="F40" s="72"/>
      <c r="G40" s="37">
        <v>560</v>
      </c>
      <c r="H40" s="59">
        <v>3000</v>
      </c>
      <c r="I40" s="37"/>
    </row>
    <row r="41" spans="1:9">
      <c r="A41" s="37"/>
      <c r="B41" s="37"/>
      <c r="C41" s="76"/>
      <c r="D41" s="77" t="s">
        <v>25</v>
      </c>
      <c r="E41" s="77"/>
      <c r="F41" s="78"/>
      <c r="G41" s="37">
        <v>110</v>
      </c>
      <c r="H41" s="37"/>
      <c r="I41" s="59">
        <v>3000</v>
      </c>
    </row>
    <row r="42" spans="1:9">
      <c r="A42" s="37"/>
      <c r="B42" s="37"/>
      <c r="C42" s="79"/>
      <c r="F42" s="72"/>
      <c r="G42" s="37"/>
      <c r="H42" s="37"/>
      <c r="I42" s="37"/>
    </row>
    <row r="43" spans="1:9">
      <c r="A43" s="37"/>
      <c r="B43" s="37">
        <v>24</v>
      </c>
      <c r="C43" s="79" t="s">
        <v>14</v>
      </c>
      <c r="F43" s="72"/>
      <c r="G43" s="37">
        <v>170</v>
      </c>
      <c r="H43" s="59">
        <v>45000</v>
      </c>
      <c r="I43" s="37"/>
    </row>
    <row r="44" spans="1:9">
      <c r="A44" s="37"/>
      <c r="B44" s="37"/>
      <c r="C44" s="76"/>
      <c r="D44" s="77" t="s">
        <v>19</v>
      </c>
      <c r="E44" s="77"/>
      <c r="F44" s="78"/>
      <c r="G44" s="37">
        <v>230</v>
      </c>
      <c r="H44" s="37"/>
      <c r="I44" s="59">
        <v>45000</v>
      </c>
    </row>
    <row r="45" spans="1:9">
      <c r="A45" s="37"/>
      <c r="B45" s="37"/>
      <c r="C45" s="79"/>
      <c r="F45" s="72"/>
      <c r="G45" s="37"/>
      <c r="H45" s="37"/>
      <c r="I45" s="37"/>
    </row>
    <row r="46" spans="1:9">
      <c r="A46" s="37"/>
      <c r="B46" s="37">
        <v>25</v>
      </c>
      <c r="C46" s="76" t="s">
        <v>9</v>
      </c>
      <c r="D46" s="77"/>
      <c r="E46" s="77"/>
      <c r="F46" s="78"/>
      <c r="G46" s="37">
        <v>110</v>
      </c>
      <c r="H46" s="59">
        <v>113000</v>
      </c>
      <c r="I46" s="37"/>
    </row>
    <row r="47" spans="1:9">
      <c r="A47" s="37"/>
      <c r="B47" s="37"/>
      <c r="C47" s="79"/>
      <c r="D47" t="s">
        <v>22</v>
      </c>
      <c r="F47" s="72"/>
      <c r="G47" s="37">
        <v>120</v>
      </c>
      <c r="H47" s="37"/>
      <c r="I47" s="59">
        <v>113000</v>
      </c>
    </row>
    <row r="48" spans="1:9">
      <c r="A48" s="37"/>
      <c r="B48" s="37"/>
      <c r="C48" s="76"/>
      <c r="D48" s="77"/>
      <c r="E48" s="77"/>
      <c r="F48" s="78"/>
      <c r="G48" s="37"/>
      <c r="H48" s="37"/>
      <c r="I48" s="37"/>
    </row>
    <row r="49" spans="1:9">
      <c r="A49" s="37"/>
      <c r="B49" s="37">
        <v>27</v>
      </c>
      <c r="C49" s="79" t="s">
        <v>19</v>
      </c>
      <c r="F49" s="72"/>
      <c r="G49" s="37">
        <v>230</v>
      </c>
      <c r="H49" s="59">
        <v>13000</v>
      </c>
      <c r="I49" s="37"/>
    </row>
    <row r="50" spans="1:9">
      <c r="A50" s="37"/>
      <c r="B50" s="37"/>
      <c r="C50" s="76"/>
      <c r="D50" s="77" t="s">
        <v>9</v>
      </c>
      <c r="E50" s="77"/>
      <c r="F50" s="78"/>
      <c r="G50" s="37">
        <v>110</v>
      </c>
      <c r="H50" s="37"/>
      <c r="I50" s="59">
        <v>13000</v>
      </c>
    </row>
    <row r="51" spans="1:9">
      <c r="A51" s="37"/>
      <c r="B51" s="37"/>
      <c r="C51" s="79"/>
      <c r="F51" s="72"/>
      <c r="G51" s="37"/>
      <c r="H51" s="37"/>
      <c r="I51" s="37"/>
    </row>
    <row r="52" spans="1:9">
      <c r="A52" s="37"/>
      <c r="B52" s="37">
        <v>30</v>
      </c>
      <c r="C52" s="76" t="s">
        <v>26</v>
      </c>
      <c r="D52" s="77"/>
      <c r="E52" s="77"/>
      <c r="F52" s="78"/>
      <c r="G52" s="37">
        <v>320</v>
      </c>
      <c r="H52" s="59">
        <v>200000</v>
      </c>
      <c r="I52" s="37"/>
    </row>
    <row r="53" spans="1:9">
      <c r="A53" s="37"/>
      <c r="B53" s="37"/>
      <c r="C53" s="79"/>
      <c r="D53" t="s">
        <v>9</v>
      </c>
      <c r="F53" s="72"/>
      <c r="G53" s="37">
        <v>110</v>
      </c>
      <c r="H53" s="37"/>
      <c r="I53" s="59">
        <v>200000</v>
      </c>
    </row>
    <row r="54" spans="1:9">
      <c r="A54" s="37"/>
      <c r="B54" s="37"/>
      <c r="C54" s="76"/>
      <c r="D54" s="77"/>
      <c r="E54" s="77"/>
      <c r="F54" s="78"/>
      <c r="G54" s="37"/>
      <c r="H54" s="37"/>
      <c r="I54" s="37"/>
    </row>
    <row r="55" spans="1:9">
      <c r="A55" s="37"/>
      <c r="B55" s="37">
        <v>30</v>
      </c>
      <c r="C55" s="76" t="s">
        <v>27</v>
      </c>
      <c r="D55" s="77"/>
      <c r="E55" s="77"/>
      <c r="F55" s="78"/>
      <c r="G55" s="37">
        <v>550</v>
      </c>
      <c r="H55" s="59">
        <v>15000</v>
      </c>
      <c r="I55" s="37"/>
    </row>
    <row r="56" spans="1:9">
      <c r="A56" s="37"/>
      <c r="B56" s="37"/>
      <c r="C56" s="80"/>
      <c r="D56" s="81" t="s">
        <v>9</v>
      </c>
      <c r="E56" s="81"/>
      <c r="F56" s="82"/>
      <c r="G56" s="37">
        <v>110</v>
      </c>
      <c r="H56" s="37"/>
      <c r="I56" s="59">
        <v>15000</v>
      </c>
    </row>
    <row r="57" spans="8:9">
      <c r="H57" s="2">
        <f>SUM(H6:H56)</f>
        <v>3005000</v>
      </c>
      <c r="I57" s="83">
        <f>SUM(I6:I56)</f>
        <v>3005000</v>
      </c>
    </row>
  </sheetData>
  <mergeCells count="3">
    <mergeCell ref="D1:H1"/>
    <mergeCell ref="E2:F2"/>
    <mergeCell ref="D5:E5"/>
  </mergeCells>
  <pageMargins left="0.7" right="0.7" top="0.75" bottom="0.75" header="0.3" footer="0.3"/>
  <pageSetup paperSize="9" orientation="portrait" horizontalDpi="360" verticalDpi="36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0"/>
  <sheetViews>
    <sheetView topLeftCell="A28" workbookViewId="0">
      <selection activeCell="J22" sqref="J22"/>
    </sheetView>
  </sheetViews>
  <sheetFormatPr defaultColWidth="9" defaultRowHeight="14.4" outlineLevelCol="4"/>
  <cols>
    <col min="1" max="2" width="9.55555555555556"/>
  </cols>
  <sheetData>
    <row r="1" spans="1:5">
      <c r="A1" s="6" t="s">
        <v>28</v>
      </c>
      <c r="B1" s="6"/>
      <c r="D1" s="67" t="s">
        <v>18</v>
      </c>
      <c r="E1" s="67"/>
    </row>
    <row r="2" spans="1:5">
      <c r="A2" s="68">
        <v>250000</v>
      </c>
      <c r="B2" s="69">
        <v>50000</v>
      </c>
      <c r="D2" s="70"/>
      <c r="E2" s="2">
        <v>117000</v>
      </c>
    </row>
    <row r="3" spans="1:5">
      <c r="A3" s="71">
        <v>117000</v>
      </c>
      <c r="B3" s="2">
        <v>59000</v>
      </c>
      <c r="D3" s="70"/>
      <c r="E3" s="2">
        <v>317000</v>
      </c>
    </row>
    <row r="4" spans="1:5">
      <c r="A4" s="71">
        <v>90000</v>
      </c>
      <c r="B4" s="2">
        <v>20000</v>
      </c>
      <c r="E4" s="2">
        <v>434000</v>
      </c>
    </row>
    <row r="5" spans="1:2">
      <c r="A5" s="71">
        <v>113000</v>
      </c>
      <c r="B5" s="2">
        <v>73000</v>
      </c>
    </row>
    <row r="6" spans="1:5">
      <c r="A6" s="71"/>
      <c r="B6" s="2">
        <v>23000</v>
      </c>
      <c r="D6" s="6"/>
      <c r="E6" s="6"/>
    </row>
    <row r="7" spans="1:5">
      <c r="A7" s="71"/>
      <c r="B7" s="2">
        <v>3000</v>
      </c>
      <c r="D7" s="6"/>
      <c r="E7" s="6"/>
    </row>
    <row r="8" spans="1:5">
      <c r="A8" s="71"/>
      <c r="B8" s="2">
        <v>13000</v>
      </c>
      <c r="D8" s="6"/>
      <c r="E8" s="6"/>
    </row>
    <row r="9" spans="1:5">
      <c r="A9" s="71"/>
      <c r="B9" s="2">
        <v>200000</v>
      </c>
      <c r="D9" s="6"/>
      <c r="E9" s="6"/>
    </row>
    <row r="10" spans="1:5">
      <c r="A10" s="71"/>
      <c r="B10" s="2">
        <v>15000</v>
      </c>
      <c r="D10" s="6"/>
      <c r="E10" s="6"/>
    </row>
    <row r="11" spans="1:5">
      <c r="A11" s="2">
        <f>SUM(A2:A10)</f>
        <v>570000</v>
      </c>
      <c r="B11" s="2">
        <f>SUM(B2:B10)</f>
        <v>456000</v>
      </c>
      <c r="D11" s="67" t="s">
        <v>20</v>
      </c>
      <c r="E11" s="67"/>
    </row>
    <row r="12" spans="1:4">
      <c r="A12" s="2">
        <v>114000</v>
      </c>
      <c r="D12" s="71">
        <v>73000</v>
      </c>
    </row>
    <row r="13" spans="4:4">
      <c r="D13" s="2">
        <v>73000</v>
      </c>
    </row>
    <row r="14" spans="1:2">
      <c r="A14" s="67" t="s">
        <v>22</v>
      </c>
      <c r="B14" s="67"/>
    </row>
    <row r="15" spans="1:5">
      <c r="A15" s="71">
        <v>317000</v>
      </c>
      <c r="B15" s="2">
        <v>113000</v>
      </c>
      <c r="D15" s="67" t="s">
        <v>17</v>
      </c>
      <c r="E15" s="67"/>
    </row>
    <row r="16" spans="1:4">
      <c r="A16" s="2">
        <v>204000</v>
      </c>
      <c r="D16" s="71">
        <v>20000</v>
      </c>
    </row>
    <row r="17" spans="4:4">
      <c r="D17" s="2">
        <v>20000</v>
      </c>
    </row>
    <row r="18" spans="1:2">
      <c r="A18" s="67" t="s">
        <v>15</v>
      </c>
      <c r="B18" s="67"/>
    </row>
    <row r="19" spans="1:5">
      <c r="A19" s="71">
        <v>39000</v>
      </c>
      <c r="D19" s="67" t="s">
        <v>23</v>
      </c>
      <c r="E19" s="67"/>
    </row>
    <row r="20" spans="1:4">
      <c r="A20" s="71">
        <v>17000</v>
      </c>
      <c r="D20" s="71">
        <v>23000</v>
      </c>
    </row>
    <row r="21" spans="1:4">
      <c r="A21" s="2">
        <v>56000</v>
      </c>
      <c r="D21" s="2">
        <v>23000</v>
      </c>
    </row>
    <row r="23" spans="1:5">
      <c r="A23" s="67" t="s">
        <v>12</v>
      </c>
      <c r="B23" s="67"/>
      <c r="D23" s="67" t="s">
        <v>27</v>
      </c>
      <c r="E23" s="67"/>
    </row>
    <row r="24" spans="1:4">
      <c r="A24" s="71">
        <v>250000</v>
      </c>
      <c r="D24" s="71">
        <v>15000</v>
      </c>
    </row>
    <row r="25" spans="1:4">
      <c r="A25" s="2">
        <v>250000</v>
      </c>
      <c r="D25" s="2">
        <v>15000</v>
      </c>
    </row>
    <row r="27" spans="1:5">
      <c r="A27" s="67" t="s">
        <v>11</v>
      </c>
      <c r="B27" s="67"/>
      <c r="D27" s="67" t="s">
        <v>24</v>
      </c>
      <c r="E27" s="67"/>
    </row>
    <row r="28" spans="1:4">
      <c r="A28" s="71">
        <v>1000000</v>
      </c>
      <c r="D28" s="71">
        <v>3000</v>
      </c>
    </row>
    <row r="29" spans="1:4">
      <c r="A29" s="2">
        <v>1000000</v>
      </c>
      <c r="D29" s="2">
        <v>3000</v>
      </c>
    </row>
    <row r="31" spans="1:2">
      <c r="A31" s="67" t="s">
        <v>14</v>
      </c>
      <c r="B31" s="67"/>
    </row>
    <row r="32" spans="1:1">
      <c r="A32" s="71">
        <v>420000</v>
      </c>
    </row>
    <row r="33" spans="1:1">
      <c r="A33" s="71">
        <v>45000</v>
      </c>
    </row>
    <row r="34" spans="1:1">
      <c r="A34" s="2">
        <v>465000</v>
      </c>
    </row>
    <row r="36" spans="1:2">
      <c r="A36" s="67" t="s">
        <v>16</v>
      </c>
      <c r="B36" s="67"/>
    </row>
    <row r="37" spans="1:2">
      <c r="A37" s="72"/>
      <c r="B37" s="2">
        <v>400000</v>
      </c>
    </row>
    <row r="38" spans="2:2">
      <c r="B38" s="2">
        <v>400000</v>
      </c>
    </row>
    <row r="40" spans="1:2">
      <c r="A40" s="67" t="s">
        <v>13</v>
      </c>
      <c r="B40" s="67"/>
    </row>
    <row r="41" spans="1:2">
      <c r="A41" s="72"/>
      <c r="B41" s="2">
        <v>1200000</v>
      </c>
    </row>
    <row r="42" spans="2:2">
      <c r="B42" s="2">
        <v>1200000</v>
      </c>
    </row>
    <row r="44" spans="1:2">
      <c r="A44" s="67" t="s">
        <v>19</v>
      </c>
      <c r="B44" s="67"/>
    </row>
    <row r="45" spans="1:2">
      <c r="A45" s="71">
        <v>13000</v>
      </c>
      <c r="B45" s="2">
        <v>17000</v>
      </c>
    </row>
    <row r="46" spans="1:2">
      <c r="A46" s="72"/>
      <c r="B46" s="2">
        <v>45000</v>
      </c>
    </row>
    <row r="47" spans="1:2">
      <c r="A47" s="2">
        <v>13000</v>
      </c>
      <c r="B47" s="2">
        <v>62000</v>
      </c>
    </row>
    <row r="48" spans="2:2">
      <c r="B48" s="2">
        <v>49000</v>
      </c>
    </row>
    <row r="50" spans="1:2">
      <c r="A50" s="67" t="s">
        <v>29</v>
      </c>
      <c r="B50" s="67"/>
    </row>
    <row r="51" spans="1:2">
      <c r="A51" s="72"/>
      <c r="B51" s="2">
        <v>90000</v>
      </c>
    </row>
    <row r="52" spans="2:2">
      <c r="B52" s="2">
        <v>90000</v>
      </c>
    </row>
    <row r="54" spans="1:2">
      <c r="A54" s="6" t="s">
        <v>10</v>
      </c>
      <c r="B54" s="6"/>
    </row>
    <row r="55" spans="1:2">
      <c r="A55" s="72"/>
      <c r="B55" s="2">
        <v>250000</v>
      </c>
    </row>
    <row r="56" spans="2:2">
      <c r="B56" s="2">
        <v>250000</v>
      </c>
    </row>
    <row r="58" spans="1:2">
      <c r="A58" s="6" t="s">
        <v>26</v>
      </c>
      <c r="B58" s="6"/>
    </row>
    <row r="59" spans="1:1">
      <c r="A59" s="71">
        <v>200000</v>
      </c>
    </row>
    <row r="60" spans="1:1">
      <c r="A60" s="2">
        <v>200000</v>
      </c>
    </row>
  </sheetData>
  <mergeCells count="18">
    <mergeCell ref="A1:B1"/>
    <mergeCell ref="D1:E1"/>
    <mergeCell ref="D11:E11"/>
    <mergeCell ref="A14:B14"/>
    <mergeCell ref="D15:E15"/>
    <mergeCell ref="A18:B18"/>
    <mergeCell ref="D19:E19"/>
    <mergeCell ref="A23:B23"/>
    <mergeCell ref="D23:E23"/>
    <mergeCell ref="A27:B27"/>
    <mergeCell ref="D27:E27"/>
    <mergeCell ref="A31:B31"/>
    <mergeCell ref="A36:B36"/>
    <mergeCell ref="A40:B40"/>
    <mergeCell ref="A44:B44"/>
    <mergeCell ref="A50:B50"/>
    <mergeCell ref="A54:B54"/>
    <mergeCell ref="A58:B58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4"/>
  <sheetViews>
    <sheetView workbookViewId="0">
      <selection activeCell="G20" sqref="G20"/>
    </sheetView>
  </sheetViews>
  <sheetFormatPr defaultColWidth="9" defaultRowHeight="14.4" outlineLevelCol="7"/>
  <cols>
    <col min="7" max="8" width="9.55555555555556"/>
  </cols>
  <sheetData>
    <row r="1" spans="3:6">
      <c r="C1" s="6" t="s">
        <v>30</v>
      </c>
      <c r="D1" s="6"/>
      <c r="E1" s="6"/>
      <c r="F1" s="6"/>
    </row>
    <row r="2" spans="4:5">
      <c r="D2" s="6" t="s">
        <v>31</v>
      </c>
      <c r="E2" s="6"/>
    </row>
    <row r="3" spans="4:5">
      <c r="D3" s="84" t="s">
        <v>32</v>
      </c>
      <c r="E3" s="6"/>
    </row>
    <row r="5" spans="2:8">
      <c r="B5" s="65" t="s">
        <v>33</v>
      </c>
      <c r="C5" s="65"/>
      <c r="F5" t="s">
        <v>34</v>
      </c>
      <c r="G5" s="37" t="s">
        <v>6</v>
      </c>
      <c r="H5" s="37" t="s">
        <v>7</v>
      </c>
    </row>
    <row r="6" spans="2:8">
      <c r="B6" t="s">
        <v>9</v>
      </c>
      <c r="F6">
        <v>110</v>
      </c>
      <c r="G6" s="59">
        <v>114000</v>
      </c>
      <c r="H6" s="37"/>
    </row>
    <row r="7" spans="2:8">
      <c r="B7" t="s">
        <v>22</v>
      </c>
      <c r="F7">
        <v>120</v>
      </c>
      <c r="G7" s="59">
        <v>204000</v>
      </c>
      <c r="H7" s="37"/>
    </row>
    <row r="8" spans="2:8">
      <c r="B8" t="s">
        <v>15</v>
      </c>
      <c r="F8">
        <v>130</v>
      </c>
      <c r="G8" s="59">
        <v>56000</v>
      </c>
      <c r="H8" s="37"/>
    </row>
    <row r="9" spans="2:8">
      <c r="B9" t="s">
        <v>12</v>
      </c>
      <c r="F9">
        <v>150</v>
      </c>
      <c r="G9" s="59">
        <v>250000</v>
      </c>
      <c r="H9" s="37"/>
    </row>
    <row r="10" spans="2:8">
      <c r="B10" t="s">
        <v>11</v>
      </c>
      <c r="F10">
        <v>160</v>
      </c>
      <c r="G10" s="59">
        <v>1000000</v>
      </c>
      <c r="H10" s="37"/>
    </row>
    <row r="11" spans="2:8">
      <c r="B11" t="s">
        <v>14</v>
      </c>
      <c r="F11">
        <v>170</v>
      </c>
      <c r="G11" s="59">
        <v>465000</v>
      </c>
      <c r="H11" s="37"/>
    </row>
    <row r="12" spans="2:8">
      <c r="B12" t="s">
        <v>16</v>
      </c>
      <c r="F12">
        <v>210</v>
      </c>
      <c r="G12" s="37"/>
      <c r="H12" s="59">
        <v>400000</v>
      </c>
    </row>
    <row r="13" spans="2:8">
      <c r="B13" t="s">
        <v>13</v>
      </c>
      <c r="F13">
        <v>220</v>
      </c>
      <c r="G13" s="37"/>
      <c r="H13" s="59">
        <v>1200000</v>
      </c>
    </row>
    <row r="14" spans="2:8">
      <c r="B14" t="s">
        <v>19</v>
      </c>
      <c r="F14">
        <v>230</v>
      </c>
      <c r="G14" s="37"/>
      <c r="H14" s="59">
        <v>49000</v>
      </c>
    </row>
    <row r="15" spans="2:8">
      <c r="B15" t="s">
        <v>21</v>
      </c>
      <c r="F15">
        <v>260</v>
      </c>
      <c r="G15" s="37"/>
      <c r="H15" s="59">
        <v>90000</v>
      </c>
    </row>
    <row r="16" spans="2:8">
      <c r="B16" t="s">
        <v>10</v>
      </c>
      <c r="F16">
        <v>310</v>
      </c>
      <c r="G16" s="37"/>
      <c r="H16" s="59">
        <v>250000</v>
      </c>
    </row>
    <row r="17" spans="2:8">
      <c r="B17" t="s">
        <v>26</v>
      </c>
      <c r="F17">
        <v>320</v>
      </c>
      <c r="G17" s="59">
        <v>200000</v>
      </c>
      <c r="H17" s="37"/>
    </row>
    <row r="18" spans="2:8">
      <c r="B18" t="s">
        <v>18</v>
      </c>
      <c r="F18">
        <v>410</v>
      </c>
      <c r="G18" s="37"/>
      <c r="H18" s="59">
        <v>434000</v>
      </c>
    </row>
    <row r="19" spans="2:8">
      <c r="B19" t="s">
        <v>20</v>
      </c>
      <c r="F19">
        <v>510</v>
      </c>
      <c r="G19" s="59">
        <v>73000</v>
      </c>
      <c r="H19" s="37"/>
    </row>
    <row r="20" spans="2:8">
      <c r="B20" t="s">
        <v>17</v>
      </c>
      <c r="F20">
        <v>520</v>
      </c>
      <c r="G20" s="59">
        <v>20000</v>
      </c>
      <c r="H20" s="37"/>
    </row>
    <row r="21" spans="2:8">
      <c r="B21" t="s">
        <v>23</v>
      </c>
      <c r="F21">
        <v>530</v>
      </c>
      <c r="G21" s="59">
        <v>23000</v>
      </c>
      <c r="H21" s="37"/>
    </row>
    <row r="22" spans="2:8">
      <c r="B22" t="s">
        <v>27</v>
      </c>
      <c r="F22">
        <v>550</v>
      </c>
      <c r="G22" s="59">
        <v>15000</v>
      </c>
      <c r="H22" s="37"/>
    </row>
    <row r="23" spans="2:8">
      <c r="B23" t="s">
        <v>24</v>
      </c>
      <c r="F23">
        <v>560</v>
      </c>
      <c r="G23" s="59">
        <v>3000</v>
      </c>
      <c r="H23" s="37"/>
    </row>
    <row r="24" spans="2:8">
      <c r="B24" s="66" t="s">
        <v>35</v>
      </c>
      <c r="G24" s="59">
        <f>SUM(G6:G23)</f>
        <v>2423000</v>
      </c>
      <c r="H24" s="59">
        <f>SUM(H6:H23)</f>
        <v>2423000</v>
      </c>
    </row>
  </sheetData>
  <mergeCells count="4">
    <mergeCell ref="C1:F1"/>
    <mergeCell ref="D2:E2"/>
    <mergeCell ref="D3:E3"/>
    <mergeCell ref="B5:C5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3"/>
  <sheetViews>
    <sheetView workbookViewId="0">
      <selection activeCell="O13" sqref="O13"/>
    </sheetView>
  </sheetViews>
  <sheetFormatPr defaultColWidth="8.88888888888889" defaultRowHeight="14.4"/>
  <cols>
    <col min="9" max="10" width="10.6666666666667"/>
  </cols>
  <sheetData>
    <row r="1" spans="5:6">
      <c r="E1" s="6" t="s">
        <v>36</v>
      </c>
      <c r="F1" s="6"/>
    </row>
    <row r="2" spans="3:10">
      <c r="C2" s="6" t="s">
        <v>37</v>
      </c>
      <c r="D2" s="6"/>
      <c r="E2" s="6"/>
      <c r="I2" t="s">
        <v>38</v>
      </c>
      <c r="J2" t="s">
        <v>39</v>
      </c>
    </row>
    <row r="3" spans="2:9">
      <c r="B3" t="s">
        <v>40</v>
      </c>
      <c r="C3" t="s">
        <v>41</v>
      </c>
      <c r="G3" s="3"/>
      <c r="I3" s="3">
        <v>1666.67</v>
      </c>
    </row>
    <row r="4" spans="4:10">
      <c r="D4" t="s">
        <v>42</v>
      </c>
      <c r="H4" s="3"/>
      <c r="J4" s="3">
        <v>1666.67</v>
      </c>
    </row>
    <row r="6" spans="2:9">
      <c r="B6" t="s">
        <v>43</v>
      </c>
      <c r="C6" t="s">
        <v>44</v>
      </c>
      <c r="G6" s="2"/>
      <c r="I6" s="2">
        <v>35000</v>
      </c>
    </row>
    <row r="7" spans="4:10">
      <c r="D7" t="s">
        <v>45</v>
      </c>
      <c r="H7" s="2"/>
      <c r="J7" s="2">
        <v>35000</v>
      </c>
    </row>
    <row r="9" spans="2:9">
      <c r="B9" t="s">
        <v>46</v>
      </c>
      <c r="C9" t="s">
        <v>47</v>
      </c>
      <c r="I9" s="2">
        <v>5000</v>
      </c>
    </row>
    <row r="10" spans="4:10">
      <c r="D10" t="s">
        <v>48</v>
      </c>
      <c r="J10" s="2">
        <v>5000</v>
      </c>
    </row>
    <row r="12" spans="3:9">
      <c r="C12" t="s">
        <v>49</v>
      </c>
      <c r="I12" s="2">
        <v>9000</v>
      </c>
    </row>
    <row r="13" spans="4:10">
      <c r="D13" t="s">
        <v>50</v>
      </c>
      <c r="J13" s="2">
        <v>9000</v>
      </c>
    </row>
    <row r="15" spans="2:9">
      <c r="B15" t="s">
        <v>51</v>
      </c>
      <c r="C15" t="s">
        <v>52</v>
      </c>
      <c r="I15" s="2">
        <v>30000</v>
      </c>
    </row>
    <row r="16" spans="4:10">
      <c r="D16" t="s">
        <v>53</v>
      </c>
      <c r="J16" s="2">
        <v>30000</v>
      </c>
    </row>
    <row r="18" spans="2:9">
      <c r="B18" t="s">
        <v>54</v>
      </c>
      <c r="C18" t="s">
        <v>55</v>
      </c>
      <c r="I18" s="2">
        <v>51000</v>
      </c>
    </row>
    <row r="19" spans="4:10">
      <c r="D19" t="s">
        <v>56</v>
      </c>
      <c r="J19" s="2">
        <v>51000</v>
      </c>
    </row>
    <row r="21" spans="2:9">
      <c r="B21" t="s">
        <v>34</v>
      </c>
      <c r="C21" t="s">
        <v>57</v>
      </c>
      <c r="I21" s="2">
        <v>28000</v>
      </c>
    </row>
    <row r="22" spans="4:10">
      <c r="D22" t="s">
        <v>58</v>
      </c>
      <c r="J22" s="2">
        <v>28000</v>
      </c>
    </row>
    <row r="23" spans="9:10">
      <c r="I23">
        <f>SUM(I3:I22)</f>
        <v>159666.67</v>
      </c>
      <c r="J23">
        <f>SUM(J3:J22)</f>
        <v>159666.67</v>
      </c>
    </row>
  </sheetData>
  <mergeCells count="2">
    <mergeCell ref="E1:F1"/>
    <mergeCell ref="C2:E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4"/>
  <sheetViews>
    <sheetView zoomScale="77" zoomScaleNormal="77" topLeftCell="A6" workbookViewId="0">
      <selection activeCell="K10" sqref="K10"/>
    </sheetView>
  </sheetViews>
  <sheetFormatPr defaultColWidth="8.88888888888889" defaultRowHeight="14.4"/>
  <cols>
    <col min="1" max="1" width="19.7962962962963" customWidth="1"/>
    <col min="2" max="2" width="41" customWidth="1"/>
    <col min="3" max="3" width="17.2222222222222" customWidth="1"/>
    <col min="4" max="4" width="17.5462962962963" customWidth="1"/>
    <col min="5" max="5" width="16.1018518518519" customWidth="1"/>
    <col min="6" max="6" width="14.6481481481481" customWidth="1"/>
    <col min="7" max="7" width="17.8981481481481" customWidth="1"/>
    <col min="8" max="8" width="17.7407407407407" customWidth="1"/>
    <col min="9" max="9" width="16.5555555555556" customWidth="1"/>
    <col min="10" max="10" width="15.2222222222222" customWidth="1"/>
    <col min="11" max="11" width="16.3148148148148" customWidth="1"/>
    <col min="12" max="12" width="22.0555555555556" customWidth="1"/>
    <col min="13" max="13" width="16.5462962962963" customWidth="1"/>
    <col min="14" max="14" width="14.5555555555556" customWidth="1"/>
  </cols>
  <sheetData>
    <row r="1" ht="30" customHeight="1" spans="1:12">
      <c r="A1" s="10"/>
      <c r="B1" s="10"/>
      <c r="C1" s="10"/>
      <c r="D1" s="10"/>
      <c r="E1" s="10"/>
      <c r="F1" s="11" t="s">
        <v>59</v>
      </c>
      <c r="G1" s="12"/>
      <c r="H1" s="10"/>
      <c r="I1" s="10"/>
      <c r="J1" s="10"/>
      <c r="K1" s="10"/>
      <c r="L1" s="10"/>
    </row>
    <row r="2" ht="18" spans="1:12">
      <c r="A2" s="13"/>
      <c r="B2" s="14"/>
      <c r="C2" s="11"/>
      <c r="D2" s="11"/>
      <c r="E2" s="11" t="s">
        <v>60</v>
      </c>
      <c r="F2" s="11"/>
      <c r="G2" s="11"/>
      <c r="H2" s="11"/>
      <c r="I2" s="11"/>
      <c r="J2" s="11"/>
      <c r="K2" s="13"/>
      <c r="L2" s="13"/>
    </row>
    <row r="3" ht="18" spans="1:12">
      <c r="A3" s="13"/>
      <c r="B3" s="14"/>
      <c r="C3" s="11" t="s">
        <v>61</v>
      </c>
      <c r="D3" s="11"/>
      <c r="E3" s="11"/>
      <c r="F3" s="11"/>
      <c r="G3" s="11"/>
      <c r="H3" s="11"/>
      <c r="I3" s="11"/>
      <c r="J3" s="11"/>
      <c r="K3" s="13"/>
      <c r="L3" s="13"/>
    </row>
    <row r="4" ht="18" spans="1:12">
      <c r="A4" s="13"/>
      <c r="B4" s="15"/>
      <c r="C4" s="13"/>
      <c r="D4" s="13"/>
      <c r="E4" s="13"/>
      <c r="F4" s="13"/>
      <c r="G4" s="13"/>
      <c r="H4" s="13"/>
      <c r="I4" s="15"/>
      <c r="J4" s="13"/>
      <c r="K4" s="13"/>
      <c r="L4" s="13"/>
    </row>
    <row r="5" ht="18" spans="1:14">
      <c r="A5" s="16" t="s">
        <v>62</v>
      </c>
      <c r="B5" s="17" t="s">
        <v>63</v>
      </c>
      <c r="C5" s="18" t="s">
        <v>64</v>
      </c>
      <c r="D5" s="19"/>
      <c r="E5" s="20" t="s">
        <v>65</v>
      </c>
      <c r="F5" s="21"/>
      <c r="G5" s="22" t="s">
        <v>66</v>
      </c>
      <c r="H5" s="23"/>
      <c r="I5" s="20" t="s">
        <v>67</v>
      </c>
      <c r="J5" s="21"/>
      <c r="K5" s="22" t="s">
        <v>68</v>
      </c>
      <c r="L5" s="54"/>
      <c r="M5" s="55"/>
      <c r="N5" s="55"/>
    </row>
    <row r="6" ht="18" spans="1:14">
      <c r="A6" s="24"/>
      <c r="B6" s="25"/>
      <c r="C6" s="26" t="s">
        <v>6</v>
      </c>
      <c r="D6" s="26" t="s">
        <v>7</v>
      </c>
      <c r="E6" s="27" t="s">
        <v>6</v>
      </c>
      <c r="F6" s="27" t="s">
        <v>7</v>
      </c>
      <c r="G6" s="26" t="s">
        <v>6</v>
      </c>
      <c r="H6" s="26" t="s">
        <v>7</v>
      </c>
      <c r="I6" s="27" t="s">
        <v>6</v>
      </c>
      <c r="J6" s="27" t="s">
        <v>7</v>
      </c>
      <c r="K6" s="26" t="s">
        <v>6</v>
      </c>
      <c r="L6" s="56" t="s">
        <v>7</v>
      </c>
      <c r="M6" s="55"/>
      <c r="N6" s="55"/>
    </row>
    <row r="7" ht="15.6" spans="1:14">
      <c r="A7" s="28">
        <v>110</v>
      </c>
      <c r="B7" s="29" t="s">
        <v>9</v>
      </c>
      <c r="C7" s="30">
        <v>114000</v>
      </c>
      <c r="D7" s="29"/>
      <c r="E7" s="31"/>
      <c r="F7" s="31"/>
      <c r="G7" s="30">
        <v>114000</v>
      </c>
      <c r="H7" s="32"/>
      <c r="I7" s="31"/>
      <c r="J7" s="57"/>
      <c r="K7" s="30">
        <v>114000</v>
      </c>
      <c r="L7" s="32"/>
      <c r="M7" s="58"/>
      <c r="N7" s="58"/>
    </row>
    <row r="8" ht="15.6" spans="1:14">
      <c r="A8" s="28">
        <v>120</v>
      </c>
      <c r="B8" s="29" t="s">
        <v>22</v>
      </c>
      <c r="C8" s="30">
        <v>204000</v>
      </c>
      <c r="D8" s="29"/>
      <c r="E8" s="31"/>
      <c r="F8" s="31"/>
      <c r="G8" s="33">
        <v>204000</v>
      </c>
      <c r="H8" s="32"/>
      <c r="J8" s="57"/>
      <c r="K8" s="33">
        <v>204000</v>
      </c>
      <c r="L8" s="32"/>
      <c r="M8" s="58"/>
      <c r="N8" s="58"/>
    </row>
    <row r="9" ht="15.6" spans="1:14">
      <c r="A9" s="28">
        <v>130</v>
      </c>
      <c r="B9" s="29" t="s">
        <v>15</v>
      </c>
      <c r="C9" s="30">
        <v>56000</v>
      </c>
      <c r="D9" s="29"/>
      <c r="E9" s="31"/>
      <c r="F9" s="34">
        <v>35000</v>
      </c>
      <c r="G9" s="35">
        <v>21000</v>
      </c>
      <c r="H9" s="32"/>
      <c r="I9" s="31"/>
      <c r="J9" s="57"/>
      <c r="K9" s="35">
        <v>21000</v>
      </c>
      <c r="L9" s="32"/>
      <c r="M9" s="58"/>
      <c r="N9" s="58"/>
    </row>
    <row r="10" ht="15.6" spans="1:14">
      <c r="A10" s="28">
        <v>140</v>
      </c>
      <c r="B10" s="29" t="s">
        <v>69</v>
      </c>
      <c r="C10" s="30">
        <v>20000</v>
      </c>
      <c r="D10" s="29"/>
      <c r="E10" s="31"/>
      <c r="F10" s="36">
        <v>1666.67</v>
      </c>
      <c r="G10" s="32">
        <v>18333.33</v>
      </c>
      <c r="H10" s="36"/>
      <c r="I10" s="31"/>
      <c r="J10" s="57"/>
      <c r="K10" s="32">
        <v>18333.33</v>
      </c>
      <c r="L10" s="36"/>
      <c r="M10" s="58"/>
      <c r="N10" s="58"/>
    </row>
    <row r="11" ht="15.6" spans="1:14">
      <c r="A11" s="28">
        <v>150</v>
      </c>
      <c r="B11" s="29" t="s">
        <v>12</v>
      </c>
      <c r="C11" s="30">
        <v>250000</v>
      </c>
      <c r="D11" s="29"/>
      <c r="E11" s="31"/>
      <c r="F11" s="31"/>
      <c r="G11" s="30">
        <v>250000</v>
      </c>
      <c r="H11" s="32"/>
      <c r="I11" s="31"/>
      <c r="J11" s="57"/>
      <c r="K11" s="30">
        <v>250000</v>
      </c>
      <c r="L11" s="32"/>
      <c r="M11" s="58"/>
      <c r="N11" s="58"/>
    </row>
    <row r="12" ht="15.6" spans="1:14">
      <c r="A12" s="28">
        <v>160</v>
      </c>
      <c r="B12" s="29" t="s">
        <v>11</v>
      </c>
      <c r="C12" s="30">
        <v>1000000</v>
      </c>
      <c r="D12" s="29"/>
      <c r="E12" s="31"/>
      <c r="F12" s="31"/>
      <c r="G12" s="30">
        <v>1000000</v>
      </c>
      <c r="H12" s="32"/>
      <c r="I12" s="31"/>
      <c r="J12" s="57"/>
      <c r="K12" s="30">
        <v>1000000</v>
      </c>
      <c r="L12" s="32"/>
      <c r="M12" s="58"/>
      <c r="N12" s="58"/>
    </row>
    <row r="13" ht="15.6" spans="1:14">
      <c r="A13" s="28">
        <v>165</v>
      </c>
      <c r="B13" s="29" t="s">
        <v>70</v>
      </c>
      <c r="C13" s="30"/>
      <c r="D13" s="29"/>
      <c r="E13" s="31"/>
      <c r="F13" s="34">
        <v>5000</v>
      </c>
      <c r="G13" s="32"/>
      <c r="H13" s="34">
        <v>5000</v>
      </c>
      <c r="I13" s="31"/>
      <c r="J13" s="57"/>
      <c r="K13" s="32"/>
      <c r="L13" s="34">
        <v>5000</v>
      </c>
      <c r="M13" s="58"/>
      <c r="N13" s="58"/>
    </row>
    <row r="14" ht="15.6" spans="1:14">
      <c r="A14" s="28">
        <v>170</v>
      </c>
      <c r="B14" s="29" t="s">
        <v>14</v>
      </c>
      <c r="C14" s="30">
        <v>465000</v>
      </c>
      <c r="D14" s="29"/>
      <c r="E14" s="31"/>
      <c r="F14" s="31"/>
      <c r="G14" s="30">
        <v>465000</v>
      </c>
      <c r="H14" s="32"/>
      <c r="I14" s="31"/>
      <c r="J14" s="57"/>
      <c r="K14" s="30">
        <v>465000</v>
      </c>
      <c r="L14" s="32"/>
      <c r="M14" s="58"/>
      <c r="N14" s="58"/>
    </row>
    <row r="15" ht="15.6" spans="1:14">
      <c r="A15" s="28">
        <v>175</v>
      </c>
      <c r="B15" s="29" t="s">
        <v>71</v>
      </c>
      <c r="C15" s="29"/>
      <c r="D15" s="30"/>
      <c r="E15" s="31"/>
      <c r="F15" s="34">
        <v>9000</v>
      </c>
      <c r="G15" s="32"/>
      <c r="H15" s="34">
        <v>9000</v>
      </c>
      <c r="I15" s="31"/>
      <c r="J15" s="57"/>
      <c r="K15" s="32"/>
      <c r="L15" s="34">
        <v>9000</v>
      </c>
      <c r="M15" s="58"/>
      <c r="N15" s="58"/>
    </row>
    <row r="16" ht="15.6" spans="1:14">
      <c r="A16" s="28">
        <v>210</v>
      </c>
      <c r="B16" s="29" t="s">
        <v>16</v>
      </c>
      <c r="C16" s="29"/>
      <c r="D16" s="30">
        <v>400000</v>
      </c>
      <c r="E16" s="31"/>
      <c r="F16" s="31"/>
      <c r="G16" s="32"/>
      <c r="H16" s="30">
        <v>400000</v>
      </c>
      <c r="I16" s="31"/>
      <c r="J16" s="57"/>
      <c r="K16" s="32"/>
      <c r="L16" s="30">
        <v>400000</v>
      </c>
      <c r="M16" s="58"/>
      <c r="N16" s="58"/>
    </row>
    <row r="17" ht="15.6" spans="1:14">
      <c r="A17" s="28">
        <v>220</v>
      </c>
      <c r="B17" s="29" t="s">
        <v>13</v>
      </c>
      <c r="C17" s="29"/>
      <c r="D17" s="30">
        <v>1200000</v>
      </c>
      <c r="E17" s="31"/>
      <c r="F17" s="31"/>
      <c r="G17" s="32"/>
      <c r="H17" s="30">
        <v>1200000</v>
      </c>
      <c r="I17" s="31"/>
      <c r="J17" s="57"/>
      <c r="K17" s="32"/>
      <c r="L17" s="30">
        <v>1200000</v>
      </c>
      <c r="M17" s="58"/>
      <c r="N17" s="58"/>
    </row>
    <row r="18" ht="15.6" spans="1:14">
      <c r="A18" s="28">
        <v>230</v>
      </c>
      <c r="B18" s="29" t="s">
        <v>19</v>
      </c>
      <c r="C18" s="29"/>
      <c r="D18" s="30">
        <v>49000</v>
      </c>
      <c r="E18" s="34"/>
      <c r="F18" s="34"/>
      <c r="G18" s="32"/>
      <c r="H18" s="30">
        <v>49000</v>
      </c>
      <c r="I18" s="31"/>
      <c r="J18" s="57"/>
      <c r="K18" s="32"/>
      <c r="L18" s="30">
        <v>49000</v>
      </c>
      <c r="M18" s="58"/>
      <c r="N18" s="58"/>
    </row>
    <row r="19" ht="15.6" spans="1:14">
      <c r="A19" s="28">
        <v>240</v>
      </c>
      <c r="B19" s="29" t="s">
        <v>72</v>
      </c>
      <c r="C19" s="29"/>
      <c r="D19" s="30"/>
      <c r="E19" s="34"/>
      <c r="F19" s="34">
        <v>51000</v>
      </c>
      <c r="G19" s="32"/>
      <c r="H19" s="34">
        <v>51000</v>
      </c>
      <c r="I19" s="31"/>
      <c r="J19" s="57"/>
      <c r="K19" s="32"/>
      <c r="L19" s="34">
        <v>51000</v>
      </c>
      <c r="M19" s="58"/>
      <c r="N19" s="58"/>
    </row>
    <row r="20" ht="15.6" spans="1:14">
      <c r="A20" s="28">
        <v>250</v>
      </c>
      <c r="B20" s="29" t="s">
        <v>73</v>
      </c>
      <c r="C20" s="29"/>
      <c r="D20" s="30"/>
      <c r="E20" s="34"/>
      <c r="F20" s="34">
        <v>28000</v>
      </c>
      <c r="G20" s="32"/>
      <c r="H20" s="34">
        <v>28000</v>
      </c>
      <c r="I20" s="31"/>
      <c r="J20" s="57"/>
      <c r="K20" s="32"/>
      <c r="L20" s="34">
        <v>28000</v>
      </c>
      <c r="M20" s="58"/>
      <c r="N20" s="58"/>
    </row>
    <row r="21" ht="15.6" spans="1:14">
      <c r="A21" s="28">
        <v>260</v>
      </c>
      <c r="B21" s="29" t="s">
        <v>21</v>
      </c>
      <c r="C21" s="29"/>
      <c r="D21" s="30">
        <v>90000</v>
      </c>
      <c r="E21" s="34">
        <v>30000</v>
      </c>
      <c r="F21" s="34"/>
      <c r="G21" s="32"/>
      <c r="H21" s="35">
        <v>60000</v>
      </c>
      <c r="I21" s="31"/>
      <c r="J21" s="57"/>
      <c r="K21" s="32"/>
      <c r="L21" s="35">
        <v>60000</v>
      </c>
      <c r="M21" s="58"/>
      <c r="N21" s="58"/>
    </row>
    <row r="22" ht="15.6" spans="1:14">
      <c r="A22" s="28">
        <v>310</v>
      </c>
      <c r="B22" s="29" t="s">
        <v>10</v>
      </c>
      <c r="C22" s="29"/>
      <c r="D22" s="30">
        <v>250000</v>
      </c>
      <c r="E22" s="34"/>
      <c r="F22" s="34"/>
      <c r="G22" s="32"/>
      <c r="H22" s="30">
        <v>250000</v>
      </c>
      <c r="I22" s="31"/>
      <c r="J22" s="57"/>
      <c r="K22" s="32"/>
      <c r="L22" s="30">
        <v>250000</v>
      </c>
      <c r="M22" s="58"/>
      <c r="N22" s="58"/>
    </row>
    <row r="23" ht="15.6" spans="1:14">
      <c r="A23" s="28">
        <v>320</v>
      </c>
      <c r="B23" s="29" t="s">
        <v>26</v>
      </c>
      <c r="C23" s="30">
        <v>200000</v>
      </c>
      <c r="D23" s="29"/>
      <c r="E23" s="34"/>
      <c r="F23" s="34"/>
      <c r="G23" s="30">
        <v>200000</v>
      </c>
      <c r="H23" s="32"/>
      <c r="I23" s="31"/>
      <c r="J23" s="57"/>
      <c r="K23" s="30">
        <v>200000</v>
      </c>
      <c r="L23" s="32"/>
      <c r="M23" s="58"/>
      <c r="N23" s="58"/>
    </row>
    <row r="24" ht="15.6" spans="1:14">
      <c r="A24" s="28">
        <v>330</v>
      </c>
      <c r="B24" s="29" t="s">
        <v>74</v>
      </c>
      <c r="C24" s="29"/>
      <c r="D24" s="30"/>
      <c r="E24" s="34"/>
      <c r="F24" s="34"/>
      <c r="G24" s="32"/>
      <c r="H24" s="32"/>
      <c r="I24" s="31"/>
      <c r="J24" s="57"/>
      <c r="K24" s="32"/>
      <c r="L24" s="32"/>
      <c r="M24" s="58"/>
      <c r="N24" s="58"/>
    </row>
    <row r="25" spans="1:14">
      <c r="A25" s="28">
        <v>410</v>
      </c>
      <c r="B25" s="29" t="s">
        <v>18</v>
      </c>
      <c r="C25" s="29"/>
      <c r="D25" s="30">
        <v>434000</v>
      </c>
      <c r="E25" s="34"/>
      <c r="F25" s="34"/>
      <c r="G25" s="32"/>
      <c r="H25" s="30">
        <v>434000</v>
      </c>
      <c r="I25" s="31"/>
      <c r="J25" s="30">
        <v>434000</v>
      </c>
      <c r="K25" s="32"/>
      <c r="L25" s="30"/>
      <c r="M25" s="58"/>
      <c r="N25" s="58"/>
    </row>
    <row r="26" spans="1:14">
      <c r="A26" s="28">
        <v>420</v>
      </c>
      <c r="B26" s="29" t="s">
        <v>75</v>
      </c>
      <c r="C26" s="30"/>
      <c r="D26" s="29"/>
      <c r="E26" s="34"/>
      <c r="F26" s="34">
        <v>30000</v>
      </c>
      <c r="G26" s="32"/>
      <c r="H26" s="34">
        <v>30000</v>
      </c>
      <c r="I26" s="31"/>
      <c r="J26" s="2">
        <v>30000</v>
      </c>
      <c r="K26" s="32"/>
      <c r="L26" s="34"/>
      <c r="M26" s="58"/>
      <c r="N26" s="58"/>
    </row>
    <row r="27" ht="15.6" spans="1:14">
      <c r="A27" s="28">
        <v>510</v>
      </c>
      <c r="B27" s="29" t="s">
        <v>20</v>
      </c>
      <c r="C27" s="30">
        <v>73000</v>
      </c>
      <c r="D27" s="29"/>
      <c r="E27" s="34">
        <v>51000</v>
      </c>
      <c r="F27" s="37"/>
      <c r="G27" s="34">
        <v>124000</v>
      </c>
      <c r="H27" s="32"/>
      <c r="I27" s="59">
        <v>124000</v>
      </c>
      <c r="J27" s="57"/>
      <c r="K27" s="34"/>
      <c r="L27" s="32"/>
      <c r="M27" s="58"/>
      <c r="N27" s="58"/>
    </row>
    <row r="28" ht="15.6" spans="1:14">
      <c r="A28" s="28">
        <v>520</v>
      </c>
      <c r="B28" s="29" t="s">
        <v>17</v>
      </c>
      <c r="C28" s="30"/>
      <c r="D28" s="29"/>
      <c r="E28" s="36">
        <v>1666.67</v>
      </c>
      <c r="F28" s="31"/>
      <c r="G28" s="36">
        <v>1666.67</v>
      </c>
      <c r="H28" s="36"/>
      <c r="I28" s="36">
        <v>1666.67</v>
      </c>
      <c r="J28" s="57"/>
      <c r="K28" s="31"/>
      <c r="L28" s="32"/>
      <c r="M28" s="58"/>
      <c r="N28" s="58"/>
    </row>
    <row r="29" ht="15.6" spans="1:14">
      <c r="A29" s="28">
        <v>530</v>
      </c>
      <c r="B29" s="29" t="s">
        <v>23</v>
      </c>
      <c r="C29" s="30">
        <v>23000</v>
      </c>
      <c r="D29" s="29"/>
      <c r="E29" s="31"/>
      <c r="F29" s="34"/>
      <c r="G29" s="30">
        <v>23000</v>
      </c>
      <c r="H29" s="32"/>
      <c r="I29" s="59">
        <v>23000</v>
      </c>
      <c r="J29" s="57"/>
      <c r="K29" s="30"/>
      <c r="L29" s="32"/>
      <c r="M29" s="58"/>
      <c r="N29" s="58"/>
    </row>
    <row r="30" ht="15.6" spans="1:14">
      <c r="A30" s="28">
        <v>540</v>
      </c>
      <c r="B30" s="29" t="s">
        <v>76</v>
      </c>
      <c r="C30" s="30"/>
      <c r="D30" s="29"/>
      <c r="E30" s="34">
        <v>35000</v>
      </c>
      <c r="F30" s="34"/>
      <c r="G30" s="34">
        <v>35000</v>
      </c>
      <c r="H30" s="32"/>
      <c r="I30" s="59">
        <v>35000</v>
      </c>
      <c r="J30" s="57"/>
      <c r="K30" s="34"/>
      <c r="L30" s="32"/>
      <c r="M30" s="58"/>
      <c r="N30" s="58"/>
    </row>
    <row r="31" ht="15.6" spans="1:14">
      <c r="A31" s="28">
        <v>550</v>
      </c>
      <c r="B31" s="29" t="s">
        <v>27</v>
      </c>
      <c r="C31" s="30">
        <v>15000</v>
      </c>
      <c r="D31" s="29"/>
      <c r="E31" s="34"/>
      <c r="F31" s="34"/>
      <c r="G31" s="30">
        <v>15000</v>
      </c>
      <c r="H31" s="32"/>
      <c r="I31" s="59">
        <v>15000</v>
      </c>
      <c r="J31" s="57"/>
      <c r="K31" s="30"/>
      <c r="L31" s="32"/>
      <c r="M31" s="58"/>
      <c r="N31" s="58"/>
    </row>
    <row r="32" ht="15.6" spans="1:14">
      <c r="A32" s="28">
        <v>560</v>
      </c>
      <c r="B32" s="29" t="s">
        <v>24</v>
      </c>
      <c r="C32" s="30">
        <v>3000</v>
      </c>
      <c r="D32" s="29"/>
      <c r="E32" s="34"/>
      <c r="F32" s="34"/>
      <c r="G32" s="30">
        <v>3000</v>
      </c>
      <c r="H32" s="32"/>
      <c r="I32" s="59">
        <v>3000</v>
      </c>
      <c r="J32" s="57"/>
      <c r="K32" s="30"/>
      <c r="L32" s="32"/>
      <c r="M32" s="58"/>
      <c r="N32" s="58"/>
    </row>
    <row r="33" ht="15.6" spans="1:14">
      <c r="A33" s="38">
        <v>570</v>
      </c>
      <c r="B33" s="39" t="s">
        <v>77</v>
      </c>
      <c r="C33" s="30"/>
      <c r="D33" s="30"/>
      <c r="E33" s="34">
        <v>5000</v>
      </c>
      <c r="F33" s="34"/>
      <c r="G33" s="34">
        <v>5000</v>
      </c>
      <c r="H33" s="32"/>
      <c r="I33" s="59">
        <v>5000</v>
      </c>
      <c r="J33" s="57"/>
      <c r="K33" s="34"/>
      <c r="L33" s="32"/>
      <c r="M33" s="58"/>
      <c r="N33" s="58"/>
    </row>
    <row r="34" ht="15.6" spans="1:14">
      <c r="A34" s="38">
        <v>580</v>
      </c>
      <c r="B34" s="39" t="s">
        <v>78</v>
      </c>
      <c r="C34" s="30"/>
      <c r="D34" s="30"/>
      <c r="E34" s="34">
        <v>9000</v>
      </c>
      <c r="F34" s="34"/>
      <c r="G34" s="34">
        <v>9000</v>
      </c>
      <c r="H34" s="32"/>
      <c r="I34" s="59">
        <v>9000</v>
      </c>
      <c r="J34" s="57"/>
      <c r="K34" s="34"/>
      <c r="L34" s="32"/>
      <c r="M34" s="58"/>
      <c r="N34" s="58"/>
    </row>
    <row r="35" ht="15.6" spans="1:14">
      <c r="A35" s="38">
        <v>590</v>
      </c>
      <c r="B35" s="39" t="s">
        <v>79</v>
      </c>
      <c r="C35" s="30"/>
      <c r="D35" s="30"/>
      <c r="E35" s="34">
        <v>28000</v>
      </c>
      <c r="F35" s="34"/>
      <c r="G35" s="34">
        <v>28000</v>
      </c>
      <c r="H35" s="32"/>
      <c r="I35" s="59">
        <v>28000</v>
      </c>
      <c r="J35" s="57"/>
      <c r="K35" s="34"/>
      <c r="L35" s="32"/>
      <c r="M35" s="58"/>
      <c r="N35" s="58"/>
    </row>
    <row r="36" ht="15.6" spans="1:14">
      <c r="A36" s="40"/>
      <c r="B36" s="39" t="s">
        <v>80</v>
      </c>
      <c r="C36" s="30">
        <f>SUM(C7:C32)</f>
        <v>2423000</v>
      </c>
      <c r="D36" s="30">
        <f>SUM(D7:D32)</f>
        <v>2423000</v>
      </c>
      <c r="E36" s="31">
        <f>SUM(E20:E35)</f>
        <v>159666.67</v>
      </c>
      <c r="F36" s="31">
        <f>SUM(F9:F35)</f>
        <v>159666.67</v>
      </c>
      <c r="G36" s="32">
        <f t="shared" ref="G36:K36" si="0">SUM(G7:G35)</f>
        <v>2516000</v>
      </c>
      <c r="H36" s="41">
        <f t="shared" si="0"/>
        <v>2516000</v>
      </c>
      <c r="I36" s="59">
        <f>SUM(I27:I35)</f>
        <v>243666.67</v>
      </c>
      <c r="J36" s="60">
        <f>SUM(J25:J35)</f>
        <v>464000</v>
      </c>
      <c r="K36" s="32">
        <f>SUM(K7:K35)</f>
        <v>2272333.33</v>
      </c>
      <c r="L36" s="61">
        <f>SUM(L7:L35)</f>
        <v>2052000</v>
      </c>
      <c r="M36" s="58"/>
      <c r="N36" s="58"/>
    </row>
    <row r="37" ht="15.6" spans="1:14">
      <c r="A37" s="40"/>
      <c r="B37" s="39"/>
      <c r="C37" s="31"/>
      <c r="D37" s="31"/>
      <c r="E37" s="31"/>
      <c r="F37" s="31"/>
      <c r="G37" s="32"/>
      <c r="H37" s="41" t="s">
        <v>81</v>
      </c>
      <c r="I37" s="62">
        <v>220333.33</v>
      </c>
      <c r="J37" s="57"/>
      <c r="L37" s="62">
        <v>220333.33</v>
      </c>
      <c r="M37" s="58"/>
      <c r="N37" s="58"/>
    </row>
    <row r="38" ht="15.6" spans="1:12">
      <c r="A38" s="42"/>
      <c r="B38" s="43"/>
      <c r="C38" s="44"/>
      <c r="D38" s="44"/>
      <c r="E38" s="44"/>
      <c r="F38" s="44"/>
      <c r="G38" s="45"/>
      <c r="H38" s="46" t="s">
        <v>82</v>
      </c>
      <c r="I38" s="34">
        <f>SUM(I36:I37)</f>
        <v>464000</v>
      </c>
      <c r="J38" s="61">
        <f>SUM(J36:J37)</f>
        <v>464000</v>
      </c>
      <c r="K38" s="57">
        <f>SUM(K36:K37)</f>
        <v>2272333.33</v>
      </c>
      <c r="L38" s="57">
        <f>SUM(L36:L37)</f>
        <v>2272333.33</v>
      </c>
    </row>
    <row r="39" ht="15.6" spans="1:12">
      <c r="A39" s="47"/>
      <c r="B39" s="48"/>
      <c r="C39" s="49"/>
      <c r="D39" s="49"/>
      <c r="E39" s="49"/>
      <c r="F39" s="49"/>
      <c r="G39" s="50"/>
      <c r="H39" s="50"/>
      <c r="I39" s="44"/>
      <c r="J39" s="63"/>
      <c r="K39" s="63"/>
      <c r="L39" s="63"/>
    </row>
    <row r="40" ht="15.6" spans="1:12">
      <c r="A40" s="47"/>
      <c r="B40" s="48"/>
      <c r="C40" s="49"/>
      <c r="D40" s="49"/>
      <c r="E40" s="49"/>
      <c r="F40" s="49"/>
      <c r="G40" s="50"/>
      <c r="H40" s="50"/>
      <c r="I40" s="49"/>
      <c r="J40" s="52"/>
      <c r="K40" s="52"/>
      <c r="L40" s="52"/>
    </row>
    <row r="41" ht="15.6" spans="1:12">
      <c r="A41" s="47"/>
      <c r="B41" s="51"/>
      <c r="C41" s="52"/>
      <c r="D41" s="52"/>
      <c r="E41" s="52"/>
      <c r="F41" s="52"/>
      <c r="G41" s="53"/>
      <c r="H41" s="53"/>
      <c r="I41" s="52"/>
      <c r="J41" s="52"/>
      <c r="K41" s="52"/>
      <c r="L41" s="52"/>
    </row>
    <row r="42" ht="15.6" spans="1:12">
      <c r="A42" s="47"/>
      <c r="B42" s="51"/>
      <c r="C42" s="52"/>
      <c r="D42" s="52"/>
      <c r="E42" s="52"/>
      <c r="F42" s="52"/>
      <c r="G42" s="53"/>
      <c r="H42" s="53"/>
      <c r="I42" s="52"/>
      <c r="J42" s="52"/>
      <c r="K42" s="52"/>
      <c r="L42" s="52"/>
    </row>
    <row r="43" ht="15.6" spans="1:12">
      <c r="A43" s="47"/>
      <c r="B43" s="51"/>
      <c r="C43" s="52"/>
      <c r="D43" s="52"/>
      <c r="E43" s="52"/>
      <c r="F43" s="52"/>
      <c r="G43" s="53"/>
      <c r="H43" s="53"/>
      <c r="I43" s="52"/>
      <c r="J43" s="52"/>
      <c r="K43" s="52"/>
      <c r="L43" s="52"/>
    </row>
    <row r="44" ht="15.6" spans="1:12">
      <c r="A44" s="47"/>
      <c r="B44" s="51"/>
      <c r="C44" s="52"/>
      <c r="D44" s="52"/>
      <c r="E44" s="52"/>
      <c r="F44" s="52"/>
      <c r="G44" s="53"/>
      <c r="H44" s="53"/>
      <c r="I44" s="52"/>
      <c r="J44" s="52"/>
      <c r="K44" s="52"/>
      <c r="L44" s="52"/>
    </row>
    <row r="45" ht="15.6" spans="1:12">
      <c r="A45" s="47"/>
      <c r="B45" s="51"/>
      <c r="C45" s="52"/>
      <c r="D45" s="52"/>
      <c r="E45" s="52"/>
      <c r="F45" s="52"/>
      <c r="G45" s="53"/>
      <c r="H45" s="53"/>
      <c r="I45" s="52"/>
      <c r="J45" s="52"/>
      <c r="K45" s="52"/>
      <c r="L45" s="52"/>
    </row>
    <row r="46" ht="15.6" spans="1:12">
      <c r="A46" s="47"/>
      <c r="B46" s="51"/>
      <c r="C46" s="52"/>
      <c r="D46" s="52"/>
      <c r="E46" s="52"/>
      <c r="F46" s="52"/>
      <c r="G46" s="53"/>
      <c r="H46" s="53"/>
      <c r="I46" s="52"/>
      <c r="J46" s="52"/>
      <c r="K46" s="52"/>
      <c r="L46" s="52"/>
    </row>
    <row r="47" ht="15.6" spans="1:12">
      <c r="A47" s="47"/>
      <c r="B47" s="51"/>
      <c r="C47" s="52"/>
      <c r="D47" s="52"/>
      <c r="E47" s="52"/>
      <c r="F47" s="52"/>
      <c r="G47" s="53"/>
      <c r="H47" s="53"/>
      <c r="I47" s="52"/>
      <c r="J47" s="52"/>
      <c r="K47" s="52"/>
      <c r="L47" s="52"/>
    </row>
    <row r="48" ht="15.6" spans="1:12">
      <c r="A48" s="47"/>
      <c r="B48" s="51"/>
      <c r="C48" s="52"/>
      <c r="D48" s="52"/>
      <c r="E48" s="52"/>
      <c r="F48" s="52"/>
      <c r="G48" s="53"/>
      <c r="H48" s="53"/>
      <c r="I48" s="52"/>
      <c r="J48" s="52"/>
      <c r="K48" s="52"/>
      <c r="L48" s="52"/>
    </row>
    <row r="49" ht="15.6" spans="1:12">
      <c r="A49" s="47"/>
      <c r="B49" s="51"/>
      <c r="C49" s="52"/>
      <c r="D49" s="52"/>
      <c r="E49" s="52"/>
      <c r="F49" s="52"/>
      <c r="G49" s="53"/>
      <c r="H49" s="53"/>
      <c r="I49" s="52"/>
      <c r="J49" s="52"/>
      <c r="K49" s="52"/>
      <c r="L49" s="52"/>
    </row>
    <row r="50" ht="15.6" spans="1:12">
      <c r="A50" s="47"/>
      <c r="B50" s="51"/>
      <c r="C50" s="52"/>
      <c r="D50" s="52"/>
      <c r="E50" s="52"/>
      <c r="F50" s="52"/>
      <c r="G50" s="53"/>
      <c r="H50" s="53"/>
      <c r="I50" s="52"/>
      <c r="J50" s="52"/>
      <c r="K50" s="52"/>
      <c r="L50" s="52"/>
    </row>
    <row r="51" ht="15.6" spans="1:12">
      <c r="A51" s="47"/>
      <c r="B51" s="51"/>
      <c r="C51" s="52"/>
      <c r="D51" s="52"/>
      <c r="E51" s="52"/>
      <c r="F51" s="52"/>
      <c r="G51" s="53"/>
      <c r="H51" s="53"/>
      <c r="I51" s="52"/>
      <c r="J51" s="52"/>
      <c r="K51" s="52"/>
      <c r="L51" s="52"/>
    </row>
    <row r="52" ht="15.6" spans="1:12">
      <c r="A52" s="47"/>
      <c r="B52" s="51"/>
      <c r="C52" s="52"/>
      <c r="D52" s="52"/>
      <c r="E52" s="52"/>
      <c r="F52" s="52"/>
      <c r="G52" s="53"/>
      <c r="H52" s="53"/>
      <c r="I52" s="52"/>
      <c r="J52" s="52"/>
      <c r="K52" s="52"/>
      <c r="L52" s="52"/>
    </row>
    <row r="53" ht="15.6" spans="1:12">
      <c r="A53" s="47"/>
      <c r="B53" s="51"/>
      <c r="C53" s="52"/>
      <c r="D53" s="52"/>
      <c r="E53" s="52"/>
      <c r="F53" s="52"/>
      <c r="G53" s="53"/>
      <c r="H53" s="53"/>
      <c r="I53" s="52"/>
      <c r="J53" s="52"/>
      <c r="K53" s="52"/>
      <c r="L53" s="52"/>
    </row>
    <row r="54" ht="15.6" spans="1:12">
      <c r="A54" s="47"/>
      <c r="B54" s="51"/>
      <c r="C54" s="52"/>
      <c r="D54" s="52"/>
      <c r="E54" s="52"/>
      <c r="F54" s="52"/>
      <c r="G54" s="53"/>
      <c r="H54" s="53"/>
      <c r="I54" s="52"/>
      <c r="J54" s="52"/>
      <c r="K54" s="52"/>
      <c r="L54" s="52"/>
    </row>
  </sheetData>
  <mergeCells count="9">
    <mergeCell ref="F1:G1"/>
    <mergeCell ref="E2:H2"/>
    <mergeCell ref="C3:J3"/>
    <mergeCell ref="C5:D5"/>
    <mergeCell ref="E5:F5"/>
    <mergeCell ref="G5:H5"/>
    <mergeCell ref="I5:J5"/>
    <mergeCell ref="K5:L5"/>
    <mergeCell ref="M5:N5"/>
  </mergeCells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workbookViewId="0">
      <selection activeCell="G20" sqref="G20"/>
    </sheetView>
  </sheetViews>
  <sheetFormatPr defaultColWidth="8.88888888888889" defaultRowHeight="14.4" outlineLevelCol="7"/>
  <cols>
    <col min="7" max="7" width="10.7777777777778"/>
  </cols>
  <sheetData>
    <row r="1" spans="4:6">
      <c r="D1" s="6" t="s">
        <v>83</v>
      </c>
      <c r="E1" s="6"/>
      <c r="F1" s="6"/>
    </row>
    <row r="2" spans="4:6">
      <c r="D2" s="6" t="s">
        <v>84</v>
      </c>
      <c r="E2" s="6"/>
      <c r="F2" s="6"/>
    </row>
    <row r="3" spans="3:8">
      <c r="C3" s="6" t="s">
        <v>85</v>
      </c>
      <c r="D3" s="6"/>
      <c r="E3" s="6"/>
      <c r="F3" s="6"/>
      <c r="G3" s="6"/>
      <c r="H3" s="6"/>
    </row>
    <row r="5" spans="1:2">
      <c r="A5" s="6" t="s">
        <v>86</v>
      </c>
      <c r="B5" s="6"/>
    </row>
    <row r="6" spans="1:7">
      <c r="A6" t="s">
        <v>18</v>
      </c>
      <c r="G6" s="2">
        <v>434000</v>
      </c>
    </row>
    <row r="7" spans="1:7">
      <c r="A7" t="s">
        <v>75</v>
      </c>
      <c r="G7" s="2">
        <v>30000</v>
      </c>
    </row>
    <row r="8" spans="1:7">
      <c r="A8" t="s">
        <v>35</v>
      </c>
      <c r="G8">
        <f>SUM(G6:G7)</f>
        <v>464000</v>
      </c>
    </row>
    <row r="10" spans="1:2">
      <c r="A10" s="6" t="s">
        <v>87</v>
      </c>
      <c r="B10" s="6"/>
    </row>
    <row r="11" spans="1:7">
      <c r="A11" t="s">
        <v>20</v>
      </c>
      <c r="G11" s="2">
        <v>124000</v>
      </c>
    </row>
    <row r="12" spans="1:7">
      <c r="A12" t="s">
        <v>17</v>
      </c>
      <c r="G12" s="9">
        <v>1666.67</v>
      </c>
    </row>
    <row r="13" spans="1:7">
      <c r="A13" t="s">
        <v>23</v>
      </c>
      <c r="G13" s="2">
        <v>23000</v>
      </c>
    </row>
    <row r="14" spans="1:7">
      <c r="A14" t="s">
        <v>76</v>
      </c>
      <c r="G14" s="2">
        <v>35000</v>
      </c>
    </row>
    <row r="15" spans="1:7">
      <c r="A15" t="s">
        <v>27</v>
      </c>
      <c r="G15" s="2">
        <v>15000</v>
      </c>
    </row>
    <row r="16" spans="1:7">
      <c r="A16" t="s">
        <v>24</v>
      </c>
      <c r="G16" s="2">
        <v>3000</v>
      </c>
    </row>
    <row r="17" spans="1:7">
      <c r="A17" t="s">
        <v>77</v>
      </c>
      <c r="G17" s="2">
        <v>5000</v>
      </c>
    </row>
    <row r="18" spans="1:7">
      <c r="A18" t="s">
        <v>78</v>
      </c>
      <c r="G18" s="2">
        <v>9000</v>
      </c>
    </row>
    <row r="19" spans="1:7">
      <c r="A19" t="s">
        <v>79</v>
      </c>
      <c r="G19" s="2">
        <v>28000</v>
      </c>
    </row>
    <row r="20" spans="1:7">
      <c r="A20" t="s">
        <v>35</v>
      </c>
      <c r="G20" s="2">
        <f>SUM(G11:G19)</f>
        <v>243666.67</v>
      </c>
    </row>
    <row r="22" spans="1:7">
      <c r="A22" t="s">
        <v>88</v>
      </c>
      <c r="G22" s="2">
        <v>220333.33</v>
      </c>
    </row>
  </sheetData>
  <mergeCells count="5">
    <mergeCell ref="D1:F1"/>
    <mergeCell ref="D2:F2"/>
    <mergeCell ref="C3:H3"/>
    <mergeCell ref="A5:B5"/>
    <mergeCell ref="A10:B10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H11" sqref="H11"/>
    </sheetView>
  </sheetViews>
  <sheetFormatPr defaultColWidth="8.88888888888889" defaultRowHeight="14.4" outlineLevelCol="7"/>
  <cols>
    <col min="8" max="8" width="10.7777777777778"/>
  </cols>
  <sheetData>
    <row r="1" spans="4:6">
      <c r="D1" s="6" t="s">
        <v>83</v>
      </c>
      <c r="E1" s="6"/>
      <c r="F1" s="6"/>
    </row>
    <row r="2" spans="3:7">
      <c r="C2" s="6" t="s">
        <v>89</v>
      </c>
      <c r="D2" s="6"/>
      <c r="E2" s="6"/>
      <c r="F2" s="6"/>
      <c r="G2" s="6"/>
    </row>
    <row r="3" spans="3:8">
      <c r="C3" s="6" t="s">
        <v>85</v>
      </c>
      <c r="D3" s="6"/>
      <c r="E3" s="6"/>
      <c r="F3" s="6"/>
      <c r="G3" s="6"/>
      <c r="H3" s="7"/>
    </row>
    <row r="5" spans="1:8">
      <c r="A5" s="8" t="s">
        <v>90</v>
      </c>
      <c r="H5" s="2">
        <v>250000</v>
      </c>
    </row>
    <row r="6" spans="1:8">
      <c r="A6" t="s">
        <v>91</v>
      </c>
      <c r="H6" s="3">
        <v>220333.33</v>
      </c>
    </row>
    <row r="8" spans="1:8">
      <c r="A8" t="s">
        <v>92</v>
      </c>
      <c r="H8" s="2">
        <f>SUM(H5:H7)</f>
        <v>470333.33</v>
      </c>
    </row>
    <row r="9" spans="1:8">
      <c r="A9" t="s">
        <v>93</v>
      </c>
      <c r="H9" s="2">
        <v>200000</v>
      </c>
    </row>
    <row r="11" spans="1:8">
      <c r="A11" t="s">
        <v>94</v>
      </c>
      <c r="H11" s="2">
        <v>270333.33</v>
      </c>
    </row>
  </sheetData>
  <mergeCells count="3">
    <mergeCell ref="D1:F1"/>
    <mergeCell ref="C2:G2"/>
    <mergeCell ref="C3:G3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9"/>
  <sheetViews>
    <sheetView tabSelected="1" workbookViewId="0">
      <selection activeCell="H35" sqref="H35"/>
    </sheetView>
  </sheetViews>
  <sheetFormatPr defaultColWidth="8.88888888888889" defaultRowHeight="14.4" outlineLevelCol="6"/>
  <cols>
    <col min="6" max="6" width="12.4444444444444"/>
  </cols>
  <sheetData>
    <row r="1" spans="4:6">
      <c r="D1" s="1" t="s">
        <v>95</v>
      </c>
      <c r="E1" s="1"/>
      <c r="F1" s="1"/>
    </row>
    <row r="2" spans="4:6">
      <c r="D2" s="1" t="s">
        <v>96</v>
      </c>
      <c r="E2" s="1"/>
      <c r="F2" s="1"/>
    </row>
    <row r="3" spans="3:7">
      <c r="C3" s="1" t="s">
        <v>85</v>
      </c>
      <c r="D3" s="1"/>
      <c r="E3" s="1"/>
      <c r="F3" s="1"/>
      <c r="G3" s="1"/>
    </row>
    <row r="5" spans="1:1">
      <c r="A5" t="s">
        <v>97</v>
      </c>
    </row>
    <row r="7" spans="1:1">
      <c r="A7" t="s">
        <v>98</v>
      </c>
    </row>
    <row r="8" spans="1:6">
      <c r="A8" t="s">
        <v>9</v>
      </c>
      <c r="F8" s="2">
        <v>114000</v>
      </c>
    </row>
    <row r="9" spans="1:6">
      <c r="A9" t="s">
        <v>22</v>
      </c>
      <c r="F9" s="2">
        <v>204000</v>
      </c>
    </row>
    <row r="10" spans="1:6">
      <c r="A10" t="s">
        <v>15</v>
      </c>
      <c r="F10" s="2">
        <v>21000</v>
      </c>
    </row>
    <row r="11" spans="1:6">
      <c r="A11" t="s">
        <v>69</v>
      </c>
      <c r="F11" s="3">
        <v>18333.33</v>
      </c>
    </row>
    <row r="12" spans="1:6">
      <c r="A12" t="s">
        <v>99</v>
      </c>
      <c r="F12" s="3">
        <f>SUM(F8:F11)</f>
        <v>357333.33</v>
      </c>
    </row>
    <row r="14" spans="1:1">
      <c r="A14" t="s">
        <v>100</v>
      </c>
    </row>
    <row r="15" spans="1:6">
      <c r="A15" t="s">
        <v>12</v>
      </c>
      <c r="F15" s="2">
        <v>250000</v>
      </c>
    </row>
    <row r="16" spans="1:6">
      <c r="A16" t="s">
        <v>11</v>
      </c>
      <c r="F16" s="2">
        <v>1000000</v>
      </c>
    </row>
    <row r="17" spans="1:6">
      <c r="A17" t="s">
        <v>101</v>
      </c>
      <c r="F17" s="85" t="s">
        <v>102</v>
      </c>
    </row>
    <row r="18" spans="1:6">
      <c r="A18" t="s">
        <v>14</v>
      </c>
      <c r="F18" s="2">
        <v>465000</v>
      </c>
    </row>
    <row r="19" spans="1:6">
      <c r="A19" t="s">
        <v>103</v>
      </c>
      <c r="F19" s="86" t="s">
        <v>104</v>
      </c>
    </row>
    <row r="20" spans="1:6">
      <c r="A20" t="s">
        <v>105</v>
      </c>
      <c r="F20" s="2">
        <v>1701000</v>
      </c>
    </row>
    <row r="22" spans="1:6">
      <c r="A22" t="s">
        <v>106</v>
      </c>
      <c r="F22" s="3">
        <v>2058333.33</v>
      </c>
    </row>
    <row r="25" spans="1:1">
      <c r="A25" t="s">
        <v>107</v>
      </c>
    </row>
    <row r="27" spans="1:1">
      <c r="A27" t="s">
        <v>108</v>
      </c>
    </row>
    <row r="28" spans="1:6">
      <c r="A28" t="s">
        <v>16</v>
      </c>
      <c r="F28" s="2">
        <v>400000</v>
      </c>
    </row>
    <row r="29" spans="1:6">
      <c r="A29" t="s">
        <v>13</v>
      </c>
      <c r="F29" s="2">
        <v>1200000</v>
      </c>
    </row>
    <row r="30" spans="1:6">
      <c r="A30" t="s">
        <v>19</v>
      </c>
      <c r="F30" s="2">
        <v>49000</v>
      </c>
    </row>
    <row r="31" spans="1:6">
      <c r="A31" t="s">
        <v>72</v>
      </c>
      <c r="F31" s="2">
        <v>51000</v>
      </c>
    </row>
    <row r="32" spans="1:6">
      <c r="A32" t="s">
        <v>73</v>
      </c>
      <c r="F32" s="2">
        <v>28000</v>
      </c>
    </row>
    <row r="33" spans="1:6">
      <c r="A33" t="s">
        <v>29</v>
      </c>
      <c r="F33" s="2">
        <v>60000</v>
      </c>
    </row>
    <row r="34" spans="1:6">
      <c r="A34" t="s">
        <v>109</v>
      </c>
      <c r="F34" s="2">
        <f>SUM(F28:F33)</f>
        <v>1788000</v>
      </c>
    </row>
    <row r="36" spans="1:1">
      <c r="A36" t="s">
        <v>110</v>
      </c>
    </row>
    <row r="37" spans="1:6">
      <c r="A37" t="s">
        <v>94</v>
      </c>
      <c r="F37" s="2">
        <v>270333.33</v>
      </c>
    </row>
    <row r="39" spans="1:6">
      <c r="A39" t="s">
        <v>111</v>
      </c>
      <c r="F39" s="3">
        <v>2058333.33</v>
      </c>
    </row>
  </sheetData>
  <mergeCells count="3">
    <mergeCell ref="D1:F1"/>
    <mergeCell ref="D2:F2"/>
    <mergeCell ref="C3:G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Luna</dc:creator>
  <cp:lastModifiedBy>Luna</cp:lastModifiedBy>
  <dcterms:created xsi:type="dcterms:W3CDTF">2023-12-12T10:41:00Z</dcterms:created>
  <cp:lastPrinted>2023-12-12T10:43:00Z</cp:lastPrinted>
  <dcterms:modified xsi:type="dcterms:W3CDTF">2023-12-17T04:09:43Z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A3BC1391DA92411C8539CC4FD0F14A82_12</vt:lpwstr>
  </property>
  <property fmtid="{D5CDD505-2E9C-101B-9397-08002B2CF9AE}" pid="3" name="KSOProductBuildVer">
    <vt:lpwstr>1033-12.2.0.13359</vt:lpwstr>
  </property>
</Properties>
</file>