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nfab\az-pattern\expressroute\er-ms-peering-azure-mng-portal\"/>
    </mc:Choice>
  </mc:AlternateContent>
  <xr:revisionPtr revIDLastSave="0" documentId="13_ncr:1_{415A50DC-94DA-4BB3-AF7D-73ECE261DBB1}" xr6:coauthVersionLast="47" xr6:coauthVersionMax="47" xr10:uidLastSave="{00000000-0000-0000-0000-000000000000}"/>
  <bookViews>
    <workbookView xWindow="-108" yWindow="-108" windowWidth="23256" windowHeight="12576" activeTab="1" xr2:uid="{A5F4C2E2-2DD2-49EB-A2AF-359D754F71EB}"/>
  </bookViews>
  <sheets>
    <sheet name="capture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0" i="2"/>
  <c r="F9" i="2"/>
  <c r="F8" i="2"/>
  <c r="F7" i="2"/>
  <c r="F11" i="2"/>
  <c r="F6" i="2"/>
  <c r="F5" i="2"/>
  <c r="F4" i="2"/>
  <c r="F3" i="2"/>
</calcChain>
</file>

<file path=xl/sharedStrings.xml><?xml version="1.0" encoding="utf-8"?>
<sst xmlns="http://schemas.openxmlformats.org/spreadsheetml/2006/main" count="1957" uniqueCount="421">
  <si>
    <t>#</t>
  </si>
  <si>
    <t>Result</t>
  </si>
  <si>
    <t>Protocol</t>
  </si>
  <si>
    <t>Host</t>
  </si>
  <si>
    <t>URL</t>
  </si>
  <si>
    <t>Body</t>
  </si>
  <si>
    <t>Caching</t>
  </si>
  <si>
    <t>Content-Type</t>
  </si>
  <si>
    <t>HTTPS</t>
  </si>
  <si>
    <t>private</t>
  </si>
  <si>
    <t>HTTP</t>
  </si>
  <si>
    <t>no-cache, must-revalidate</t>
  </si>
  <si>
    <t>text/html; charset=UTF-8</t>
  </si>
  <si>
    <t>Tunnel to</t>
  </si>
  <si>
    <t>no-cache, must-revalidate; Expires: -1</t>
  </si>
  <si>
    <t>portal.azure.com:443</t>
  </si>
  <si>
    <t>portal.azure.com</t>
  </si>
  <si>
    <t>/</t>
  </si>
  <si>
    <t>text/html; charset=utf-8</t>
  </si>
  <si>
    <t>/signin/idpRedirect.js/?sessionId=0d4bb44cba2e4eb5b6b892b963aef214&amp;feature.argsubscriptions=true&amp;feature.showservicehealthalerts=true&amp;feature.prefetchtokens=false&amp;feature.internalgraphapiversion=true&amp;idpc=0&amp;feature.deprecateie=false</t>
  </si>
  <si>
    <t>private, no-cache, no-store, max-age=0</t>
  </si>
  <si>
    <t>application/javascript</t>
  </si>
  <si>
    <t>/?bundlingKind=DefaultPartitioner&amp;configHash=3HVigcPjEhD-&amp;env=portal&amp;helppanenewdesign=true&amp;helppanevmproblemcards=false&amp;l=en.en-us&amp;moveresourcesreact=false&amp;pageVersion=8.75.0.566875.210712-1125</t>
  </si>
  <si>
    <t>public, immutable, stale-while-revalidate=31104000, max-age=31104000; Expires: Fri, 01 Jul 2022 00:00:00 GMT</t>
  </si>
  <si>
    <t>login.microsoftonline.com:443</t>
  </si>
  <si>
    <t>login.microsoftonline.com</t>
  </si>
  <si>
    <t>no-store, no-cache; Expires: -1</t>
  </si>
  <si>
    <t>/favicon.ico</t>
  </si>
  <si>
    <t>aadcdn.msauth.net:443</t>
  </si>
  <si>
    <t>login.live.com:443</t>
  </si>
  <si>
    <t>aadcdn.msauth.net</t>
  </si>
  <si>
    <t>/shared/1.0/content/js/ConvergedLogin_PCore_Mo4A0Fxm-KbAvsKDen15VQ2.js</t>
  </si>
  <si>
    <t>public, max-age=31536000</t>
  </si>
  <si>
    <t>application/x-javascript</t>
  </si>
  <si>
    <t>/cobrand/</t>
  </si>
  <si>
    <t>public, stale-while-revalidate=86400, max-age=82441; Expires: Sat, 24 Jul 2021 00:00:00 GMT</t>
  </si>
  <si>
    <t>/shared/1.0/content/images/microsoft_logo_ee5c8d9fb6248c938fd0dc19370e90bd.svg</t>
  </si>
  <si>
    <t>image/svg+xml</t>
  </si>
  <si>
    <t>/shared/1.0/content/images/applogos/17_37e4ecbf38b26bf96a8e1265dd15375b.png</t>
  </si>
  <si>
    <t>image/png</t>
  </si>
  <si>
    <t>/ests/2.1/content/cdnbundles/converged.v2.login.min_lgjnfq3xbrj5zvj5ionvww2.css</t>
  </si>
  <si>
    <t>text/css</t>
  </si>
  <si>
    <t>/shared/1.0/content/images/documentation_bcb4d1dc4eae64f0b2b2538209d8435a.svg</t>
  </si>
  <si>
    <t>/ests/2.1/content/cdnbundles/ux.converged.login.strings-en.min__vnug8v1o1-mkptmkuydsg2.js</t>
  </si>
  <si>
    <t>login.live.com</t>
  </si>
  <si>
    <t>/Me.htm?v=3</t>
  </si>
  <si>
    <t>max-age=315360000; Expires: Sun, 20 Jul 2031 17:54:47 GMT</t>
  </si>
  <si>
    <t>/shared/1.0/content/images/favicon_a_eupayfgghqiai7k9sol6lg2.ico</t>
  </si>
  <si>
    <t>image/x-icon</t>
  </si>
  <si>
    <t>content-autofill.googleapis.com:443</t>
  </si>
  <si>
    <t>content-autofill.googleapis.com</t>
  </si>
  <si>
    <t>/v1/pages/ChRDaHJvbWUvOTIuMC40NTE1LjEwNxIXCYICaXLWAdtdEgUN0VtRUhIFDVd69_0=?alt=proto</t>
  </si>
  <si>
    <t>private,max-age=604800</t>
  </si>
  <si>
    <t>text/plain</t>
  </si>
  <si>
    <t>/shared/1.0/content/images/signin-github_d551e60e6ee4fc726f4b2dad17ca609f.svg</t>
  </si>
  <si>
    <t>/shared/1.0/content/images/signin-options_4e48046ce74f4b89d45037c90576bfac.svg</t>
  </si>
  <si>
    <t>update.googleapis.com:443</t>
  </si>
  <si>
    <t>update.googleapis.com</t>
  </si>
  <si>
    <t>/service/update2/json?cup2key=11:3627005891&amp;cup2hreq=213eca5fa7a18eee3e6d025226e7e5b0c4f66f8444ce84f679a847e348ef2fdc</t>
  </si>
  <si>
    <t>no-cache, no-store, max-age=0, must-revalidate; Expires: Mon, 01 Jan 1990 00:00:00 GMT</t>
  </si>
  <si>
    <t>application/json; charset=utf-8</t>
  </si>
  <si>
    <t>/shared/1.0/content/images/marching_ants_white_166de53471265253ab3a456defe6da23.gif</t>
  </si>
  <si>
    <t>image/gif</t>
  </si>
  <si>
    <t>/shared/1.0/content/images/marching_ants_b540a8e518037192e32c4fe58bf2dbab.gif</t>
  </si>
  <si>
    <t>/common/GetCredentialType?mkt=en-US</t>
  </si>
  <si>
    <t>no-store, max-age=0; Expires: Thu, 22 Jul 2021 17:54:00 GMT</t>
  </si>
  <si>
    <t>acctcdn.msauth.net:443</t>
  </si>
  <si>
    <t>logincdn.msauth.net:443</t>
  </si>
  <si>
    <t>logincdn.msauth.net</t>
  </si>
  <si>
    <t>/16.000/Converged_v21033__M8MTZS7Nv0I1zR18wdR-g2.css</t>
  </si>
  <si>
    <t>/16.000/content/js/ConvergedLoginPaginatedStrings.en_0Y7rfNIK73Ch4zmeR4TmDA2.js</t>
  </si>
  <si>
    <t>/shared/1.0/content/js/ConvergedLogin_PCore_sgtNqKTS6Aqgr1PZKocfjw2.js</t>
  </si>
  <si>
    <t>/shared/1.0/content/js/asyncchunk/convergedlogin_ppassword_8cb4c38383eaf9231787.js</t>
  </si>
  <si>
    <t>/16.000.29100.2/images/favicon.ico</t>
  </si>
  <si>
    <t>/v1/pages/ChRDaHJvbWUvOTIuMC40NTE1LjEwNxIXCc3Fok_rmkT5EgUNT367vRIFDVd69_0=?alt=proto</t>
  </si>
  <si>
    <t>v10.events.data.microsoft.com:443</t>
  </si>
  <si>
    <t>no-store, no-cache; Expires: Thu, 22 Jul 2021 17:54:09 GMT</t>
  </si>
  <si>
    <t>/common/federation/oauth2msa</t>
  </si>
  <si>
    <t>/signin/index/</t>
  </si>
  <si>
    <t>text/html</t>
  </si>
  <si>
    <t>/signin/index/@fabferrilive.onmicrosoft.com?feature.argsubscriptions=true&amp;feature.deprecateie=false&amp;feature.internalgraphapiversion=true&amp;feature.prefetchtokens=false&amp;feature.showservicehealthalerts=true&amp;loginHint=fabferri%40live.it&amp;sessionId=0d4bb44cba2e4eb5b6b892b963aef214</t>
  </si>
  <si>
    <t>www.googleapis.com:443</t>
  </si>
  <si>
    <t>www.googleapis.com</t>
  </si>
  <si>
    <t>/affiliation/v1/affiliation:lookupByHashPrefix?key=AIzaSyBOti4mM-6x9WDnZIjIeyEU21OpBXqWBgw</t>
  </si>
  <si>
    <t>application/x-protobuf</t>
  </si>
  <si>
    <t>/Content/Dynamic/LIXabXGijvQo.js</t>
  </si>
  <si>
    <t>public, immutable, stale-while-revalidate=31104000, max-age=31100011; Expires: Fri, 01 Jul 2022 00:00:00 GMT</t>
  </si>
  <si>
    <t>text/javascript; charset=utf-8</t>
  </si>
  <si>
    <t>/Content/Dynamic/FuA7tQKV6lHv.js</t>
  </si>
  <si>
    <t>public, immutable, stale-while-revalidate=31104000, max-age=31097178; Expires: Fri, 01 Jul 2022 00:00:00 GMT</t>
  </si>
  <si>
    <t>afd.hosting.portal.azure.net:443</t>
  </si>
  <si>
    <t>/Content/PortalRequireConfig/4rn1jGq5iGMv.js</t>
  </si>
  <si>
    <t>/Content/Dynamic/rzgUA7mnpNSw.js</t>
  </si>
  <si>
    <t>public, immutable, stale-while-revalidate=31104000, max-age=31033853; Expires: Fri, 01 Jul 2022 00:00:00 GMT</t>
  </si>
  <si>
    <t>/Content/Dynamic/rzZAvsVD_0Dn.js</t>
  </si>
  <si>
    <t>public, immutable, stale-while-revalidate=31104000, max-age=31093588; Expires: Fri, 01 Jul 2022 00:00:00 GMT</t>
  </si>
  <si>
    <t>/Content/Dynamic/iR1LhkSC71vq.js</t>
  </si>
  <si>
    <t>public, immutable, stale-while-revalidate=31104000, max-age=31092362; Expires: Fri, 01 Jul 2022 00:00:00 GMT</t>
  </si>
  <si>
    <t>/Content/Dynamic/IUr50ifbdDUb.js</t>
  </si>
  <si>
    <t>public, immutable, stale-while-revalidate=31104000, max-age=31087927; Expires: Fri, 01 Jul 2022 00:00:00 GMT</t>
  </si>
  <si>
    <t>/Content/Dynamic/BxXy55f75p-f.js</t>
  </si>
  <si>
    <t>/Content/Dynamic/WFyEm-g4yhi4.js</t>
  </si>
  <si>
    <t>/Content/Dynamic/2fp61ZCz-ozK.js</t>
  </si>
  <si>
    <t>/Content/Dynamic/QbSIvb9v3m-e.js</t>
  </si>
  <si>
    <t>public, immutable, stale-while-revalidate=31104000, max-age=31092358; Expires: Fri, 01 Jul 2022 00:00:00 GMT</t>
  </si>
  <si>
    <t>/Content/ExtensionManifest/dDLPlDXmAimZ.json</t>
  </si>
  <si>
    <t>public, immutable, stale-while-revalidate=31104000, max-age=31096887; Expires: Fri, 01 Jul 2022 00:00:00 GMT</t>
  </si>
  <si>
    <t>/api/Portal/GetEarlyUserData?feature.internalgraphapiversion=true&amp;feature.iris=true&amp;feature.irismessagelimit=1&amp;feature.showservicehealthalerts=true</t>
  </si>
  <si>
    <t>no-cache; Expires: -1</t>
  </si>
  <si>
    <t>/Content/Dynamic/PknHShZlYCcS.js</t>
  </si>
  <si>
    <t>public, immutable, stale-while-revalidate=31104000, max-age=31092504; Expires: Fri, 01 Jul 2022 00:00:00 GMT</t>
  </si>
  <si>
    <t>/Content/Dynamic/FkdaNYrAdNZx.js</t>
  </si>
  <si>
    <t>public, immutable, stale-while-revalidate=31104000, max-age=31023427; Expires: Fri, 01 Jul 2022 00:00:00 GMT</t>
  </si>
  <si>
    <t>sandbox-0d4bb44cba2e4eb5b6b892b963aef214-89-undefined.reactblade.portal.azure.net:443</t>
  </si>
  <si>
    <t>/Content/static/AndroidAppBanner/manifest.json</t>
  </si>
  <si>
    <t>public, immutable, stale-while-revalidate=31104000, max-age=31092372; Expires: Fri, 01 Jul 2022 00:00:00 GMT</t>
  </si>
  <si>
    <t>afd.hosting.portal.azure.net</t>
  </si>
  <si>
    <t>/api/getAuthToken?authToken=0d4bb44cba2e4eb5b6b892b963aef214</t>
  </si>
  <si>
    <t>/Content/Dynamic/Vz75c2l-LqMl.js</t>
  </si>
  <si>
    <t>public, immutable, stale-while-revalidate=31104000, max-age=31092511; Expires: Fri, 01 Jul 2022 00:00:00 GMT</t>
  </si>
  <si>
    <t>/Content/Dynamic/huKbfP5cpeng.js</t>
  </si>
  <si>
    <t>/Content/Dynamic/ZkpEimGW81YC.js</t>
  </si>
  <si>
    <t>public, immutable, stale-while-revalidate=31104000, max-age=31033854; Expires: Fri, 01 Jul 2022 00:00:00 GMT</t>
  </si>
  <si>
    <t>/AzureHubs?bundlingKind=DefaultPartitioner&amp;cacheability=3&amp;clientOptimizations=true&amp;configHash=3HVigcPjEhD-&amp;environmentjson=true&amp;extensionName=HubsExtension&amp;l=en&amp;pageVersion=8.75.0.566875.210712-1125&amp;trustedAuthority=portal.azure.com</t>
  </si>
  <si>
    <t>/api/DelegationToken?feature.cacheextensionapp=false&amp;feature.internalgraphapiversion=true&amp;feature.tokencaching=true</t>
  </si>
  <si>
    <t>/Content/Dynamic/agcoeKUSFwDS.js</t>
  </si>
  <si>
    <t>/Content/Dynamic/Uf9U6T_DN4oA.js</t>
  </si>
  <si>
    <t>/Content/Dynamic/vfTSuYICUda4.js</t>
  </si>
  <si>
    <t>/Content/Dynamic/6YnTPHtwG2rI.js</t>
  </si>
  <si>
    <t>public, immutable, stale-while-revalidate=31104000, max-age=31087924; Expires: Fri, 01 Jul 2022 00:00:00 GMT</t>
  </si>
  <si>
    <t>/Content/Dynamic/caObfqODw0dJ.js</t>
  </si>
  <si>
    <t>public, immutable, stale-while-revalidate=31104000, max-age=31092370; Expires: Fri, 01 Jul 2022 00:00:00 GMT</t>
  </si>
  <si>
    <t>/Content/Dynamic/uYKFTXjSMP1o.js</t>
  </si>
  <si>
    <t>/Content/Dynamic/ialCYnHtNfw6.js</t>
  </si>
  <si>
    <t>/Content/Dynamic/a51vS6GRc8kT.js</t>
  </si>
  <si>
    <t>/Content/Dynamic/9XP2DjujlA3D.js</t>
  </si>
  <si>
    <t>/Content/static/MsPortalImpl/AvatarMenu/AvatarMenu_defaultAvatarSmall.png</t>
  </si>
  <si>
    <t>/Content/Dynamic/XjrE5ZTBYo_H.js</t>
  </si>
  <si>
    <t>public, immutable, stale-while-revalidate=31104000, max-age=31092412; Expires: Fri, 01 Jul 2022 00:00:00 GMT</t>
  </si>
  <si>
    <t>/Content/Dynamic/cGBeplwWD5pD.js</t>
  </si>
  <si>
    <t>/Content/Dynamic/_rGq61dKpqRI.js</t>
  </si>
  <si>
    <t>/Content/Dynamic/okkRelY63TLP.js</t>
  </si>
  <si>
    <t>/api/Telemetry</t>
  </si>
  <si>
    <t>/AzureHubs/Content/Dynamic/0ysioBu5pfQx.js</t>
  </si>
  <si>
    <t>public, immutable, stale-while-revalidate=31104000, max-age=30818262; Expires: Fri, 01 Jul 2022 00:00:00 GMT</t>
  </si>
  <si>
    <t>management.azure.com:443</t>
  </si>
  <si>
    <t>/api/Portal/GetLazyUserData</t>
  </si>
  <si>
    <t>sandbox-0d4bb44cba2e4eb5b6b892b963aef214-89-undefined.reactblade.portal.azure.net</t>
  </si>
  <si>
    <t>/React/Index?reactView=true&amp;l=en.en-us&amp;trustedAuthority=https://portal.azure.com&amp;contentHash=8a-ZNMJS8Vmd&amp;reactIndex=0</t>
  </si>
  <si>
    <t>management.azure.com</t>
  </si>
  <si>
    <t>/batch?api-version=2015-11-01</t>
  </si>
  <si>
    <t>public, max-age=31104000, immutable</t>
  </si>
  <si>
    <t>/Content/Dynamic/Dc2K58z4Txms.js</t>
  </si>
  <si>
    <t>/Content/8.75.0.566875.210712-1125/static/MsPortalImpl/AzureHome/appstore.png</t>
  </si>
  <si>
    <t>/Content/8.75.0.566875.210712-1125/static/MsPortalImpl/AzureHome/playstore.png</t>
  </si>
  <si>
    <t>/Content/Dynamic/J-DrKtSXnys2.js</t>
  </si>
  <si>
    <t>/Content/Dynamic/QSdZBhC8yEcl.js</t>
  </si>
  <si>
    <t>public, immutable, stale-while-revalidate=31104000, max-age=31092368; Expires: Fri, 01 Jul 2022 00:00:00 GMT</t>
  </si>
  <si>
    <t>/Content/Dynamic/43w-kGLz2QqT.js</t>
  </si>
  <si>
    <t>public, immutable, stale-while-revalidate=31104000, max-age=31092357; Expires: Fri, 01 Jul 2022 00:00:00 GMT</t>
  </si>
  <si>
    <t>/Content/Dynamic/rx1_AFk1dEJ-.js</t>
  </si>
  <si>
    <t>public, immutable, stale-while-revalidate=31104000, max-age=31092373; Expires: Fri, 01 Jul 2022 00:00:00 GMT</t>
  </si>
  <si>
    <t>/Content/Dynamic/AjGn2JVmbom5.js</t>
  </si>
  <si>
    <t>/Content/Dynamic/q5DYsSlLi9eB.js</t>
  </si>
  <si>
    <t>/Content/Dynamic/qL3n2IQD1SrX.js</t>
  </si>
  <si>
    <t>/AzureHubs/Content/Dynamic/jhx10wi697Qr.js</t>
  </si>
  <si>
    <t>/AzureHubs/Content/Dynamic/VAOH6lZk0NzN.js</t>
  </si>
  <si>
    <t>/AzureHubs/Content/Dynamic/-0E7U_BTPFKH.js</t>
  </si>
  <si>
    <t>public, immutable, stale-while-revalidate=31104000, max-age=30818393; Expires: Fri, 01 Jul 2022 00:00:00 GMT</t>
  </si>
  <si>
    <t>/v1/pages/ChRDaHJvbWUvOTIuMC40NTE1LjEwNxIQCc9C_pY8JV_0EgUNNi2qig==?alt=proto</t>
  </si>
  <si>
    <t>sandbox-0d4bb44cba2e4eb5b6b892b963aef214-89-2.reactblade.portal.azure.net:443</t>
  </si>
  <si>
    <t>/Content/Dynamic/UV6eXkygtg0P.js</t>
  </si>
  <si>
    <t>bmxservice.trafficmanager.net:443</t>
  </si>
  <si>
    <t>/AzureHubs/Content/Dynamic/TEYM2TO-OMDt.js</t>
  </si>
  <si>
    <t>sandbox-0d4bb44cba2e4eb5b6b892b963aef214-89-2.reactblade.portal.azure.net</t>
  </si>
  <si>
    <t>reactblade.portal.azure.net:443</t>
  </si>
  <si>
    <t>reactblade.portal.azure.net</t>
  </si>
  <si>
    <t>//Content/Dynamic/bLgJaDxLpN2g.js</t>
  </si>
  <si>
    <t>public, immutable, stale-while-revalidate=31104000, max-age=31101097; Expires: Fri, 01 Jul 2022 00:00:00 GMT</t>
  </si>
  <si>
    <t>//Content/Dynamic/krqAxIKncKmh.js</t>
  </si>
  <si>
    <t>public, immutable, stale-while-revalidate=31104000, max-age=31096705; Expires: Fri, 01 Jul 2022 00:00:00 GMT</t>
  </si>
  <si>
    <t>//Content/Dynamic/Bo7OuuutqwpQ.js</t>
  </si>
  <si>
    <t>public, immutable, stale-while-revalidate=31104000, max-age=31099573; Expires: Fri, 01 Jul 2022 00:00:00 GMT</t>
  </si>
  <si>
    <t>/Content/Dynamic/G3gYey5HImfS.js</t>
  </si>
  <si>
    <t>/Content/Dynamic/yMtvpGiTFUlb.js</t>
  </si>
  <si>
    <t>/Content/Dynamic/nE2-ohK9FnO1.js</t>
  </si>
  <si>
    <t>/Content/Dynamic/C1GWKv78MDJe.js</t>
  </si>
  <si>
    <t>public, immutable, stale-while-revalidate=31104000, max-age=31087910; Expires: Fri, 01 Jul 2022 00:00:00 GMT</t>
  </si>
  <si>
    <t>/Content/Dynamic/rKvi-zCRCZYv.js</t>
  </si>
  <si>
    <t>public, immutable, stale-while-revalidate=31104000, max-age=31093585; Expires: Fri, 01 Jul 2022 00:00:00 GMT</t>
  </si>
  <si>
    <t>/Content/Dynamic/DoWMNTTXUT25.js</t>
  </si>
  <si>
    <t>/Content/Dynamic/evpQRJYlo3tj.js</t>
  </si>
  <si>
    <t>/Content/Dynamic/D88z48o7SxSl.js</t>
  </si>
  <si>
    <t>/Content/Dynamic/oSBMX55Q6NML.js</t>
  </si>
  <si>
    <t>/Content/Dynamic/QzPFpdmTTnRg.js</t>
  </si>
  <si>
    <t>/Content/Dynamic/l9a7jE0V00Kq.js</t>
  </si>
  <si>
    <t>/Content/Dynamic/o3LXpBsOx2oF.js</t>
  </si>
  <si>
    <t>/Content/Dynamic/84RXBk2cL2gH.js</t>
  </si>
  <si>
    <t>/Content/Dynamic/iKzu4HuV42nY.js</t>
  </si>
  <si>
    <t>/Content/Dynamic/ufocXYdgujR5.js</t>
  </si>
  <si>
    <t>/Content/Dynamic/qGc0isH7A4M1.js</t>
  </si>
  <si>
    <t>/Content/Dynamic/Kfw8qzWFuUYf.js</t>
  </si>
  <si>
    <t>/Content/Dynamic/VYnxbbp1xhc4.js</t>
  </si>
  <si>
    <t>/Content/Dynamic/KQkpQ2qZayaY.js</t>
  </si>
  <si>
    <t>/Content/Dynamic/oRTK_kvxKSDL.js</t>
  </si>
  <si>
    <t>/Content/Dynamic/79tw2ZRZCF3s.js</t>
  </si>
  <si>
    <t>/Content/Dynamic/wM4VMEKbp7y_.js</t>
  </si>
  <si>
    <t>/Content/Dynamic/lwttoEG3ToVx.js</t>
  </si>
  <si>
    <t>/Content/Dynamic/WaeOscYMDAmf.js</t>
  </si>
  <si>
    <t>/Content/Dynamic/hblHJc8YgRaC.js</t>
  </si>
  <si>
    <t>/Content/Dynamic/1nQPzMVVuLD7.js</t>
  </si>
  <si>
    <t>/Content/Dynamic/drmo2y3ZUWC0.js</t>
  </si>
  <si>
    <t>/Content/Dynamic/Jtew7uGSK88_.js</t>
  </si>
  <si>
    <t>public, immutable, stale-while-revalidate=31104000, max-age=31093584; Expires: Fri, 01 Jul 2022 00:00:00 GMT</t>
  </si>
  <si>
    <t>/Content/Dynamic/bSrClmJmfk8C.js</t>
  </si>
  <si>
    <t>/Content/Dynamic/hfttFasxV3EU.js</t>
  </si>
  <si>
    <t>/Content/Dynamic/AW_YF7KCc8a6.js</t>
  </si>
  <si>
    <t>/Content/Dynamic/C5zPoNUKeB4n.js</t>
  </si>
  <si>
    <t>/Content/Dynamic/x-we7kx2QVno.js</t>
  </si>
  <si>
    <t>bmxservice.trafficmanager.net</t>
  </si>
  <si>
    <t>/api/Billing/RemainingCredits</t>
  </si>
  <si>
    <t>/Content/Dynamic/MjC8EqZGQ2nQ.js</t>
  </si>
  <si>
    <t>public, immutable, stale-while-revalidate=31104000, max-age=31093586; Expires: Fri, 01 Jul 2022 00:00:00 GMT</t>
  </si>
  <si>
    <t>/Content/Dynamic/3xZXdBRg2Yuo.js</t>
  </si>
  <si>
    <t>/Content/Dynamic/Me6CiL6IZ9jr.js</t>
  </si>
  <si>
    <t>public, immutable, stale-while-revalidate=31104000, max-age=31092351; Expires: Fri, 01 Jul 2022 00:00:00 GMT</t>
  </si>
  <si>
    <t>/Content/Dynamic/gfEOYjtGwHMc.js</t>
  </si>
  <si>
    <t>public, immutable, stale-while-revalidate=31104000, max-age=31087918; Expires: Fri, 01 Jul 2022 00:00:00 GMT</t>
  </si>
  <si>
    <t>/Content/Dynamic/6NuAQsDmDUEK.js</t>
  </si>
  <si>
    <t>/Content/Dynamic/qpElImX8T6_U.js</t>
  </si>
  <si>
    <t>public, immutable, stale-while-revalidate=31104000, max-age=31033848; Expires: Fri, 01 Jul 2022 00:00:00 GMT</t>
  </si>
  <si>
    <t>/Content/Dynamic/HlNg4UuaV-_V.js</t>
  </si>
  <si>
    <t>/Content/Dynamic/7tCK5SEtJcDh.js</t>
  </si>
  <si>
    <t>/Content/Dynamic/qjKP0CTIUknH.js</t>
  </si>
  <si>
    <t>/Content/Dynamic/kXKcZtdCdLLD.js</t>
  </si>
  <si>
    <t>public, immutable, stale-while-revalidate=31104000, max-age=31023422; Expires: Fri, 01 Jul 2022 00:00:00 GMT</t>
  </si>
  <si>
    <t>/Content/Dynamic/vTNxm-7XoNji.js</t>
  </si>
  <si>
    <t>/Content/Dynamic/H1X6d5w2L2d9.js</t>
  </si>
  <si>
    <t>public, immutable, stale-while-revalidate=31104000, max-age=31092352; Expires: Fri, 01 Jul 2022 00:00:00 GMT</t>
  </si>
  <si>
    <t>/Content/Dynamic/PRPgk5fN6KAN.js</t>
  </si>
  <si>
    <t>/Content/Dynamic/mJB6SNG77MyZ.js</t>
  </si>
  <si>
    <t>public, immutable, stale-while-revalidate=31104000, max-age=31097221; Expires: Fri, 01 Jul 2022 00:00:00 GMT</t>
  </si>
  <si>
    <t>/AzureHubs/Content/Dynamic/JaBapb-E5Tmo.js</t>
  </si>
  <si>
    <t>public, immutable, stale-while-revalidate=31104000, max-age=30818425; Expires: Fri, 01 Jul 2022 00:00:00 GMT</t>
  </si>
  <si>
    <t>/AzureHubs/Content/Dynamic/X0CqJyWmH4sm.js</t>
  </si>
  <si>
    <t>public, immutable, stale-while-revalidate=31104000, max-age=31092541; Expires: Fri, 01 Jul 2022 00:00:00 GMT</t>
  </si>
  <si>
    <t>/AzureHubs/Content/Dynamic/CCnw7QkUV0He.js</t>
  </si>
  <si>
    <t>/AzureHubs/Content/Dynamic/Pe4ILtAujU0s.js</t>
  </si>
  <si>
    <t>public, immutable, stale-while-revalidate=31104000, max-age=31003434; Expires: Fri, 01 Jul 2022 00:00:00 GMT</t>
  </si>
  <si>
    <t>/compute/?bundlingKind=DefaultPartitioner&amp;cacheability=3&amp;clientOptimizations=true&amp;environmentjson=true&amp;extensionName=Microsoft_Azure_Compute&amp;l=en&amp;pageVersion=4.40.1.172&amp;trustedAuthority=portal.azure.com</t>
  </si>
  <si>
    <t>public, max-age=31536000, immutable, stale-while-revalidate=31536000; Expires: Sat, 01 Jan 2022 00:00:00 GMT</t>
  </si>
  <si>
    <t>/api/Experimentation/GetExtensionVariants?extension=microsoft_azure_compute</t>
  </si>
  <si>
    <t>/Content/Dynamic/HjcVocT4kM91.js</t>
  </si>
  <si>
    <t>/Content/Dynamic/0RhFxR_0ctVD.js</t>
  </si>
  <si>
    <t>public, immutable, stale-while-revalidate=31104000, max-age=31087919; Expires: Fri, 01 Jul 2022 00:00:00 GMT</t>
  </si>
  <si>
    <t>/Content/Dynamic/aHUmhMH95wlp.js</t>
  </si>
  <si>
    <t>public, immutable, stale-while-revalidate=31104000, max-age=31092406; Expires: Fri, 01 Jul 2022 00:00:00 GMT</t>
  </si>
  <si>
    <t>/Content/Dynamic/q_prTTzb0E6u.js</t>
  </si>
  <si>
    <t>/Content/Dynamic/KafmSDjROnR1.js</t>
  </si>
  <si>
    <t>public, immutable, stale-while-revalidate=31104000, max-age=31092401; Expires: Fri, 01 Jul 2022 00:00:00 GMT</t>
  </si>
  <si>
    <t>/Content/Dynamic/FVvAdF7gC-JJ.js</t>
  </si>
  <si>
    <t>/Content/Dynamic/uAQy-IqtB8qK.js</t>
  </si>
  <si>
    <t>/Content/Dynamic/beR8hC7yJMUr.js</t>
  </si>
  <si>
    <t>/Content/Dynamic/tBTFrSl0iuPp.js</t>
  </si>
  <si>
    <t>/Content/Dynamic/zoz0eSgeYrNt.js</t>
  </si>
  <si>
    <t>public, immutable, stale-while-revalidate=31104000, max-age=31092505; Expires: Fri, 01 Jul 2022 00:00:00 GMT</t>
  </si>
  <si>
    <t>/compute/Content/Dynamic/Ec_XBpspPlkx.js</t>
  </si>
  <si>
    <t>public, immutable, stale-while-revalidate=31536000, max-age=31536000</t>
  </si>
  <si>
    <t>/compute/Content/Dynamic/KVIgh9CEwzhR.js</t>
  </si>
  <si>
    <t>/compute/Content/Dynamic/nZzb16__h-Rl.js</t>
  </si>
  <si>
    <t>/Content/Dynamic/Wu8LnwdxkEx3.js</t>
  </si>
  <si>
    <t>public, immutable, stale-while-revalidate=31104000, max-age=31092464; Expires: Fri, 01 Jul 2022 00:00:00 GMT</t>
  </si>
  <si>
    <t>/compute/Content/Dynamic/8iJEcWAoIBSm.js</t>
  </si>
  <si>
    <t>/compute/Content/Dynamic/K72EtgKuOduy.js</t>
  </si>
  <si>
    <t>/compute/Content/Dynamic/vC9bHezIQYn6.js</t>
  </si>
  <si>
    <t>/compute/Content/Dynamic/d9ZZaeHPmPpn.js</t>
  </si>
  <si>
    <t>/compute/Content/Dynamic/UrjUtWOP0w88.js</t>
  </si>
  <si>
    <t>/compute/Content/Dynamic/dwZiQr5VUcXu.js</t>
  </si>
  <si>
    <t>/compute/Content/Dynamic/ilIKhd6VmmIm.js</t>
  </si>
  <si>
    <t>/compute/Content/Dynamic/-KRw728UwJpw.js</t>
  </si>
  <si>
    <t>/compute/Content/Dynamic/hhDYfJD4OiUZ.js</t>
  </si>
  <si>
    <t>/compute/Content/Dynamic/Nf62UOfrakGR.js</t>
  </si>
  <si>
    <t>/compute/Content/Dynamic/M_GaM7c9q-e5.js</t>
  </si>
  <si>
    <t>/compute/Content/Dynamic/jggqevwGEw3C.js</t>
  </si>
  <si>
    <t>/compute/Content/Dynamic/qkZL0jASbjSi.js</t>
  </si>
  <si>
    <t>/compute/Content/Dynamic/Ft00GFs84MEO.js</t>
  </si>
  <si>
    <t>/compute/Content/Dynamic/AMGyijaQAhal.js</t>
  </si>
  <si>
    <t>/compute/Content/Dynamic/Tcyq3KOWr0p4.js</t>
  </si>
  <si>
    <t>/compute/Content/Dynamic/ZSA5A94iCNhl.js</t>
  </si>
  <si>
    <t>/v1/pages/ChRDaHJvbWUvOTIuMC40NTE1LjEwNxIXCR38yZn_dzdREgUNNi2qihIFDXi441Y=?alt=proto</t>
  </si>
  <si>
    <t>/compute/Content/Dynamic/jNbM5fbaCeNq.js</t>
  </si>
  <si>
    <t>/compute/Content/Dynamic/CRXdG1PeltcP.js</t>
  </si>
  <si>
    <t>/Content/Dynamic/ak9acI-nney_.js</t>
  </si>
  <si>
    <t>public, immutable, stale-while-revalidate=31104000, max-age=31092451; Expires: Fri, 01 Jul 2022 00:00:00 GMT</t>
  </si>
  <si>
    <t>/Content/Dynamic/NArCxrvMD1XV.js</t>
  </si>
  <si>
    <t>public, immutable, stale-while-revalidate=31104000, max-age=31092407; Expires: Fri, 01 Jul 2022 00:00:00 GMT</t>
  </si>
  <si>
    <t>/Content/Dynamic/2sKTVc0mOqVL.js</t>
  </si>
  <si>
    <t>public, immutable, stale-while-revalidate=31104000, max-age=31087933; Expires: Fri, 01 Jul 2022 00:00:00 GMT</t>
  </si>
  <si>
    <t>/Content/Dynamic/gslaek-MIADU.js</t>
  </si>
  <si>
    <t>public, immutable, stale-while-revalidate=31104000, max-age=31097278; Expires: Fri, 01 Jul 2022 00:00:00 GMT</t>
  </si>
  <si>
    <t>/Content/Dynamic/2cg7k4JKjv7S.js</t>
  </si>
  <si>
    <t>public, immutable, stale-while-revalidate=31104000, max-age=31034042; Expires: Fri, 01 Jul 2022 00:00:00 GMT</t>
  </si>
  <si>
    <t>/Content/Dynamic/7a5S0RC4Sao3.js</t>
  </si>
  <si>
    <t>public, immutable, stale-while-revalidate=31104000, max-age=31093630; Expires: Fri, 01 Jul 2022 00:00:00 GMT</t>
  </si>
  <si>
    <t>/Content/Dynamic/HrgLISx7iBzm.js</t>
  </si>
  <si>
    <t>public, immutable, stale-while-revalidate=31104000, max-age=31102476; Expires: Fri, 01 Jul 2022 00:00:00 GMT</t>
  </si>
  <si>
    <t>/Content/Dynamic/8Cj-m8w0BbTh.js</t>
  </si>
  <si>
    <t>public, immutable, stale-while-revalidate=31104000, max-age=31097189; Expires: Fri, 01 Jul 2022 00:00:00 GMT</t>
  </si>
  <si>
    <t>/Content/Dynamic/KtFty-XRL2fM.js</t>
  </si>
  <si>
    <t>public, immutable, stale-while-revalidate=31104000, max-age=31097279; Expires: Fri, 01 Jul 2022 00:00:00 GMT</t>
  </si>
  <si>
    <t>/Content/Dynamic/GB3m1iS-oLzy.js</t>
  </si>
  <si>
    <t>public, immutable, stale-while-revalidate=31104000, max-age=31093597; Expires: Fri, 01 Jul 2022 00:00:00 GMT</t>
  </si>
  <si>
    <t>/Content/Dynamic/fBySoIZuDdUG.js</t>
  </si>
  <si>
    <t>public, immutable, stale-while-revalidate=31104000, max-age=31096380; Expires: Fri, 01 Jul 2022 00:00:00 GMT</t>
  </si>
  <si>
    <t>/Content/Dynamic/N63C7OUY5NGT.js</t>
  </si>
  <si>
    <t>public, immutable, stale-while-revalidate=31104000, max-age=31093609; Expires: Fri, 01 Jul 2022 00:00:00 GMT</t>
  </si>
  <si>
    <t>/Content/Dynamic/GNEuWZ0nLPno.js</t>
  </si>
  <si>
    <t>/Content/Dynamic/FkzPghUK-Udl.js</t>
  </si>
  <si>
    <t>public, immutable, stale-while-revalidate=31104000, max-age=31087925; Expires: Fri, 01 Jul 2022 00:00:00 GMT</t>
  </si>
  <si>
    <t>/Content/Dynamic/jK2q10qno8u3.js</t>
  </si>
  <si>
    <t>/Content/Dynamic/0CEeqw2Sx1I_.js</t>
  </si>
  <si>
    <t>public, immutable, stale-while-revalidate=31104000, max-age=31099580; Expires: Fri, 01 Jul 2022 00:00:00 GMT</t>
  </si>
  <si>
    <t>/Content/Dynamic/LNamxAOsPTaX.js</t>
  </si>
  <si>
    <t>/Content/Dynamic/p9hQpPgxAj0J.js</t>
  </si>
  <si>
    <t>public, immutable, stale-while-revalidate=31104000, max-age=31099590; Expires: Fri, 01 Jul 2022 00:00:00 GMT</t>
  </si>
  <si>
    <t>amcdn.msftauth.net:443</t>
  </si>
  <si>
    <t>amcdn.msftauth.net</t>
  </si>
  <si>
    <t>/meversion?partner=azureportal&amp;market=en-us</t>
  </si>
  <si>
    <t>public, no-transform, max-age=43200; Expires: Thu, 22 Jul 2021 23:30:41 GMT</t>
  </si>
  <si>
    <t>/scripts/me/MeControl/10.21162.3/en-US/hollowBootCore.min.js</t>
  </si>
  <si>
    <t>/AzureHubs/api/Telemetry</t>
  </si>
  <si>
    <t>web.vortex.data.microsoft.com:443</t>
  </si>
  <si>
    <t>web.vortex.data.microsoft.com</t>
  </si>
  <si>
    <t>/collect/v1</t>
  </si>
  <si>
    <t>no-cache, no-store; Expires: 0</t>
  </si>
  <si>
    <t>application/json</t>
  </si>
  <si>
    <t>/Content/Dynamic/OL272S6jxcJt.js</t>
  </si>
  <si>
    <t>public, immutable, stale-while-revalidate=31104000, max-age=31033917; Expires: Fri, 01 Jul 2022 00:00:00 GMT</t>
  </si>
  <si>
    <t>/Content/Dynamic/QzPm7N9xlR47.js</t>
  </si>
  <si>
    <t>public, immutable, stale-while-revalidate=31104000, max-age=31089832; Expires: Fri, 01 Jul 2022 00:00:00 GMT</t>
  </si>
  <si>
    <t>/Content/Dynamic/ya4hBwXG9mWQ.js</t>
  </si>
  <si>
    <t>/Content/Dynamic/PDcXxdE1RkXb.js</t>
  </si>
  <si>
    <t>public, immutable, stale-while-revalidate=31104000, max-age=31045804; Expires: Fri, 01 Jul 2022 00:00:00 GMT</t>
  </si>
  <si>
    <t>/Content/Dynamic/fLLB1AC7hVjM.js</t>
  </si>
  <si>
    <t>public, immutable, stale-while-revalidate=31104000, max-age=31093594; Expires: Fri, 01 Jul 2022 00:00:00 GMT</t>
  </si>
  <si>
    <t>/Content/Dynamic/Nt45Yfl5_UCZ.js</t>
  </si>
  <si>
    <t>/Content/Dynamic/CsF8fmdy5ThW.js</t>
  </si>
  <si>
    <t>public, immutable, stale-while-revalidate=31104000, max-age=31099664; Expires: Fri, 01 Jul 2022 00:00:00 GMT</t>
  </si>
  <si>
    <t>safebrowsing.googleapis.com:443</t>
  </si>
  <si>
    <t>safebrowsing.googleapis.com</t>
  </si>
  <si>
    <t>/v4/threatListUpdates:fetch?$req=Ch0KDGdvb2dsZWNocm9tZRINOTIuMC40NTE1LjEwNxoMCAUQASIEIAEgAigBGgwIARABIgQgASACKAEaDAgDEAEiBCABIAIoARoMCAcQASIEIAEgAigBGgwIARABIgQgASACKAMaDAgBEAgiBCABIAIoBBoMCAkQASIEIAEgAigGGgwIDxABIgQgASACKAEaDAgKEAgiBCABIAIoARoMCAkQASIEIAEgAigBGgwICBABIgQgASACKAEaDAgNEAEiBCABIAIoARoMCA4QASIEIAEgAigBGgwIEBABIgQgASACKAEiAggB&amp;$ct=application/x-protobuf&amp;key=AIzaSyBOti4mM-6x9WDnZIjIeyEU21OpBXqWBgw</t>
  </si>
  <si>
    <t>/signout/clearstate</t>
  </si>
  <si>
    <t>/api/Settings/Update?feature.internalgraphapiversion=true&amp;feature.iris=true&amp;feature.irismessagelimit=1&amp;feature.showservicehealthalerts=true</t>
  </si>
  <si>
    <t>/SignOut</t>
  </si>
  <si>
    <t>/shared/1.0/content/images/backgrounds/0_a5dbd4393ff6a725c7e62b61df7e72f0.jpg</t>
  </si>
  <si>
    <t>image/jpeg</t>
  </si>
  <si>
    <t>/shared/1.0/content/images/backgrounds/0-small_138bcee624fa04ef9b75e86211a9fe0d.jpg</t>
  </si>
  <si>
    <t>/shared/1.0/content/images/work_account_1963c6b1926b773986f53f844ce4c32e.png</t>
  </si>
  <si>
    <t>/shared/1.0/content/images/personal_account_0f72b5950600f24e7f9a604b186f3945.png</t>
  </si>
  <si>
    <t>/ests/2.1/content/images/microsoft_logo.png</t>
  </si>
  <si>
    <t>public, max-age=604800</t>
  </si>
  <si>
    <t>/ests/2.1/content/cdnbundles/jquery.3.5.min_dc940oomzau4rsu8qesnvg2.js</t>
  </si>
  <si>
    <t>/ests/2.1/content/cdnbundles/aad.login.min_xqetjojxlhmapcydn_ko0w2.js</t>
  </si>
  <si>
    <t>/logout.srf?id=12&amp;ru=https%3a%2f%2flogin.microsoftonline.com%2fcommon%2foauth2%2flogoutredirect</t>
  </si>
  <si>
    <t>no-store, no-cache; Expires: Thu, 22 Jul 2021 17:54:30 GMT</t>
  </si>
  <si>
    <t>/16.000/content/js/Logout_Core_FLXG_rVZqDvXPEuyKKKcsg2.js</t>
  </si>
  <si>
    <t>/login.srf?wa=wsignoutcleanup1.0&amp;sid=M.4707859321793453991&amp;iss=https://login.live.com</t>
  </si>
  <si>
    <t>/common/oauth2/logoutredirect?lc=1033</t>
  </si>
  <si>
    <t>/?selectAccount=true</t>
  </si>
  <si>
    <t>/signin/idpRedirect.js/?sessionId=247907f0fd6941b88989e78b57a286c0&amp;feature.argsubscriptions=true&amp;feature.showservicehealthalerts=true&amp;feature.prefetchtokens=false&amp;feature.internalgraphapiversion=true&amp;idpc=0&amp;selectAccount=true&amp;feature.deprecateie=false</t>
  </si>
  <si>
    <t>/shared/1.0/content/js/oneDs_005362965f8408780df6.js</t>
  </si>
  <si>
    <t>/shared/1.0/content/js/asyncchunk/convergedlogin_ptiles_fdcf9ba11efc979408f4.js</t>
  </si>
  <si>
    <t>/shared/1.0/content/images/picker_account_msa_2d8f86059be176833897099ee6ddedeb.svg</t>
  </si>
  <si>
    <t>/shared/1.0/content/images/picker_more_7568a43cf440757c55d2e7f51557ae1f.svg</t>
  </si>
  <si>
    <t>/shared/1.0/content/images/picker_account_add_56e73414003cdb676008ff7857343074.svg</t>
  </si>
  <si>
    <t>/common/instrumentation/reportpageload?mkt=en-US</t>
  </si>
  <si>
    <t>browser.events.data.microsoft.com:443</t>
  </si>
  <si>
    <t>ctldl.windowsupdate.com</t>
  </si>
  <si>
    <t>/msdownload/update/v3/static/trustedr/en/disallowedcertstl.cab?87928c038b70d9c2</t>
  </si>
  <si>
    <t>-</t>
  </si>
  <si>
    <t>/msdownload/update/v3/static/trustedr/en/pinrulesstl.cab?f2e2d0022905c1ba</t>
  </si>
  <si>
    <t>edgedl.me.gvt1.com</t>
  </si>
  <si>
    <t>/edgedl/release2/chrome_component/obsk4cbsx63yfu3pcdw7matv4m_289/lmelglejhemejginpboagddgdfbepgmp_289_all_ZZ_adxfhzkr2tmpiiultpaqnzlw4hca.crx3</t>
  </si>
  <si>
    <t>/msdownload/update/v3/static/trustedr/en/disallowedcertstl.cab?7309b166d71154d6</t>
  </si>
  <si>
    <t>*.reactblade.portal.azure.net</t>
  </si>
  <si>
    <t>management.azure.com </t>
  </si>
  <si>
    <t>portal.azure.com:</t>
  </si>
  <si>
    <t>aadcdn.msauth.net:</t>
  </si>
  <si>
    <t>afd.hosting.portal.azure.net:</t>
  </si>
  <si>
    <t>login.microsoftonline.com:</t>
  </si>
  <si>
    <t>logincdn.msauth.net:</t>
  </si>
  <si>
    <t>management.azure.com:</t>
  </si>
  <si>
    <t>login.live.com:</t>
  </si>
  <si>
    <t>reactblade.portal.azure.net:</t>
  </si>
  <si>
    <t>web.vortex.data.microsoft.com:</t>
  </si>
  <si>
    <t>v10.events.data.microsoft.com:</t>
  </si>
  <si>
    <t>amcdn.msftauth.net:</t>
  </si>
  <si>
    <t>bmxservice.trafficmanager.net:</t>
  </si>
  <si>
    <t>safebrowsing.googleapis.com:</t>
  </si>
  <si>
    <t>ctldl.windowsupdate.com:</t>
  </si>
  <si>
    <t>acctcdn.msauth.net:</t>
  </si>
  <si>
    <t>Body size</t>
  </si>
  <si>
    <t>/subscriptions/&lt;subscriptionID&gt;/providers/Microsoft.Advisor/recommendations?api-version=2017-03-31&amp;$filter=ResourceId%20eq%20%27/subscriptions/677dbc6e-7c66-4334-96e5-bb7e41eb8308/resourceGroups/rg1/providers/Microsoft.Compute/virtualMachines/h1%27</t>
  </si>
  <si>
    <t>/organizations/oauth2/v2.0/authorize?redirect_uri=https%3A%2F%2Fportal.azure.com%2Fsignin%2Findex%2F&amp;response_type=code%20id_token&amp;scope=https%3A%2F%2Fmanagement.core.windows.net%2F%2Fuser_impersonation%20openid%20email%20profile&amp;state=OpenIdConnect.AuthenticationProperties%3D&lt;long_string&gt;&amp;response_mode=form_post&amp;nonce=&lt;long_string&gt;&amp;site_id=501430&amp;client-request-id=75117f2b-6858-4664-822c-a0c029644d2b&amp;x-client-SKU=ID_NET472&amp;x-client-ver=6.11.0.0</t>
  </si>
  <si>
    <t>/organizations/oauth2/v2.0/authorize?redirect_uri=https%3A%2F%2Fportal.azure.com%2Fsignin%2Findex%2F&amp;response_type=code%20id_token&amp;scope=https%3A%2F%2Fmanagement.core.windows.net%2F%2Fuser_impersonation%20openid%20email%20profile&amp;state=OpenIdConnect.AuthenticationProperties%3D&lt;long_string&gt;&amp;response_mode=form_post&amp;nonce=&lt;long_string&gt;&amp;site_id=501430&amp;client-request-id=&lt;long_string&gt;&amp;x-client-SKU=ID_NET472&amp;x-client-ver=6.11.0.0&amp;sso_reload=true</t>
  </si>
  <si>
    <t>/oauth20_authorize.srf?response_type=code&amp;client_id=&lt;ID&gt;&amp;scope=openid+profile+email+offline_access&amp;response_mode=form_post&amp;redirect_uri=https%3a%2f%2flogin.microsoftonline.com%2fcommon%2ffederation%2foauth2msa&amp;state=&lt;long_string&gt;=c44b4083-3bb0-49c1-b47d-974e53cbdf3c&amp;username=&lt;username&gt;%40outlook.com</t>
  </si>
  <si>
    <t>/ppsecure/post.srf?response_type=code&amp;client_id=&lt;client_Id&gt;&amp;scope=openid+profile+email+offline_access&amp;response_mode=form_post&amp;redirect_uri=https%3a%2f%2flogin.microsoftonline.com%2fcommon%2ffederation%2foauth2msa&amp;state=&lt;long_string&gt;&amp;fci=&lt;long_string&gt;&amp;username=&lt;username&gt;%40outlook.com&amp;contextid=&lt;Id&gt;=1626976500&amp;uaid=&lt;long_string&gt;&amp;pid=15216</t>
  </si>
  <si>
    <t>/&lt;username&gt;.onmicrosoft.com/oauth2/v2.0/authorize?redirect_uri=https%3A%2F%2Fportal.azure.com%2Fsignin%2Findex%2F&amp;response_type=code%20id_token&amp;scope=https%3A%2F%2Fmanagement.core.windows.net%2F%2Fuser_impersonation%20openid%20email%20profile&amp;state=OpenIdConnect.AuthenticationProperties%3D&lt;long_string&gt;&amp;response_mode=form_post&amp;nonce=&lt;id&gt;.&lt;long_string&gt;&amp;client_id=&lt;client_id&gt;&amp;site_id=501430&amp;login_hint=&lt;username&gt;%40outlook.com&amp;client-request-id=&lt;request_ID&gt;&amp;x-client-SKU=ID_NET472&amp;x-client-ver=6.11.0.0</t>
  </si>
  <si>
    <t>/savedusers?wreply=https%3A%2F%2Fportal.azure.com%2Fsignin%2Findex%2F&amp;appid=&lt;app_ID&gt;&amp;uaid=&lt;UA_ID&gt;&amp;partnerId=azureportal</t>
  </si>
  <si>
    <t>/savedusers?wreply=https%3A%2F%2Fportal.azure.com%2Fsignin%2Findex%2F&amp;appid=&lt;app_id&gt;&amp;uaid=&lt;uaid&gt;&amp;partnerId=azureportal</t>
  </si>
  <si>
    <t>/common/oauth2/logout?post_logout_redirect_uri=https%3A%2F%2Fportal.azure.com%3A443%2F%3FselectAccount%3Dtrue&amp;client_id=&lt;client_id&gt;&amp;redirect_uri=https%3A%2F%2Fportal.azure.com%2Fsignin%2Findex%2F&amp;site_id=501430&amp;prompt=select_account&amp;client-request-id=&lt;client_id&gt;&amp;x-client-SKU=ID_NET472&amp;x-client-ver=6.11.0.0</t>
  </si>
  <si>
    <t>/v4/fullHashes:find?$req=&lt;long_String&gt;$ct=application/x-protobuf&amp;key=&lt;key&gt;</t>
  </si>
  <si>
    <t>/organizations/oauth2/v2.0/authorize?redirect_uri=https%3A%2F%2Fportal.azure.com%2Fsignin%2Findex%2F&amp;response_type=code%20id_token&amp;scope=https%3A%2F%2Fmanagement.core.windows.net%2F%2Fuser_impersonation%20openid%20email%20profile&amp;state=OpenIdConnect.AuthenticationProperties%3D&lt;long_string&gt;&amp;response_mode=form_post&amp;nonce=&lt;long_string&gt;&amp;client_id=&lt;client_id&gt;&amp;site_id=501430&amp;prompt=select_account&amp;client-request-id=&lt;client_request_Id&gt;&amp;x-client-SKU=ID_NET472&amp;x-client-ver=6.11.0.0</t>
  </si>
  <si>
    <t>Aggregation body values for traffic volume</t>
  </si>
  <si>
    <t>sandbox-&lt;id&gt;-undefined.reactblade.portal.azure.net</t>
  </si>
  <si>
    <t>sandbox-&lt;id&gt;.reactblade.portal.azure.net:443</t>
  </si>
  <si>
    <t>sandbox-&lt;id&gt;.reactblade.portal.azure.net</t>
  </si>
  <si>
    <t>sandbox-&lt;id&gt;.reactblade.portal.azure.net:</t>
  </si>
  <si>
    <t>sandbox-&lt;id&gt;-undefined.reactblade.portal.azure.net:</t>
  </si>
  <si>
    <t>Number Requests</t>
  </si>
  <si>
    <t>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</si>
</sst>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HTTP body traffic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analysis!$E$3:$E$17</c:f>
              <c:strCache>
                <c:ptCount val="15"/>
                <c:pt idx="0">
                  <c:v>portal.azure.com</c:v>
                </c:pt>
                <c:pt idx="1">
                  <c:v>login.microsoftonline.com</c:v>
                </c:pt>
                <c:pt idx="2">
                  <c:v>aadcdn.msauth.net:443</c:v>
                </c:pt>
                <c:pt idx="3">
                  <c:v>logincdn.msauth.net</c:v>
                </c:pt>
                <c:pt idx="4">
                  <c:v>login.live.com</c:v>
                </c:pt>
                <c:pt idx="5">
                  <c:v>logincdn.msauth.net</c:v>
                </c:pt>
                <c:pt idx="6">
                  <c:v>login.microsoftonline.com</c:v>
                </c:pt>
                <c:pt idx="7">
                  <c:v>afd.hosting.portal.azure.net</c:v>
                </c:pt>
                <c:pt idx="8">
                  <c:v>*.reactblade.portal.azure.net</c:v>
                </c:pt>
                <c:pt idx="9">
                  <c:v>management.azure.com </c:v>
                </c:pt>
                <c:pt idx="10">
                  <c:v>reactblade.portal.azure.net</c:v>
                </c:pt>
                <c:pt idx="11">
                  <c:v>bmxservice.trafficmanager.net</c:v>
                </c:pt>
                <c:pt idx="12">
                  <c:v>afd.hosting.portal.azure.net</c:v>
                </c:pt>
                <c:pt idx="13">
                  <c:v>amcdn.msftauth.net</c:v>
                </c:pt>
                <c:pt idx="14">
                  <c:v>web.vortex.data.microsoft.com</c:v>
                </c:pt>
              </c:strCache>
            </c:strRef>
          </c:cat>
          <c:val>
            <c:numRef>
              <c:f>analysis!$F$3:$F$17</c:f>
              <c:numCache>
                <c:formatCode>General</c:formatCode>
                <c:ptCount val="15"/>
                <c:pt idx="0">
                  <c:v>1826788</c:v>
                </c:pt>
                <c:pt idx="1">
                  <c:v>337465</c:v>
                </c:pt>
                <c:pt idx="2">
                  <c:v>742690</c:v>
                </c:pt>
                <c:pt idx="3">
                  <c:v>240774</c:v>
                </c:pt>
                <c:pt idx="4">
                  <c:v>18969</c:v>
                </c:pt>
                <c:pt idx="5">
                  <c:v>240774</c:v>
                </c:pt>
                <c:pt idx="6">
                  <c:v>339481</c:v>
                </c:pt>
                <c:pt idx="7">
                  <c:v>703095</c:v>
                </c:pt>
                <c:pt idx="8">
                  <c:v>240774</c:v>
                </c:pt>
                <c:pt idx="9">
                  <c:v>52406</c:v>
                </c:pt>
                <c:pt idx="10">
                  <c:v>67571</c:v>
                </c:pt>
                <c:pt idx="11">
                  <c:v>249</c:v>
                </c:pt>
                <c:pt idx="12">
                  <c:v>703095</c:v>
                </c:pt>
                <c:pt idx="13">
                  <c:v>48071</c:v>
                </c:pt>
                <c:pt idx="14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7-448C-A6B8-25B188211A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5139136"/>
        <c:axId val="873232080"/>
      </c:barChart>
      <c:catAx>
        <c:axId val="93513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32080"/>
        <c:crosses val="autoZero"/>
        <c:auto val="1"/>
        <c:lblAlgn val="ctr"/>
        <c:lblOffset val="100"/>
        <c:noMultiLvlLbl val="0"/>
      </c:catAx>
      <c:valAx>
        <c:axId val="8732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3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requests per URL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analysis!$E$29:$E$45</c:f>
              <c:strCache>
                <c:ptCount val="17"/>
                <c:pt idx="0">
                  <c:v>portal.azure.com:</c:v>
                </c:pt>
                <c:pt idx="1">
                  <c:v>aadcdn.msauth.net:</c:v>
                </c:pt>
                <c:pt idx="2">
                  <c:v>afd.hosting.portal.azure.net:</c:v>
                </c:pt>
                <c:pt idx="3">
                  <c:v>login.microsoftonline.com:</c:v>
                </c:pt>
                <c:pt idx="4">
                  <c:v>logincdn.msauth.net:</c:v>
                </c:pt>
                <c:pt idx="5">
                  <c:v>management.azure.com:</c:v>
                </c:pt>
                <c:pt idx="6">
                  <c:v>login.live.com:</c:v>
                </c:pt>
                <c:pt idx="7">
                  <c:v>reactblade.portal.azure.net:</c:v>
                </c:pt>
                <c:pt idx="8">
                  <c:v>web.vortex.data.microsoft.com:</c:v>
                </c:pt>
                <c:pt idx="9">
                  <c:v>v10.events.data.microsoft.com:</c:v>
                </c:pt>
                <c:pt idx="10">
                  <c:v>amcdn.msftauth.net:</c:v>
                </c:pt>
                <c:pt idx="11">
                  <c:v>bmxservice.trafficmanager.net:</c:v>
                </c:pt>
                <c:pt idx="12">
                  <c:v>safebrowsing.googleapis.com:</c:v>
                </c:pt>
                <c:pt idx="13">
                  <c:v>ctldl.windowsupdate.com:</c:v>
                </c:pt>
                <c:pt idx="14">
                  <c:v>sandbox-&lt;id&gt;.reactblade.portal.azure.net:</c:v>
                </c:pt>
                <c:pt idx="15">
                  <c:v>acctcdn.msauth.net:</c:v>
                </c:pt>
                <c:pt idx="16">
                  <c:v>sandbox-&lt;id&gt;-undefined.reactblade.portal.azure.net:</c:v>
                </c:pt>
              </c:strCache>
            </c:strRef>
          </c:cat>
          <c:val>
            <c:numRef>
              <c:f>analysis!$F$29:$F$45</c:f>
              <c:numCache>
                <c:formatCode>General</c:formatCode>
                <c:ptCount val="17"/>
                <c:pt idx="0">
                  <c:v>168</c:v>
                </c:pt>
                <c:pt idx="1">
                  <c:v>48</c:v>
                </c:pt>
                <c:pt idx="2">
                  <c:v>30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3-4EB2-A1EC-1A30D67963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7036064"/>
        <c:axId val="1309086112"/>
      </c:barChart>
      <c:catAx>
        <c:axId val="10270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86112"/>
        <c:crosses val="autoZero"/>
        <c:auto val="1"/>
        <c:lblAlgn val="ctr"/>
        <c:lblOffset val="100"/>
        <c:noMultiLvlLbl val="0"/>
      </c:catAx>
      <c:valAx>
        <c:axId val="13090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2</xdr:row>
      <xdr:rowOff>0</xdr:rowOff>
    </xdr:from>
    <xdr:to>
      <xdr:col>16</xdr:col>
      <xdr:colOff>579120</xdr:colOff>
      <xdr:row>24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C1D0A-B604-49F7-AD21-9D0F51A1B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27</xdr:row>
      <xdr:rowOff>15240</xdr:rowOff>
    </xdr:from>
    <xdr:to>
      <xdr:col>17</xdr:col>
      <xdr:colOff>0</xdr:colOff>
      <xdr:row>47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433CB0-4784-436E-AA02-68A426C3F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B3F5-D52D-4C95-8B82-8E354612FC59}">
  <dimension ref="A1:H349"/>
  <sheetViews>
    <sheetView zoomScale="80" zoomScaleNormal="80" workbookViewId="0">
      <selection activeCell="E335" sqref="E335"/>
    </sheetView>
  </sheetViews>
  <sheetFormatPr defaultRowHeight="14.4" x14ac:dyDescent="0.3"/>
  <cols>
    <col min="4" max="4" width="32.33203125" customWidth="1"/>
    <col min="5" max="5" width="75.21875" customWidth="1"/>
    <col min="6" max="6" width="18" customWidth="1"/>
    <col min="7" max="7" width="26.6640625" customWidth="1"/>
    <col min="8" max="8" width="28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11</v>
      </c>
      <c r="B2" s="2">
        <v>200</v>
      </c>
      <c r="C2" s="2" t="s">
        <v>10</v>
      </c>
      <c r="D2" s="2" t="s">
        <v>13</v>
      </c>
      <c r="E2" s="2" t="s">
        <v>15</v>
      </c>
      <c r="F2" s="2">
        <v>0</v>
      </c>
      <c r="G2" s="2"/>
      <c r="H2" s="2"/>
    </row>
    <row r="3" spans="1:8" x14ac:dyDescent="0.3">
      <c r="A3" s="2">
        <v>12</v>
      </c>
      <c r="B3" s="2">
        <v>200</v>
      </c>
      <c r="C3" s="2" t="s">
        <v>10</v>
      </c>
      <c r="D3" s="2" t="s">
        <v>13</v>
      </c>
      <c r="E3" s="2" t="s">
        <v>15</v>
      </c>
      <c r="F3" s="2">
        <v>0</v>
      </c>
      <c r="G3" s="2"/>
      <c r="H3" s="2"/>
    </row>
    <row r="4" spans="1:8" ht="28.8" x14ac:dyDescent="0.3">
      <c r="A4" s="2">
        <v>13</v>
      </c>
      <c r="B4" s="2">
        <v>200</v>
      </c>
      <c r="C4" s="2" t="s">
        <v>8</v>
      </c>
      <c r="D4" s="2" t="s">
        <v>16</v>
      </c>
      <c r="E4" s="2" t="s">
        <v>17</v>
      </c>
      <c r="F4" s="3">
        <v>9530</v>
      </c>
      <c r="G4" s="2" t="s">
        <v>14</v>
      </c>
      <c r="H4" s="2" t="s">
        <v>18</v>
      </c>
    </row>
    <row r="5" spans="1:8" ht="43.2" x14ac:dyDescent="0.3">
      <c r="A5" s="2">
        <v>14</v>
      </c>
      <c r="B5" s="2">
        <v>200</v>
      </c>
      <c r="C5" s="2" t="s">
        <v>8</v>
      </c>
      <c r="D5" s="2" t="s">
        <v>16</v>
      </c>
      <c r="E5" s="2" t="s">
        <v>19</v>
      </c>
      <c r="F5" s="3">
        <v>11161</v>
      </c>
      <c r="G5" s="2" t="s">
        <v>20</v>
      </c>
      <c r="H5" s="2" t="s">
        <v>21</v>
      </c>
    </row>
    <row r="6" spans="1:8" ht="57.6" x14ac:dyDescent="0.3">
      <c r="A6" s="2">
        <v>15</v>
      </c>
      <c r="B6" s="2">
        <v>200</v>
      </c>
      <c r="C6" s="2" t="s">
        <v>8</v>
      </c>
      <c r="D6" s="2" t="s">
        <v>16</v>
      </c>
      <c r="E6" s="2" t="s">
        <v>22</v>
      </c>
      <c r="F6" s="3">
        <v>15079</v>
      </c>
      <c r="G6" s="2" t="s">
        <v>23</v>
      </c>
      <c r="H6" s="2" t="s">
        <v>18</v>
      </c>
    </row>
    <row r="7" spans="1:8" x14ac:dyDescent="0.3">
      <c r="A7" s="2">
        <v>16</v>
      </c>
      <c r="B7" s="2">
        <v>200</v>
      </c>
      <c r="C7" s="2" t="s">
        <v>10</v>
      </c>
      <c r="D7" s="2" t="s">
        <v>13</v>
      </c>
      <c r="E7" s="2" t="s">
        <v>24</v>
      </c>
      <c r="F7" s="2">
        <v>0</v>
      </c>
      <c r="G7" s="2"/>
      <c r="H7" s="2"/>
    </row>
    <row r="8" spans="1:8" x14ac:dyDescent="0.3">
      <c r="A8" s="2">
        <v>17</v>
      </c>
      <c r="B8" s="2">
        <v>200</v>
      </c>
      <c r="C8" s="2" t="s">
        <v>10</v>
      </c>
      <c r="D8" s="2" t="s">
        <v>13</v>
      </c>
      <c r="E8" s="2" t="s">
        <v>24</v>
      </c>
      <c r="F8" s="2">
        <v>0</v>
      </c>
      <c r="G8" s="2"/>
      <c r="H8" s="2"/>
    </row>
    <row r="9" spans="1:8" ht="86.4" x14ac:dyDescent="0.3">
      <c r="A9" s="2">
        <v>18</v>
      </c>
      <c r="B9" s="2">
        <v>200</v>
      </c>
      <c r="C9" s="2" t="s">
        <v>8</v>
      </c>
      <c r="D9" s="2" t="s">
        <v>25</v>
      </c>
      <c r="E9" s="5" t="s">
        <v>403</v>
      </c>
      <c r="F9" s="3">
        <v>54095</v>
      </c>
      <c r="G9" s="2" t="s">
        <v>26</v>
      </c>
      <c r="H9" s="2" t="s">
        <v>18</v>
      </c>
    </row>
    <row r="10" spans="1:8" x14ac:dyDescent="0.3">
      <c r="A10" s="2">
        <v>19</v>
      </c>
      <c r="B10" s="2">
        <v>404</v>
      </c>
      <c r="C10" s="2" t="s">
        <v>8</v>
      </c>
      <c r="D10" s="2" t="s">
        <v>25</v>
      </c>
      <c r="E10" s="2" t="s">
        <v>27</v>
      </c>
      <c r="F10" s="2">
        <v>0</v>
      </c>
      <c r="G10" s="2" t="s">
        <v>9</v>
      </c>
      <c r="H10" s="2"/>
    </row>
    <row r="11" spans="1:8" ht="86.4" x14ac:dyDescent="0.3">
      <c r="A11" s="2">
        <v>20</v>
      </c>
      <c r="B11" s="2">
        <v>200</v>
      </c>
      <c r="C11" s="2" t="s">
        <v>8</v>
      </c>
      <c r="D11" s="2" t="s">
        <v>25</v>
      </c>
      <c r="E11" s="5" t="s">
        <v>404</v>
      </c>
      <c r="F11" s="3">
        <v>50483</v>
      </c>
      <c r="G11" s="2" t="s">
        <v>26</v>
      </c>
      <c r="H11" s="2" t="s">
        <v>18</v>
      </c>
    </row>
    <row r="12" spans="1:8" x14ac:dyDescent="0.3">
      <c r="A12" s="2">
        <v>21</v>
      </c>
      <c r="B12" s="2">
        <v>200</v>
      </c>
      <c r="C12" s="2" t="s">
        <v>10</v>
      </c>
      <c r="D12" s="2" t="s">
        <v>13</v>
      </c>
      <c r="E12" s="2" t="s">
        <v>28</v>
      </c>
      <c r="F12" s="2">
        <v>0</v>
      </c>
      <c r="G12" s="2"/>
      <c r="H12" s="2"/>
    </row>
    <row r="13" spans="1:8" x14ac:dyDescent="0.3">
      <c r="A13" s="2">
        <v>22</v>
      </c>
      <c r="B13" s="2">
        <v>200</v>
      </c>
      <c r="C13" s="2" t="s">
        <v>10</v>
      </c>
      <c r="D13" s="2" t="s">
        <v>13</v>
      </c>
      <c r="E13" s="2" t="s">
        <v>29</v>
      </c>
      <c r="F13" s="2">
        <v>0</v>
      </c>
      <c r="G13" s="2"/>
      <c r="H13" s="2"/>
    </row>
    <row r="14" spans="1:8" x14ac:dyDescent="0.3">
      <c r="A14" s="2">
        <v>23</v>
      </c>
      <c r="B14" s="2">
        <v>200</v>
      </c>
      <c r="C14" s="2" t="s">
        <v>8</v>
      </c>
      <c r="D14" s="2" t="s">
        <v>30</v>
      </c>
      <c r="E14" s="2" t="s">
        <v>31</v>
      </c>
      <c r="F14" s="3">
        <v>127371</v>
      </c>
      <c r="G14" s="2" t="s">
        <v>32</v>
      </c>
      <c r="H14" s="2" t="s">
        <v>33</v>
      </c>
    </row>
    <row r="15" spans="1:8" ht="57.6" x14ac:dyDescent="0.3">
      <c r="A15" s="2">
        <v>24</v>
      </c>
      <c r="B15" s="2">
        <v>200</v>
      </c>
      <c r="C15" s="2" t="s">
        <v>8</v>
      </c>
      <c r="D15" s="2" t="s">
        <v>16</v>
      </c>
      <c r="E15" s="2" t="s">
        <v>34</v>
      </c>
      <c r="F15" s="3">
        <v>5119</v>
      </c>
      <c r="G15" s="2" t="s">
        <v>35</v>
      </c>
      <c r="H15" s="2" t="s">
        <v>18</v>
      </c>
    </row>
    <row r="16" spans="1:8" x14ac:dyDescent="0.3">
      <c r="A16" s="2">
        <v>25</v>
      </c>
      <c r="B16" s="2">
        <v>200</v>
      </c>
      <c r="C16" s="2" t="s">
        <v>10</v>
      </c>
      <c r="D16" s="2" t="s">
        <v>13</v>
      </c>
      <c r="E16" s="2" t="s">
        <v>28</v>
      </c>
      <c r="F16" s="2">
        <v>0</v>
      </c>
      <c r="G16" s="2"/>
      <c r="H16" s="2"/>
    </row>
    <row r="17" spans="1:8" x14ac:dyDescent="0.3">
      <c r="A17" s="2">
        <v>26</v>
      </c>
      <c r="B17" s="2">
        <v>200</v>
      </c>
      <c r="C17" s="2" t="s">
        <v>10</v>
      </c>
      <c r="D17" s="2" t="s">
        <v>13</v>
      </c>
      <c r="E17" s="2" t="s">
        <v>28</v>
      </c>
      <c r="F17" s="2">
        <v>0</v>
      </c>
      <c r="G17" s="2"/>
      <c r="H17" s="2"/>
    </row>
    <row r="18" spans="1:8" x14ac:dyDescent="0.3">
      <c r="A18" s="2">
        <v>27</v>
      </c>
      <c r="B18" s="2">
        <v>200</v>
      </c>
      <c r="C18" s="2" t="s">
        <v>10</v>
      </c>
      <c r="D18" s="2" t="s">
        <v>13</v>
      </c>
      <c r="E18" s="2" t="s">
        <v>28</v>
      </c>
      <c r="F18" s="2">
        <v>729</v>
      </c>
      <c r="G18" s="2"/>
      <c r="H18" s="2"/>
    </row>
    <row r="19" spans="1:8" x14ac:dyDescent="0.3">
      <c r="A19" s="2">
        <v>28</v>
      </c>
      <c r="B19" s="2">
        <v>200</v>
      </c>
      <c r="C19" s="2" t="s">
        <v>10</v>
      </c>
      <c r="D19" s="2" t="s">
        <v>13</v>
      </c>
      <c r="E19" s="2" t="s">
        <v>28</v>
      </c>
      <c r="F19" s="2">
        <v>0</v>
      </c>
      <c r="G19" s="2"/>
      <c r="H19" s="2"/>
    </row>
    <row r="20" spans="1:8" x14ac:dyDescent="0.3">
      <c r="A20" s="2">
        <v>29</v>
      </c>
      <c r="B20" s="2">
        <v>200</v>
      </c>
      <c r="C20" s="2" t="s">
        <v>8</v>
      </c>
      <c r="D20" s="2" t="s">
        <v>30</v>
      </c>
      <c r="E20" s="2" t="s">
        <v>36</v>
      </c>
      <c r="F20" s="3">
        <v>1435</v>
      </c>
      <c r="G20" s="2" t="s">
        <v>32</v>
      </c>
      <c r="H20" s="2" t="s">
        <v>37</v>
      </c>
    </row>
    <row r="21" spans="1:8" x14ac:dyDescent="0.3">
      <c r="A21" s="2">
        <v>30</v>
      </c>
      <c r="B21" s="2">
        <v>200</v>
      </c>
      <c r="C21" s="2" t="s">
        <v>8</v>
      </c>
      <c r="D21" s="2" t="s">
        <v>30</v>
      </c>
      <c r="E21" s="2" t="s">
        <v>38</v>
      </c>
      <c r="F21" s="3">
        <v>41582</v>
      </c>
      <c r="G21" s="2" t="s">
        <v>32</v>
      </c>
      <c r="H21" s="2" t="s">
        <v>39</v>
      </c>
    </row>
    <row r="22" spans="1:8" x14ac:dyDescent="0.3">
      <c r="A22" s="2">
        <v>31</v>
      </c>
      <c r="B22" s="2">
        <v>200</v>
      </c>
      <c r="C22" s="2" t="s">
        <v>8</v>
      </c>
      <c r="D22" s="2" t="s">
        <v>30</v>
      </c>
      <c r="E22" s="2" t="s">
        <v>40</v>
      </c>
      <c r="F22" s="3">
        <v>19835</v>
      </c>
      <c r="G22" s="2" t="s">
        <v>32</v>
      </c>
      <c r="H22" s="2" t="s">
        <v>41</v>
      </c>
    </row>
    <row r="23" spans="1:8" x14ac:dyDescent="0.3">
      <c r="A23" s="2">
        <v>32</v>
      </c>
      <c r="B23" s="2">
        <v>200</v>
      </c>
      <c r="C23" s="2" t="s">
        <v>8</v>
      </c>
      <c r="D23" s="2" t="s">
        <v>30</v>
      </c>
      <c r="E23" s="2" t="s">
        <v>42</v>
      </c>
      <c r="F23" s="2">
        <v>606</v>
      </c>
      <c r="G23" s="2" t="s">
        <v>32</v>
      </c>
      <c r="H23" s="2" t="s">
        <v>37</v>
      </c>
    </row>
    <row r="24" spans="1:8" x14ac:dyDescent="0.3">
      <c r="A24" s="2">
        <v>33</v>
      </c>
      <c r="B24" s="2">
        <v>200</v>
      </c>
      <c r="C24" s="2" t="s">
        <v>10</v>
      </c>
      <c r="D24" s="2" t="s">
        <v>13</v>
      </c>
      <c r="E24" s="2" t="s">
        <v>28</v>
      </c>
      <c r="F24" s="2">
        <v>0</v>
      </c>
      <c r="G24" s="2"/>
      <c r="H24" s="2"/>
    </row>
    <row r="25" spans="1:8" ht="28.8" x14ac:dyDescent="0.3">
      <c r="A25" s="2">
        <v>34</v>
      </c>
      <c r="B25" s="2">
        <v>200</v>
      </c>
      <c r="C25" s="2" t="s">
        <v>8</v>
      </c>
      <c r="D25" s="2" t="s">
        <v>30</v>
      </c>
      <c r="E25" s="2" t="s">
        <v>43</v>
      </c>
      <c r="F25" s="3">
        <v>12611</v>
      </c>
      <c r="G25" s="2" t="s">
        <v>32</v>
      </c>
      <c r="H25" s="2" t="s">
        <v>33</v>
      </c>
    </row>
    <row r="26" spans="1:8" ht="28.8" x14ac:dyDescent="0.3">
      <c r="A26" s="2">
        <v>35</v>
      </c>
      <c r="B26" s="2">
        <v>200</v>
      </c>
      <c r="C26" s="2" t="s">
        <v>8</v>
      </c>
      <c r="D26" s="2" t="s">
        <v>44</v>
      </c>
      <c r="E26" s="2" t="s">
        <v>45</v>
      </c>
      <c r="F26" s="3">
        <v>1114</v>
      </c>
      <c r="G26" s="2" t="s">
        <v>46</v>
      </c>
      <c r="H26" s="2" t="s">
        <v>18</v>
      </c>
    </row>
    <row r="27" spans="1:8" x14ac:dyDescent="0.3">
      <c r="A27" s="2">
        <v>36</v>
      </c>
      <c r="B27" s="2">
        <v>200</v>
      </c>
      <c r="C27" s="2" t="s">
        <v>8</v>
      </c>
      <c r="D27" s="2" t="s">
        <v>30</v>
      </c>
      <c r="E27" s="2" t="s">
        <v>47</v>
      </c>
      <c r="F27" s="3">
        <v>17174</v>
      </c>
      <c r="G27" s="2" t="s">
        <v>32</v>
      </c>
      <c r="H27" s="2" t="s">
        <v>48</v>
      </c>
    </row>
    <row r="28" spans="1:8" x14ac:dyDescent="0.3">
      <c r="A28" s="2">
        <v>37</v>
      </c>
      <c r="B28" s="2">
        <v>200</v>
      </c>
      <c r="C28" s="2" t="s">
        <v>10</v>
      </c>
      <c r="D28" s="2" t="s">
        <v>13</v>
      </c>
      <c r="E28" s="2" t="s">
        <v>49</v>
      </c>
      <c r="F28" s="3">
        <v>1097</v>
      </c>
      <c r="G28" s="2"/>
      <c r="H28" s="2"/>
    </row>
    <row r="29" spans="1:8" ht="28.8" x14ac:dyDescent="0.3">
      <c r="A29" s="2">
        <v>38</v>
      </c>
      <c r="B29" s="2">
        <v>200</v>
      </c>
      <c r="C29" s="2" t="s">
        <v>8</v>
      </c>
      <c r="D29" s="2" t="s">
        <v>50</v>
      </c>
      <c r="E29" s="2" t="s">
        <v>51</v>
      </c>
      <c r="F29" s="2">
        <v>60</v>
      </c>
      <c r="G29" s="2" t="s">
        <v>52</v>
      </c>
      <c r="H29" s="2" t="s">
        <v>53</v>
      </c>
    </row>
    <row r="30" spans="1:8" x14ac:dyDescent="0.3">
      <c r="A30" s="2">
        <v>39</v>
      </c>
      <c r="B30" s="2">
        <v>200</v>
      </c>
      <c r="C30" s="2" t="s">
        <v>8</v>
      </c>
      <c r="D30" s="2" t="s">
        <v>30</v>
      </c>
      <c r="E30" s="2" t="s">
        <v>54</v>
      </c>
      <c r="F30" s="2">
        <v>532</v>
      </c>
      <c r="G30" s="2" t="s">
        <v>32</v>
      </c>
      <c r="H30" s="2" t="s">
        <v>37</v>
      </c>
    </row>
    <row r="31" spans="1:8" x14ac:dyDescent="0.3">
      <c r="A31" s="2">
        <v>40</v>
      </c>
      <c r="B31" s="2">
        <v>200</v>
      </c>
      <c r="C31" s="2" t="s">
        <v>8</v>
      </c>
      <c r="D31" s="2" t="s">
        <v>30</v>
      </c>
      <c r="E31" s="2" t="s">
        <v>55</v>
      </c>
      <c r="F31" s="2">
        <v>621</v>
      </c>
      <c r="G31" s="2" t="s">
        <v>32</v>
      </c>
      <c r="H31" s="2" t="s">
        <v>37</v>
      </c>
    </row>
    <row r="32" spans="1:8" x14ac:dyDescent="0.3">
      <c r="A32" s="2">
        <v>41</v>
      </c>
      <c r="B32" s="2">
        <v>200</v>
      </c>
      <c r="C32" s="2" t="s">
        <v>10</v>
      </c>
      <c r="D32" s="2" t="s">
        <v>13</v>
      </c>
      <c r="E32" s="2" t="s">
        <v>56</v>
      </c>
      <c r="F32" s="2">
        <v>0</v>
      </c>
      <c r="G32" s="2"/>
      <c r="H32" s="2"/>
    </row>
    <row r="33" spans="1:8" ht="57.6" x14ac:dyDescent="0.3">
      <c r="A33" s="2">
        <v>42</v>
      </c>
      <c r="B33" s="2">
        <v>200</v>
      </c>
      <c r="C33" s="2" t="s">
        <v>8</v>
      </c>
      <c r="D33" s="2" t="s">
        <v>57</v>
      </c>
      <c r="E33" s="2" t="s">
        <v>58</v>
      </c>
      <c r="F33" s="3">
        <v>3932</v>
      </c>
      <c r="G33" s="2" t="s">
        <v>59</v>
      </c>
      <c r="H33" s="2" t="s">
        <v>60</v>
      </c>
    </row>
    <row r="34" spans="1:8" ht="28.8" x14ac:dyDescent="0.3">
      <c r="A34" s="2">
        <v>43</v>
      </c>
      <c r="B34" s="2">
        <v>200</v>
      </c>
      <c r="C34" s="2" t="s">
        <v>8</v>
      </c>
      <c r="D34" s="2" t="s">
        <v>30</v>
      </c>
      <c r="E34" s="2" t="s">
        <v>61</v>
      </c>
      <c r="F34" s="3">
        <v>2672</v>
      </c>
      <c r="G34" s="2" t="s">
        <v>32</v>
      </c>
      <c r="H34" s="2" t="s">
        <v>62</v>
      </c>
    </row>
    <row r="35" spans="1:8" x14ac:dyDescent="0.3">
      <c r="A35" s="2">
        <v>44</v>
      </c>
      <c r="B35" s="2">
        <v>200</v>
      </c>
      <c r="C35" s="2" t="s">
        <v>8</v>
      </c>
      <c r="D35" s="2" t="s">
        <v>30</v>
      </c>
      <c r="E35" s="2" t="s">
        <v>63</v>
      </c>
      <c r="F35" s="3">
        <v>3620</v>
      </c>
      <c r="G35" s="2" t="s">
        <v>32</v>
      </c>
      <c r="H35" s="2" t="s">
        <v>62</v>
      </c>
    </row>
    <row r="36" spans="1:8" x14ac:dyDescent="0.3">
      <c r="A36" s="2">
        <v>45</v>
      </c>
      <c r="B36" s="2">
        <v>200</v>
      </c>
      <c r="C36" s="2" t="s">
        <v>8</v>
      </c>
      <c r="D36" s="2" t="s">
        <v>25</v>
      </c>
      <c r="E36" s="2" t="s">
        <v>64</v>
      </c>
      <c r="F36" s="3">
        <v>1206</v>
      </c>
      <c r="G36" s="2" t="s">
        <v>26</v>
      </c>
      <c r="H36" s="2" t="s">
        <v>60</v>
      </c>
    </row>
    <row r="37" spans="1:8" x14ac:dyDescent="0.3">
      <c r="A37" s="2">
        <v>46</v>
      </c>
      <c r="B37" s="2">
        <v>200</v>
      </c>
      <c r="C37" s="2" t="s">
        <v>10</v>
      </c>
      <c r="D37" s="2" t="s">
        <v>13</v>
      </c>
      <c r="E37" s="2" t="s">
        <v>29</v>
      </c>
      <c r="F37" s="2">
        <v>0</v>
      </c>
      <c r="G37" s="2"/>
      <c r="H37" s="2"/>
    </row>
    <row r="38" spans="1:8" ht="57.6" x14ac:dyDescent="0.3">
      <c r="A38" s="2">
        <v>47</v>
      </c>
      <c r="B38" s="2">
        <v>200</v>
      </c>
      <c r="C38" s="2" t="s">
        <v>8</v>
      </c>
      <c r="D38" s="2" t="s">
        <v>44</v>
      </c>
      <c r="E38" s="4" t="s">
        <v>405</v>
      </c>
      <c r="F38" s="3">
        <v>11866</v>
      </c>
      <c r="G38" s="2" t="s">
        <v>65</v>
      </c>
      <c r="H38" s="2" t="s">
        <v>18</v>
      </c>
    </row>
    <row r="39" spans="1:8" x14ac:dyDescent="0.3">
      <c r="A39" s="2">
        <v>48</v>
      </c>
      <c r="B39" s="2">
        <v>200</v>
      </c>
      <c r="C39" s="2" t="s">
        <v>10</v>
      </c>
      <c r="D39" s="2" t="s">
        <v>13</v>
      </c>
      <c r="E39" s="2" t="s">
        <v>66</v>
      </c>
      <c r="F39" s="2">
        <v>0</v>
      </c>
      <c r="G39" s="2"/>
      <c r="H39" s="2"/>
    </row>
    <row r="40" spans="1:8" x14ac:dyDescent="0.3">
      <c r="A40" s="2">
        <v>49</v>
      </c>
      <c r="B40" s="2">
        <v>200</v>
      </c>
      <c r="C40" s="2" t="s">
        <v>10</v>
      </c>
      <c r="D40" s="2" t="s">
        <v>13</v>
      </c>
      <c r="E40" s="2" t="s">
        <v>67</v>
      </c>
      <c r="F40" s="2">
        <v>0</v>
      </c>
      <c r="G40" s="2"/>
      <c r="H40" s="2"/>
    </row>
    <row r="41" spans="1:8" x14ac:dyDescent="0.3">
      <c r="A41" s="2">
        <v>50</v>
      </c>
      <c r="B41" s="2">
        <v>200</v>
      </c>
      <c r="C41" s="2" t="s">
        <v>10</v>
      </c>
      <c r="D41" s="2" t="s">
        <v>13</v>
      </c>
      <c r="E41" s="2" t="s">
        <v>67</v>
      </c>
      <c r="F41" s="2">
        <v>0</v>
      </c>
      <c r="G41" s="2"/>
      <c r="H41" s="2"/>
    </row>
    <row r="42" spans="1:8" x14ac:dyDescent="0.3">
      <c r="A42" s="2">
        <v>51</v>
      </c>
      <c r="B42" s="2">
        <v>200</v>
      </c>
      <c r="C42" s="2" t="s">
        <v>8</v>
      </c>
      <c r="D42" s="2" t="s">
        <v>68</v>
      </c>
      <c r="E42" s="2" t="s">
        <v>69</v>
      </c>
      <c r="F42" s="3">
        <v>19837</v>
      </c>
      <c r="G42" s="2" t="s">
        <v>32</v>
      </c>
      <c r="H42" s="2" t="s">
        <v>41</v>
      </c>
    </row>
    <row r="43" spans="1:8" x14ac:dyDescent="0.3">
      <c r="A43" s="2">
        <v>52</v>
      </c>
      <c r="B43" s="2">
        <v>200</v>
      </c>
      <c r="C43" s="2" t="s">
        <v>8</v>
      </c>
      <c r="D43" s="2" t="s">
        <v>68</v>
      </c>
      <c r="E43" s="2" t="s">
        <v>70</v>
      </c>
      <c r="F43" s="3">
        <v>8891</v>
      </c>
      <c r="G43" s="2" t="s">
        <v>32</v>
      </c>
      <c r="H43" s="2" t="s">
        <v>33</v>
      </c>
    </row>
    <row r="44" spans="1:8" x14ac:dyDescent="0.3">
      <c r="A44" s="2">
        <v>53</v>
      </c>
      <c r="B44" s="2">
        <v>200</v>
      </c>
      <c r="C44" s="2" t="s">
        <v>8</v>
      </c>
      <c r="D44" s="2" t="s">
        <v>68</v>
      </c>
      <c r="E44" s="2" t="s">
        <v>71</v>
      </c>
      <c r="F44" s="3">
        <v>126306</v>
      </c>
      <c r="G44" s="2" t="s">
        <v>32</v>
      </c>
      <c r="H44" s="2" t="s">
        <v>33</v>
      </c>
    </row>
    <row r="45" spans="1:8" x14ac:dyDescent="0.3">
      <c r="A45" s="2">
        <v>54</v>
      </c>
      <c r="B45" s="2">
        <v>200</v>
      </c>
      <c r="C45" s="2" t="s">
        <v>8</v>
      </c>
      <c r="D45" s="2" t="s">
        <v>68</v>
      </c>
      <c r="E45" s="2" t="s">
        <v>36</v>
      </c>
      <c r="F45" s="3">
        <v>1435</v>
      </c>
      <c r="G45" s="2" t="s">
        <v>32</v>
      </c>
      <c r="H45" s="2" t="s">
        <v>37</v>
      </c>
    </row>
    <row r="46" spans="1:8" ht="28.8" x14ac:dyDescent="0.3">
      <c r="A46" s="2">
        <v>55</v>
      </c>
      <c r="B46" s="2">
        <v>200</v>
      </c>
      <c r="C46" s="2" t="s">
        <v>8</v>
      </c>
      <c r="D46" s="2" t="s">
        <v>68</v>
      </c>
      <c r="E46" s="2" t="s">
        <v>72</v>
      </c>
      <c r="F46" s="3">
        <v>5392</v>
      </c>
      <c r="G46" s="2" t="s">
        <v>32</v>
      </c>
      <c r="H46" s="2" t="s">
        <v>33</v>
      </c>
    </row>
    <row r="47" spans="1:8" x14ac:dyDescent="0.3">
      <c r="A47" s="2">
        <v>56</v>
      </c>
      <c r="B47" s="2">
        <v>200</v>
      </c>
      <c r="C47" s="2" t="s">
        <v>10</v>
      </c>
      <c r="D47" s="2" t="s">
        <v>13</v>
      </c>
      <c r="E47" s="2" t="s">
        <v>67</v>
      </c>
      <c r="F47" s="2">
        <v>0</v>
      </c>
      <c r="G47" s="2"/>
      <c r="H47" s="2"/>
    </row>
    <row r="48" spans="1:8" x14ac:dyDescent="0.3">
      <c r="A48" s="2">
        <v>57</v>
      </c>
      <c r="B48" s="2">
        <v>200</v>
      </c>
      <c r="C48" s="2" t="s">
        <v>10</v>
      </c>
      <c r="D48" s="2" t="s">
        <v>13</v>
      </c>
      <c r="E48" s="2" t="s">
        <v>67</v>
      </c>
      <c r="F48" s="2">
        <v>0</v>
      </c>
      <c r="G48" s="2"/>
      <c r="H48" s="2"/>
    </row>
    <row r="49" spans="1:8" x14ac:dyDescent="0.3">
      <c r="A49" s="2">
        <v>58</v>
      </c>
      <c r="B49" s="2">
        <v>200</v>
      </c>
      <c r="C49" s="2" t="s">
        <v>10</v>
      </c>
      <c r="D49" s="2" t="s">
        <v>13</v>
      </c>
      <c r="E49" s="2" t="s">
        <v>67</v>
      </c>
      <c r="F49" s="2">
        <v>0</v>
      </c>
      <c r="G49" s="2"/>
      <c r="H49" s="2"/>
    </row>
    <row r="50" spans="1:8" x14ac:dyDescent="0.3">
      <c r="A50" s="2">
        <v>59</v>
      </c>
      <c r="B50" s="2">
        <v>200</v>
      </c>
      <c r="C50" s="2" t="s">
        <v>8</v>
      </c>
      <c r="D50" s="2" t="s">
        <v>68</v>
      </c>
      <c r="E50" s="2" t="s">
        <v>73</v>
      </c>
      <c r="F50" s="3">
        <v>17174</v>
      </c>
      <c r="G50" s="2" t="s">
        <v>32</v>
      </c>
      <c r="H50" s="2" t="s">
        <v>48</v>
      </c>
    </row>
    <row r="51" spans="1:8" ht="28.8" x14ac:dyDescent="0.3">
      <c r="A51" s="2">
        <v>60</v>
      </c>
      <c r="B51" s="2">
        <v>200</v>
      </c>
      <c r="C51" s="2" t="s">
        <v>8</v>
      </c>
      <c r="D51" s="2" t="s">
        <v>68</v>
      </c>
      <c r="E51" s="2" t="s">
        <v>61</v>
      </c>
      <c r="F51" s="3">
        <v>2672</v>
      </c>
      <c r="G51" s="2" t="s">
        <v>32</v>
      </c>
      <c r="H51" s="2" t="s">
        <v>62</v>
      </c>
    </row>
    <row r="52" spans="1:8" x14ac:dyDescent="0.3">
      <c r="A52" s="2">
        <v>61</v>
      </c>
      <c r="B52" s="2">
        <v>200</v>
      </c>
      <c r="C52" s="2" t="s">
        <v>8</v>
      </c>
      <c r="D52" s="2" t="s">
        <v>68</v>
      </c>
      <c r="E52" s="2" t="s">
        <v>63</v>
      </c>
      <c r="F52" s="3">
        <v>3620</v>
      </c>
      <c r="G52" s="2" t="s">
        <v>32</v>
      </c>
      <c r="H52" s="2" t="s">
        <v>62</v>
      </c>
    </row>
    <row r="53" spans="1:8" x14ac:dyDescent="0.3">
      <c r="A53" s="2">
        <v>62</v>
      </c>
      <c r="B53" s="2">
        <v>200</v>
      </c>
      <c r="C53" s="2" t="s">
        <v>8</v>
      </c>
      <c r="D53" s="2" t="s">
        <v>68</v>
      </c>
      <c r="E53" s="2" t="s">
        <v>38</v>
      </c>
      <c r="F53" s="3">
        <v>41582</v>
      </c>
      <c r="G53" s="2" t="s">
        <v>32</v>
      </c>
      <c r="H53" s="2" t="s">
        <v>39</v>
      </c>
    </row>
    <row r="54" spans="1:8" ht="28.8" x14ac:dyDescent="0.3">
      <c r="A54" s="2">
        <v>63</v>
      </c>
      <c r="B54" s="2">
        <v>200</v>
      </c>
      <c r="C54" s="2" t="s">
        <v>8</v>
      </c>
      <c r="D54" s="2" t="s">
        <v>50</v>
      </c>
      <c r="E54" s="2" t="s">
        <v>74</v>
      </c>
      <c r="F54" s="2">
        <v>60</v>
      </c>
      <c r="G54" s="2" t="s">
        <v>52</v>
      </c>
      <c r="H54" s="2" t="s">
        <v>53</v>
      </c>
    </row>
    <row r="55" spans="1:8" x14ac:dyDescent="0.3">
      <c r="A55" s="2">
        <v>64</v>
      </c>
      <c r="B55" s="2">
        <v>200</v>
      </c>
      <c r="C55" s="2" t="s">
        <v>10</v>
      </c>
      <c r="D55" s="2" t="s">
        <v>13</v>
      </c>
      <c r="E55" s="2" t="s">
        <v>75</v>
      </c>
      <c r="F55" s="2">
        <v>0</v>
      </c>
      <c r="G55" s="2"/>
      <c r="H55" s="2"/>
    </row>
    <row r="56" spans="1:8" x14ac:dyDescent="0.3">
      <c r="A56" s="2">
        <v>65</v>
      </c>
      <c r="B56" s="2">
        <v>200</v>
      </c>
      <c r="C56" s="2" t="s">
        <v>10</v>
      </c>
      <c r="D56" s="2" t="s">
        <v>13</v>
      </c>
      <c r="E56" s="2" t="s">
        <v>75</v>
      </c>
      <c r="F56" s="2">
        <v>0</v>
      </c>
      <c r="G56" s="2"/>
      <c r="H56" s="2"/>
    </row>
    <row r="57" spans="1:8" ht="72" x14ac:dyDescent="0.3">
      <c r="A57" s="2">
        <v>66</v>
      </c>
      <c r="B57" s="2">
        <v>200</v>
      </c>
      <c r="C57" s="2" t="s">
        <v>8</v>
      </c>
      <c r="D57" s="2" t="s">
        <v>44</v>
      </c>
      <c r="E57" s="5" t="s">
        <v>406</v>
      </c>
      <c r="F57" s="3">
        <v>1420</v>
      </c>
      <c r="G57" s="2" t="s">
        <v>76</v>
      </c>
      <c r="H57" s="2" t="s">
        <v>18</v>
      </c>
    </row>
    <row r="58" spans="1:8" x14ac:dyDescent="0.3">
      <c r="A58" s="2">
        <v>67</v>
      </c>
      <c r="B58" s="2">
        <v>200</v>
      </c>
      <c r="C58" s="2" t="s">
        <v>8</v>
      </c>
      <c r="D58" s="2" t="s">
        <v>25</v>
      </c>
      <c r="E58" s="2" t="s">
        <v>77</v>
      </c>
      <c r="F58" s="3">
        <v>2916</v>
      </c>
      <c r="G58" s="2" t="s">
        <v>26</v>
      </c>
      <c r="H58" s="2" t="s">
        <v>18</v>
      </c>
    </row>
    <row r="59" spans="1:8" x14ac:dyDescent="0.3">
      <c r="A59" s="2">
        <v>68</v>
      </c>
      <c r="B59" s="2">
        <v>404</v>
      </c>
      <c r="C59" s="2" t="s">
        <v>8</v>
      </c>
      <c r="D59" s="2" t="s">
        <v>44</v>
      </c>
      <c r="E59" s="2" t="s">
        <v>27</v>
      </c>
      <c r="F59" s="2">
        <v>0</v>
      </c>
      <c r="G59" s="2"/>
      <c r="H59" s="2"/>
    </row>
    <row r="60" spans="1:8" ht="28.8" x14ac:dyDescent="0.3">
      <c r="A60" s="2">
        <v>69</v>
      </c>
      <c r="B60" s="2">
        <v>200</v>
      </c>
      <c r="C60" s="2" t="s">
        <v>8</v>
      </c>
      <c r="D60" s="2" t="s">
        <v>16</v>
      </c>
      <c r="E60" s="2" t="s">
        <v>78</v>
      </c>
      <c r="F60" s="3">
        <v>2512</v>
      </c>
      <c r="G60" s="2" t="s">
        <v>20</v>
      </c>
      <c r="H60" s="2" t="s">
        <v>79</v>
      </c>
    </row>
    <row r="61" spans="1:8" ht="57.6" x14ac:dyDescent="0.3">
      <c r="A61" s="2">
        <v>70</v>
      </c>
      <c r="B61" s="2">
        <v>200</v>
      </c>
      <c r="C61" s="2" t="s">
        <v>8</v>
      </c>
      <c r="D61" s="2" t="s">
        <v>16</v>
      </c>
      <c r="E61" s="2" t="s">
        <v>80</v>
      </c>
      <c r="F61" s="3">
        <v>11385</v>
      </c>
      <c r="G61" s="2" t="s">
        <v>20</v>
      </c>
      <c r="H61" s="2" t="s">
        <v>79</v>
      </c>
    </row>
    <row r="62" spans="1:8" ht="100.8" x14ac:dyDescent="0.3">
      <c r="A62" s="2">
        <v>71</v>
      </c>
      <c r="B62" s="2">
        <v>200</v>
      </c>
      <c r="C62" s="2" t="s">
        <v>8</v>
      </c>
      <c r="D62" s="2" t="s">
        <v>25</v>
      </c>
      <c r="E62" s="5" t="s">
        <v>407</v>
      </c>
      <c r="F62" s="3">
        <v>3162</v>
      </c>
      <c r="G62" s="2" t="s">
        <v>26</v>
      </c>
      <c r="H62" s="2" t="s">
        <v>18</v>
      </c>
    </row>
    <row r="63" spans="1:8" ht="28.8" x14ac:dyDescent="0.3">
      <c r="A63" s="2">
        <v>72</v>
      </c>
      <c r="B63" s="2">
        <v>200</v>
      </c>
      <c r="C63" s="2" t="s">
        <v>8</v>
      </c>
      <c r="D63" s="2" t="s">
        <v>16</v>
      </c>
      <c r="E63" s="2" t="s">
        <v>78</v>
      </c>
      <c r="F63" s="3">
        <v>48333</v>
      </c>
      <c r="G63" s="2" t="s">
        <v>20</v>
      </c>
      <c r="H63" s="2" t="s">
        <v>79</v>
      </c>
    </row>
    <row r="64" spans="1:8" x14ac:dyDescent="0.3">
      <c r="A64" s="2">
        <v>73</v>
      </c>
      <c r="B64" s="2">
        <v>200</v>
      </c>
      <c r="C64" s="2" t="s">
        <v>10</v>
      </c>
      <c r="D64" s="2" t="s">
        <v>13</v>
      </c>
      <c r="E64" s="2" t="s">
        <v>81</v>
      </c>
      <c r="F64" s="2">
        <v>0</v>
      </c>
      <c r="G64" s="2"/>
      <c r="H64" s="2"/>
    </row>
    <row r="65" spans="1:8" ht="28.8" x14ac:dyDescent="0.3">
      <c r="A65" s="2">
        <v>74</v>
      </c>
      <c r="B65" s="2">
        <v>200</v>
      </c>
      <c r="C65" s="2" t="s">
        <v>8</v>
      </c>
      <c r="D65" s="2" t="s">
        <v>82</v>
      </c>
      <c r="E65" s="2" t="s">
        <v>83</v>
      </c>
      <c r="F65" s="2">
        <v>0</v>
      </c>
      <c r="G65" s="2"/>
      <c r="H65" s="2" t="s">
        <v>84</v>
      </c>
    </row>
    <row r="66" spans="1:8" ht="57.6" x14ac:dyDescent="0.3">
      <c r="A66" s="2">
        <v>75</v>
      </c>
      <c r="B66" s="2">
        <v>200</v>
      </c>
      <c r="C66" s="2" t="s">
        <v>8</v>
      </c>
      <c r="D66" s="2" t="s">
        <v>16</v>
      </c>
      <c r="E66" s="2" t="s">
        <v>85</v>
      </c>
      <c r="F66" s="3">
        <v>126425</v>
      </c>
      <c r="G66" s="2" t="s">
        <v>86</v>
      </c>
      <c r="H66" s="2" t="s">
        <v>87</v>
      </c>
    </row>
    <row r="67" spans="1:8" ht="57.6" x14ac:dyDescent="0.3">
      <c r="A67" s="2">
        <v>76</v>
      </c>
      <c r="B67" s="2">
        <v>200</v>
      </c>
      <c r="C67" s="2" t="s">
        <v>8</v>
      </c>
      <c r="D67" s="2" t="s">
        <v>16</v>
      </c>
      <c r="E67" s="2" t="s">
        <v>88</v>
      </c>
      <c r="F67" s="3">
        <v>12745</v>
      </c>
      <c r="G67" s="2" t="s">
        <v>89</v>
      </c>
      <c r="H67" s="2" t="s">
        <v>87</v>
      </c>
    </row>
    <row r="68" spans="1:8" x14ac:dyDescent="0.3">
      <c r="A68" s="2">
        <v>77</v>
      </c>
      <c r="B68" s="2">
        <v>200</v>
      </c>
      <c r="C68" s="2" t="s">
        <v>10</v>
      </c>
      <c r="D68" s="2" t="s">
        <v>13</v>
      </c>
      <c r="E68" s="2" t="s">
        <v>15</v>
      </c>
      <c r="F68" s="2">
        <v>977</v>
      </c>
      <c r="G68" s="2"/>
      <c r="H68" s="2"/>
    </row>
    <row r="69" spans="1:8" x14ac:dyDescent="0.3">
      <c r="A69" s="2">
        <v>78</v>
      </c>
      <c r="B69" s="2">
        <v>200</v>
      </c>
      <c r="C69" s="2" t="s">
        <v>10</v>
      </c>
      <c r="D69" s="2" t="s">
        <v>13</v>
      </c>
      <c r="E69" s="2" t="s">
        <v>15</v>
      </c>
      <c r="F69" s="2">
        <v>977</v>
      </c>
      <c r="G69" s="2"/>
      <c r="H69" s="2"/>
    </row>
    <row r="70" spans="1:8" x14ac:dyDescent="0.3">
      <c r="A70" s="2">
        <v>79</v>
      </c>
      <c r="B70" s="2">
        <v>200</v>
      </c>
      <c r="C70" s="2" t="s">
        <v>10</v>
      </c>
      <c r="D70" s="2" t="s">
        <v>13</v>
      </c>
      <c r="E70" s="2" t="s">
        <v>15</v>
      </c>
      <c r="F70" s="2">
        <v>977</v>
      </c>
      <c r="G70" s="2"/>
      <c r="H70" s="2"/>
    </row>
    <row r="71" spans="1:8" x14ac:dyDescent="0.3">
      <c r="A71" s="2">
        <v>80</v>
      </c>
      <c r="B71" s="2">
        <v>200</v>
      </c>
      <c r="C71" s="2" t="s">
        <v>10</v>
      </c>
      <c r="D71" s="2" t="s">
        <v>13</v>
      </c>
      <c r="E71" s="2" t="s">
        <v>90</v>
      </c>
      <c r="F71" s="2">
        <v>0</v>
      </c>
      <c r="G71" s="2"/>
      <c r="H71" s="2"/>
    </row>
    <row r="72" spans="1:8" x14ac:dyDescent="0.3">
      <c r="A72" s="2">
        <v>81</v>
      </c>
      <c r="B72" s="2">
        <v>200</v>
      </c>
      <c r="C72" s="2" t="s">
        <v>10</v>
      </c>
      <c r="D72" s="2" t="s">
        <v>13</v>
      </c>
      <c r="E72" s="2" t="s">
        <v>15</v>
      </c>
      <c r="F72" s="2">
        <v>0</v>
      </c>
      <c r="G72" s="2"/>
      <c r="H72" s="2"/>
    </row>
    <row r="73" spans="1:8" ht="57.6" x14ac:dyDescent="0.3">
      <c r="A73" s="2">
        <v>82</v>
      </c>
      <c r="B73" s="2">
        <v>200</v>
      </c>
      <c r="C73" s="2" t="s">
        <v>8</v>
      </c>
      <c r="D73" s="2" t="s">
        <v>16</v>
      </c>
      <c r="E73" s="2" t="s">
        <v>91</v>
      </c>
      <c r="F73" s="3">
        <v>45311</v>
      </c>
      <c r="G73" s="2" t="s">
        <v>89</v>
      </c>
      <c r="H73" s="2" t="s">
        <v>87</v>
      </c>
    </row>
    <row r="74" spans="1:8" ht="57.6" x14ac:dyDescent="0.3">
      <c r="A74" s="2">
        <v>83</v>
      </c>
      <c r="B74" s="2">
        <v>200</v>
      </c>
      <c r="C74" s="2" t="s">
        <v>8</v>
      </c>
      <c r="D74" s="2" t="s">
        <v>16</v>
      </c>
      <c r="E74" s="2" t="s">
        <v>92</v>
      </c>
      <c r="F74" s="3">
        <v>3554</v>
      </c>
      <c r="G74" s="2" t="s">
        <v>93</v>
      </c>
      <c r="H74" s="2" t="s">
        <v>87</v>
      </c>
    </row>
    <row r="75" spans="1:8" ht="57.6" x14ac:dyDescent="0.3">
      <c r="A75" s="2">
        <v>84</v>
      </c>
      <c r="B75" s="2">
        <v>200</v>
      </c>
      <c r="C75" s="2" t="s">
        <v>8</v>
      </c>
      <c r="D75" s="2" t="s">
        <v>16</v>
      </c>
      <c r="E75" s="2" t="s">
        <v>94</v>
      </c>
      <c r="F75" s="3">
        <v>74396</v>
      </c>
      <c r="G75" s="2" t="s">
        <v>95</v>
      </c>
      <c r="H75" s="2" t="s">
        <v>87</v>
      </c>
    </row>
    <row r="76" spans="1:8" ht="57.6" x14ac:dyDescent="0.3">
      <c r="A76" s="2">
        <v>85</v>
      </c>
      <c r="B76" s="2">
        <v>200</v>
      </c>
      <c r="C76" s="2" t="s">
        <v>8</v>
      </c>
      <c r="D76" s="2" t="s">
        <v>16</v>
      </c>
      <c r="E76" s="2" t="s">
        <v>96</v>
      </c>
      <c r="F76" s="3">
        <v>70817</v>
      </c>
      <c r="G76" s="2" t="s">
        <v>97</v>
      </c>
      <c r="H76" s="2" t="s">
        <v>87</v>
      </c>
    </row>
    <row r="77" spans="1:8" ht="57.6" x14ac:dyDescent="0.3">
      <c r="A77" s="2">
        <v>86</v>
      </c>
      <c r="B77" s="2">
        <v>200</v>
      </c>
      <c r="C77" s="2" t="s">
        <v>8</v>
      </c>
      <c r="D77" s="2" t="s">
        <v>16</v>
      </c>
      <c r="E77" s="2" t="s">
        <v>98</v>
      </c>
      <c r="F77" s="3">
        <v>277814</v>
      </c>
      <c r="G77" s="2" t="s">
        <v>99</v>
      </c>
      <c r="H77" s="2" t="s">
        <v>87</v>
      </c>
    </row>
    <row r="78" spans="1:8" ht="57.6" x14ac:dyDescent="0.3">
      <c r="A78" s="2">
        <v>87</v>
      </c>
      <c r="B78" s="2">
        <v>200</v>
      </c>
      <c r="C78" s="2" t="s">
        <v>8</v>
      </c>
      <c r="D78" s="2" t="s">
        <v>16</v>
      </c>
      <c r="E78" s="2" t="s">
        <v>100</v>
      </c>
      <c r="F78" s="3">
        <v>33618</v>
      </c>
      <c r="G78" s="2" t="s">
        <v>95</v>
      </c>
      <c r="H78" s="2" t="s">
        <v>87</v>
      </c>
    </row>
    <row r="79" spans="1:8" ht="57.6" x14ac:dyDescent="0.3">
      <c r="A79" s="2">
        <v>88</v>
      </c>
      <c r="B79" s="2">
        <v>200</v>
      </c>
      <c r="C79" s="2" t="s">
        <v>8</v>
      </c>
      <c r="D79" s="2" t="s">
        <v>16</v>
      </c>
      <c r="E79" s="2" t="s">
        <v>101</v>
      </c>
      <c r="F79" s="2">
        <v>638</v>
      </c>
      <c r="G79" s="2" t="s">
        <v>95</v>
      </c>
      <c r="H79" s="2" t="s">
        <v>87</v>
      </c>
    </row>
    <row r="80" spans="1:8" ht="57.6" x14ac:dyDescent="0.3">
      <c r="A80" s="2">
        <v>89</v>
      </c>
      <c r="B80" s="2">
        <v>200</v>
      </c>
      <c r="C80" s="2" t="s">
        <v>8</v>
      </c>
      <c r="D80" s="2" t="s">
        <v>16</v>
      </c>
      <c r="E80" s="2" t="s">
        <v>102</v>
      </c>
      <c r="F80" s="2">
        <v>166</v>
      </c>
      <c r="G80" s="2" t="s">
        <v>95</v>
      </c>
      <c r="H80" s="2" t="s">
        <v>87</v>
      </c>
    </row>
    <row r="81" spans="1:8" ht="57.6" x14ac:dyDescent="0.3">
      <c r="A81" s="2">
        <v>90</v>
      </c>
      <c r="B81" s="2">
        <v>200</v>
      </c>
      <c r="C81" s="2" t="s">
        <v>8</v>
      </c>
      <c r="D81" s="2" t="s">
        <v>16</v>
      </c>
      <c r="E81" s="2" t="s">
        <v>103</v>
      </c>
      <c r="F81" s="2">
        <v>300</v>
      </c>
      <c r="G81" s="2" t="s">
        <v>104</v>
      </c>
      <c r="H81" s="2" t="s">
        <v>87</v>
      </c>
    </row>
    <row r="82" spans="1:8" ht="57.6" x14ac:dyDescent="0.3">
      <c r="A82" s="2">
        <v>91</v>
      </c>
      <c r="B82" s="2">
        <v>200</v>
      </c>
      <c r="C82" s="2" t="s">
        <v>8</v>
      </c>
      <c r="D82" s="2" t="s">
        <v>16</v>
      </c>
      <c r="E82" s="2" t="s">
        <v>105</v>
      </c>
      <c r="F82" s="3">
        <v>280911</v>
      </c>
      <c r="G82" s="2" t="s">
        <v>106</v>
      </c>
      <c r="H82" s="2" t="s">
        <v>60</v>
      </c>
    </row>
    <row r="83" spans="1:8" ht="28.8" x14ac:dyDescent="0.3">
      <c r="A83" s="2">
        <v>92</v>
      </c>
      <c r="B83" s="2">
        <v>200</v>
      </c>
      <c r="C83" s="2" t="s">
        <v>8</v>
      </c>
      <c r="D83" s="2" t="s">
        <v>16</v>
      </c>
      <c r="E83" s="2" t="s">
        <v>107</v>
      </c>
      <c r="F83" s="3">
        <v>8962</v>
      </c>
      <c r="G83" s="2" t="s">
        <v>108</v>
      </c>
      <c r="H83" s="2" t="s">
        <v>60</v>
      </c>
    </row>
    <row r="84" spans="1:8" ht="57.6" x14ac:dyDescent="0.3">
      <c r="A84" s="2">
        <v>93</v>
      </c>
      <c r="B84" s="2">
        <v>200</v>
      </c>
      <c r="C84" s="2" t="s">
        <v>8</v>
      </c>
      <c r="D84" s="2" t="s">
        <v>16</v>
      </c>
      <c r="E84" s="2" t="s">
        <v>109</v>
      </c>
      <c r="F84" s="2">
        <v>89</v>
      </c>
      <c r="G84" s="2" t="s">
        <v>110</v>
      </c>
      <c r="H84" s="2" t="s">
        <v>87</v>
      </c>
    </row>
    <row r="85" spans="1:8" ht="57.6" x14ac:dyDescent="0.3">
      <c r="A85" s="2">
        <v>94</v>
      </c>
      <c r="B85" s="2">
        <v>200</v>
      </c>
      <c r="C85" s="2" t="s">
        <v>8</v>
      </c>
      <c r="D85" s="2" t="s">
        <v>16</v>
      </c>
      <c r="E85" s="2" t="s">
        <v>111</v>
      </c>
      <c r="F85" s="2">
        <v>74</v>
      </c>
      <c r="G85" s="2" t="s">
        <v>112</v>
      </c>
      <c r="H85" s="2" t="s">
        <v>87</v>
      </c>
    </row>
    <row r="86" spans="1:8" ht="28.8" x14ac:dyDescent="0.3">
      <c r="A86" s="2">
        <v>95</v>
      </c>
      <c r="B86" s="2">
        <v>200</v>
      </c>
      <c r="C86" s="2" t="s">
        <v>10</v>
      </c>
      <c r="D86" s="2" t="s">
        <v>13</v>
      </c>
      <c r="E86" s="2" t="s">
        <v>113</v>
      </c>
      <c r="F86" s="2">
        <v>0</v>
      </c>
      <c r="G86" s="2"/>
      <c r="H86" s="2"/>
    </row>
    <row r="87" spans="1:8" ht="28.8" x14ac:dyDescent="0.3">
      <c r="A87" s="2">
        <v>96</v>
      </c>
      <c r="B87" s="2">
        <v>200</v>
      </c>
      <c r="C87" s="2" t="s">
        <v>8</v>
      </c>
      <c r="D87" s="2" t="s">
        <v>16</v>
      </c>
      <c r="E87" s="2" t="s">
        <v>27</v>
      </c>
      <c r="F87" s="3">
        <v>9530</v>
      </c>
      <c r="G87" s="2" t="s">
        <v>14</v>
      </c>
      <c r="H87" s="2" t="s">
        <v>18</v>
      </c>
    </row>
    <row r="88" spans="1:8" x14ac:dyDescent="0.3">
      <c r="A88" s="2">
        <v>97</v>
      </c>
      <c r="B88" s="2">
        <v>200</v>
      </c>
      <c r="C88" s="2" t="s">
        <v>10</v>
      </c>
      <c r="D88" s="2" t="s">
        <v>13</v>
      </c>
      <c r="E88" s="2" t="s">
        <v>15</v>
      </c>
      <c r="F88" s="2">
        <v>977</v>
      </c>
      <c r="G88" s="2"/>
      <c r="H88" s="2"/>
    </row>
    <row r="89" spans="1:8" ht="28.8" x14ac:dyDescent="0.3">
      <c r="A89" s="2">
        <v>98</v>
      </c>
      <c r="B89" s="2">
        <v>304</v>
      </c>
      <c r="C89" s="2" t="s">
        <v>8</v>
      </c>
      <c r="D89" s="2" t="s">
        <v>16</v>
      </c>
      <c r="E89" s="2" t="s">
        <v>27</v>
      </c>
      <c r="F89" s="2">
        <v>0</v>
      </c>
      <c r="G89" s="2" t="s">
        <v>14</v>
      </c>
      <c r="H89" s="2" t="s">
        <v>18</v>
      </c>
    </row>
    <row r="90" spans="1:8" ht="57.6" x14ac:dyDescent="0.3">
      <c r="A90" s="2">
        <v>99</v>
      </c>
      <c r="B90" s="2">
        <v>200</v>
      </c>
      <c r="C90" s="2" t="s">
        <v>8</v>
      </c>
      <c r="D90" s="2" t="s">
        <v>16</v>
      </c>
      <c r="E90" s="2" t="s">
        <v>114</v>
      </c>
      <c r="F90" s="2">
        <v>312</v>
      </c>
      <c r="G90" s="2" t="s">
        <v>115</v>
      </c>
      <c r="H90" s="2" t="s">
        <v>60</v>
      </c>
    </row>
    <row r="91" spans="1:8" x14ac:dyDescent="0.3">
      <c r="A91" s="2">
        <v>100</v>
      </c>
      <c r="B91" s="2">
        <v>200</v>
      </c>
      <c r="C91" s="2" t="s">
        <v>8</v>
      </c>
      <c r="D91" s="2" t="s">
        <v>116</v>
      </c>
      <c r="E91" s="2" t="s">
        <v>117</v>
      </c>
      <c r="F91" s="2">
        <v>0</v>
      </c>
      <c r="G91" s="2"/>
      <c r="H91" s="2"/>
    </row>
    <row r="92" spans="1:8" ht="57.6" x14ac:dyDescent="0.3">
      <c r="A92" s="2">
        <v>101</v>
      </c>
      <c r="B92" s="2">
        <v>200</v>
      </c>
      <c r="C92" s="2" t="s">
        <v>8</v>
      </c>
      <c r="D92" s="2" t="s">
        <v>16</v>
      </c>
      <c r="E92" s="2" t="s">
        <v>118</v>
      </c>
      <c r="F92" s="2">
        <v>279</v>
      </c>
      <c r="G92" s="2" t="s">
        <v>119</v>
      </c>
      <c r="H92" s="2" t="s">
        <v>87</v>
      </c>
    </row>
    <row r="93" spans="1:8" ht="57.6" x14ac:dyDescent="0.3">
      <c r="A93" s="2">
        <v>102</v>
      </c>
      <c r="B93" s="2">
        <v>200</v>
      </c>
      <c r="C93" s="2" t="s">
        <v>8</v>
      </c>
      <c r="D93" s="2" t="s">
        <v>16</v>
      </c>
      <c r="E93" s="2" t="s">
        <v>120</v>
      </c>
      <c r="F93" s="3">
        <v>4071</v>
      </c>
      <c r="G93" s="2" t="s">
        <v>104</v>
      </c>
      <c r="H93" s="2" t="s">
        <v>87</v>
      </c>
    </row>
    <row r="94" spans="1:8" ht="57.6" x14ac:dyDescent="0.3">
      <c r="A94" s="2">
        <v>103</v>
      </c>
      <c r="B94" s="2">
        <v>200</v>
      </c>
      <c r="C94" s="2" t="s">
        <v>8</v>
      </c>
      <c r="D94" s="2" t="s">
        <v>16</v>
      </c>
      <c r="E94" s="2" t="s">
        <v>121</v>
      </c>
      <c r="F94" s="2">
        <v>408</v>
      </c>
      <c r="G94" s="2" t="s">
        <v>122</v>
      </c>
      <c r="H94" s="2" t="s">
        <v>87</v>
      </c>
    </row>
    <row r="95" spans="1:8" ht="57.6" x14ac:dyDescent="0.3">
      <c r="A95" s="2">
        <v>104</v>
      </c>
      <c r="B95" s="2">
        <v>200</v>
      </c>
      <c r="C95" s="2" t="s">
        <v>8</v>
      </c>
      <c r="D95" s="2" t="s">
        <v>16</v>
      </c>
      <c r="E95" s="2" t="s">
        <v>123</v>
      </c>
      <c r="F95" s="3">
        <v>15294</v>
      </c>
      <c r="G95" s="2" t="s">
        <v>23</v>
      </c>
      <c r="H95" s="2" t="s">
        <v>60</v>
      </c>
    </row>
    <row r="96" spans="1:8" ht="28.8" x14ac:dyDescent="0.3">
      <c r="A96" s="2">
        <v>105</v>
      </c>
      <c r="B96" s="2">
        <v>200</v>
      </c>
      <c r="C96" s="2" t="s">
        <v>8</v>
      </c>
      <c r="D96" s="2" t="s">
        <v>16</v>
      </c>
      <c r="E96" s="2" t="s">
        <v>124</v>
      </c>
      <c r="F96" s="3">
        <v>39058</v>
      </c>
      <c r="G96" s="2" t="s">
        <v>108</v>
      </c>
      <c r="H96" s="2" t="s">
        <v>60</v>
      </c>
    </row>
    <row r="97" spans="1:8" ht="57.6" x14ac:dyDescent="0.3">
      <c r="A97" s="2">
        <v>106</v>
      </c>
      <c r="B97" s="2">
        <v>200</v>
      </c>
      <c r="C97" s="2" t="s">
        <v>8</v>
      </c>
      <c r="D97" s="2" t="s">
        <v>16</v>
      </c>
      <c r="E97" s="2" t="s">
        <v>125</v>
      </c>
      <c r="F97" s="3">
        <v>24462</v>
      </c>
      <c r="G97" s="2" t="s">
        <v>122</v>
      </c>
      <c r="H97" s="2" t="s">
        <v>87</v>
      </c>
    </row>
    <row r="98" spans="1:8" ht="57.6" x14ac:dyDescent="0.3">
      <c r="A98" s="2">
        <v>107</v>
      </c>
      <c r="B98" s="2">
        <v>200</v>
      </c>
      <c r="C98" s="2" t="s">
        <v>8</v>
      </c>
      <c r="D98" s="2" t="s">
        <v>16</v>
      </c>
      <c r="E98" s="2" t="s">
        <v>126</v>
      </c>
      <c r="F98" s="3">
        <v>3316</v>
      </c>
      <c r="G98" s="2" t="s">
        <v>104</v>
      </c>
      <c r="H98" s="2" t="s">
        <v>87</v>
      </c>
    </row>
    <row r="99" spans="1:8" ht="57.6" x14ac:dyDescent="0.3">
      <c r="A99" s="2">
        <v>108</v>
      </c>
      <c r="B99" s="2">
        <v>200</v>
      </c>
      <c r="C99" s="2" t="s">
        <v>8</v>
      </c>
      <c r="D99" s="2" t="s">
        <v>16</v>
      </c>
      <c r="E99" s="2" t="s">
        <v>127</v>
      </c>
      <c r="F99" s="3">
        <v>17527</v>
      </c>
      <c r="G99" s="2" t="s">
        <v>104</v>
      </c>
      <c r="H99" s="2" t="s">
        <v>87</v>
      </c>
    </row>
    <row r="100" spans="1:8" ht="57.6" x14ac:dyDescent="0.3">
      <c r="A100" s="2">
        <v>109</v>
      </c>
      <c r="B100" s="2">
        <v>200</v>
      </c>
      <c r="C100" s="2" t="s">
        <v>8</v>
      </c>
      <c r="D100" s="2" t="s">
        <v>16</v>
      </c>
      <c r="E100" s="2" t="s">
        <v>128</v>
      </c>
      <c r="F100" s="3">
        <v>1862</v>
      </c>
      <c r="G100" s="2" t="s">
        <v>129</v>
      </c>
      <c r="H100" s="2" t="s">
        <v>87</v>
      </c>
    </row>
    <row r="101" spans="1:8" ht="57.6" x14ac:dyDescent="0.3">
      <c r="A101" s="2">
        <v>110</v>
      </c>
      <c r="B101" s="2">
        <v>200</v>
      </c>
      <c r="C101" s="2" t="s">
        <v>8</v>
      </c>
      <c r="D101" s="2" t="s">
        <v>16</v>
      </c>
      <c r="E101" s="2" t="s">
        <v>130</v>
      </c>
      <c r="F101" s="3">
        <v>13118</v>
      </c>
      <c r="G101" s="2" t="s">
        <v>131</v>
      </c>
      <c r="H101" s="2" t="s">
        <v>87</v>
      </c>
    </row>
    <row r="102" spans="1:8" ht="57.6" x14ac:dyDescent="0.3">
      <c r="A102" s="2">
        <v>111</v>
      </c>
      <c r="B102" s="2">
        <v>200</v>
      </c>
      <c r="C102" s="2" t="s">
        <v>8</v>
      </c>
      <c r="D102" s="2" t="s">
        <v>16</v>
      </c>
      <c r="E102" s="2" t="s">
        <v>132</v>
      </c>
      <c r="F102" s="3">
        <v>2771</v>
      </c>
      <c r="G102" s="2" t="s">
        <v>104</v>
      </c>
      <c r="H102" s="2" t="s">
        <v>87</v>
      </c>
    </row>
    <row r="103" spans="1:8" ht="57.6" x14ac:dyDescent="0.3">
      <c r="A103" s="2">
        <v>112</v>
      </c>
      <c r="B103" s="2">
        <v>200</v>
      </c>
      <c r="C103" s="2" t="s">
        <v>8</v>
      </c>
      <c r="D103" s="2" t="s">
        <v>16</v>
      </c>
      <c r="E103" s="2" t="s">
        <v>133</v>
      </c>
      <c r="F103" s="2">
        <v>158</v>
      </c>
      <c r="G103" s="2" t="s">
        <v>122</v>
      </c>
      <c r="H103" s="2" t="s">
        <v>87</v>
      </c>
    </row>
    <row r="104" spans="1:8" ht="57.6" x14ac:dyDescent="0.3">
      <c r="A104" s="2">
        <v>113</v>
      </c>
      <c r="B104" s="2">
        <v>200</v>
      </c>
      <c r="C104" s="2" t="s">
        <v>8</v>
      </c>
      <c r="D104" s="2" t="s">
        <v>16</v>
      </c>
      <c r="E104" s="2" t="s">
        <v>134</v>
      </c>
      <c r="F104" s="3">
        <v>1075</v>
      </c>
      <c r="G104" s="2" t="s">
        <v>122</v>
      </c>
      <c r="H104" s="2" t="s">
        <v>87</v>
      </c>
    </row>
    <row r="105" spans="1:8" ht="57.6" x14ac:dyDescent="0.3">
      <c r="A105" s="2">
        <v>114</v>
      </c>
      <c r="B105" s="2">
        <v>200</v>
      </c>
      <c r="C105" s="2" t="s">
        <v>8</v>
      </c>
      <c r="D105" s="2" t="s">
        <v>16</v>
      </c>
      <c r="E105" s="2" t="s">
        <v>135</v>
      </c>
      <c r="F105" s="3">
        <v>2246</v>
      </c>
      <c r="G105" s="2" t="s">
        <v>104</v>
      </c>
      <c r="H105" s="2" t="s">
        <v>87</v>
      </c>
    </row>
    <row r="106" spans="1:8" ht="57.6" x14ac:dyDescent="0.3">
      <c r="A106" s="2">
        <v>115</v>
      </c>
      <c r="B106" s="2">
        <v>200</v>
      </c>
      <c r="C106" s="2" t="s">
        <v>8</v>
      </c>
      <c r="D106" s="2" t="s">
        <v>16</v>
      </c>
      <c r="E106" s="2" t="s">
        <v>136</v>
      </c>
      <c r="F106" s="2">
        <v>492</v>
      </c>
      <c r="G106" s="2" t="s">
        <v>104</v>
      </c>
      <c r="H106" s="2" t="s">
        <v>39</v>
      </c>
    </row>
    <row r="107" spans="1:8" ht="57.6" x14ac:dyDescent="0.3">
      <c r="A107" s="2">
        <v>116</v>
      </c>
      <c r="B107" s="2">
        <v>200</v>
      </c>
      <c r="C107" s="2" t="s">
        <v>8</v>
      </c>
      <c r="D107" s="2" t="s">
        <v>16</v>
      </c>
      <c r="E107" s="2" t="s">
        <v>137</v>
      </c>
      <c r="F107" s="2">
        <v>379</v>
      </c>
      <c r="G107" s="2" t="s">
        <v>138</v>
      </c>
      <c r="H107" s="2" t="s">
        <v>87</v>
      </c>
    </row>
    <row r="108" spans="1:8" ht="57.6" x14ac:dyDescent="0.3">
      <c r="A108" s="2">
        <v>117</v>
      </c>
      <c r="B108" s="2">
        <v>200</v>
      </c>
      <c r="C108" s="2" t="s">
        <v>8</v>
      </c>
      <c r="D108" s="2" t="s">
        <v>16</v>
      </c>
      <c r="E108" s="2" t="s">
        <v>139</v>
      </c>
      <c r="F108" s="3">
        <v>1024</v>
      </c>
      <c r="G108" s="2" t="s">
        <v>122</v>
      </c>
      <c r="H108" s="2" t="s">
        <v>87</v>
      </c>
    </row>
    <row r="109" spans="1:8" ht="57.6" x14ac:dyDescent="0.3">
      <c r="A109" s="2">
        <v>118</v>
      </c>
      <c r="B109" s="2">
        <v>200</v>
      </c>
      <c r="C109" s="2" t="s">
        <v>8</v>
      </c>
      <c r="D109" s="2" t="s">
        <v>16</v>
      </c>
      <c r="E109" s="2" t="s">
        <v>140</v>
      </c>
      <c r="F109" s="3">
        <v>4496</v>
      </c>
      <c r="G109" s="2" t="s">
        <v>115</v>
      </c>
      <c r="H109" s="2" t="s">
        <v>87</v>
      </c>
    </row>
    <row r="110" spans="1:8" ht="57.6" x14ac:dyDescent="0.3">
      <c r="A110" s="2">
        <v>119</v>
      </c>
      <c r="B110" s="2">
        <v>200</v>
      </c>
      <c r="C110" s="2" t="s">
        <v>8</v>
      </c>
      <c r="D110" s="2" t="s">
        <v>16</v>
      </c>
      <c r="E110" s="2" t="s">
        <v>141</v>
      </c>
      <c r="F110" s="3">
        <v>2211</v>
      </c>
      <c r="G110" s="2" t="s">
        <v>122</v>
      </c>
      <c r="H110" s="2" t="s">
        <v>87</v>
      </c>
    </row>
    <row r="111" spans="1:8" x14ac:dyDescent="0.3">
      <c r="A111" s="2">
        <v>120</v>
      </c>
      <c r="B111" s="2">
        <v>204</v>
      </c>
      <c r="C111" s="2" t="s">
        <v>8</v>
      </c>
      <c r="D111" s="2" t="s">
        <v>16</v>
      </c>
      <c r="E111" s="2" t="s">
        <v>142</v>
      </c>
      <c r="F111" s="2">
        <v>0</v>
      </c>
      <c r="G111" s="2" t="s">
        <v>108</v>
      </c>
      <c r="H111" s="2" t="s">
        <v>53</v>
      </c>
    </row>
    <row r="112" spans="1:8" ht="57.6" x14ac:dyDescent="0.3">
      <c r="A112" s="2">
        <v>121</v>
      </c>
      <c r="B112" s="2">
        <v>200</v>
      </c>
      <c r="C112" s="2" t="s">
        <v>8</v>
      </c>
      <c r="D112" s="2" t="s">
        <v>16</v>
      </c>
      <c r="E112" s="2" t="s">
        <v>143</v>
      </c>
      <c r="F112" s="3">
        <v>2898</v>
      </c>
      <c r="G112" s="2" t="s">
        <v>144</v>
      </c>
      <c r="H112" s="2" t="s">
        <v>87</v>
      </c>
    </row>
    <row r="113" spans="1:8" ht="28.8" x14ac:dyDescent="0.3">
      <c r="A113" s="2">
        <v>122</v>
      </c>
      <c r="B113" s="2">
        <v>304</v>
      </c>
      <c r="C113" s="2" t="s">
        <v>8</v>
      </c>
      <c r="D113" s="2" t="s">
        <v>16</v>
      </c>
      <c r="E113" s="2" t="s">
        <v>27</v>
      </c>
      <c r="F113" s="2">
        <v>0</v>
      </c>
      <c r="G113" s="2" t="s">
        <v>14</v>
      </c>
      <c r="H113" s="2" t="s">
        <v>18</v>
      </c>
    </row>
    <row r="114" spans="1:8" x14ac:dyDescent="0.3">
      <c r="A114" s="2">
        <v>123</v>
      </c>
      <c r="B114" s="2">
        <v>200</v>
      </c>
      <c r="C114" s="2" t="s">
        <v>10</v>
      </c>
      <c r="D114" s="2" t="s">
        <v>13</v>
      </c>
      <c r="E114" s="2" t="s">
        <v>145</v>
      </c>
      <c r="F114" s="2">
        <v>0</v>
      </c>
      <c r="G114" s="2"/>
      <c r="H114" s="2"/>
    </row>
    <row r="115" spans="1:8" x14ac:dyDescent="0.3">
      <c r="A115" s="2">
        <v>124</v>
      </c>
      <c r="B115" s="2">
        <v>200</v>
      </c>
      <c r="C115" s="2" t="s">
        <v>8</v>
      </c>
      <c r="D115" s="2" t="s">
        <v>16</v>
      </c>
      <c r="E115" s="2" t="s">
        <v>146</v>
      </c>
      <c r="F115" s="3">
        <v>4911</v>
      </c>
      <c r="G115" s="2" t="s">
        <v>108</v>
      </c>
      <c r="H115" s="2" t="s">
        <v>60</v>
      </c>
    </row>
    <row r="116" spans="1:8" ht="72" x14ac:dyDescent="0.3">
      <c r="A116" s="2">
        <v>125</v>
      </c>
      <c r="B116" s="2">
        <v>200</v>
      </c>
      <c r="C116" s="2" t="s">
        <v>8</v>
      </c>
      <c r="D116" s="2" t="s">
        <v>147</v>
      </c>
      <c r="E116" s="2" t="s">
        <v>148</v>
      </c>
      <c r="F116" s="2">
        <v>836</v>
      </c>
      <c r="G116" s="2" t="s">
        <v>23</v>
      </c>
      <c r="H116" s="2" t="s">
        <v>18</v>
      </c>
    </row>
    <row r="117" spans="1:8" ht="28.8" x14ac:dyDescent="0.3">
      <c r="A117" s="2">
        <v>126</v>
      </c>
      <c r="B117" s="2">
        <v>200</v>
      </c>
      <c r="C117" s="2" t="s">
        <v>8</v>
      </c>
      <c r="D117" s="2" t="s">
        <v>149</v>
      </c>
      <c r="E117" s="2" t="s">
        <v>150</v>
      </c>
      <c r="F117" s="2">
        <v>0</v>
      </c>
      <c r="G117" s="2" t="s">
        <v>151</v>
      </c>
      <c r="H117" s="2"/>
    </row>
    <row r="118" spans="1:8" x14ac:dyDescent="0.3">
      <c r="A118" s="2">
        <v>127</v>
      </c>
      <c r="B118" s="2">
        <v>200</v>
      </c>
      <c r="C118" s="2" t="s">
        <v>8</v>
      </c>
      <c r="D118" s="2" t="s">
        <v>149</v>
      </c>
      <c r="E118" s="2" t="s">
        <v>150</v>
      </c>
      <c r="F118" s="2">
        <v>781</v>
      </c>
      <c r="G118" s="2" t="s">
        <v>108</v>
      </c>
      <c r="H118" s="2" t="s">
        <v>60</v>
      </c>
    </row>
    <row r="119" spans="1:8" ht="57.6" x14ac:dyDescent="0.3">
      <c r="A119" s="2">
        <v>128</v>
      </c>
      <c r="B119" s="2">
        <v>200</v>
      </c>
      <c r="C119" s="2" t="s">
        <v>8</v>
      </c>
      <c r="D119" s="2" t="s">
        <v>16</v>
      </c>
      <c r="E119" s="2" t="s">
        <v>152</v>
      </c>
      <c r="F119" s="3">
        <v>4460</v>
      </c>
      <c r="G119" s="2" t="s">
        <v>110</v>
      </c>
      <c r="H119" s="2" t="s">
        <v>87</v>
      </c>
    </row>
    <row r="120" spans="1:8" ht="57.6" x14ac:dyDescent="0.3">
      <c r="A120" s="2">
        <v>129</v>
      </c>
      <c r="B120" s="2">
        <v>200</v>
      </c>
      <c r="C120" s="2" t="s">
        <v>8</v>
      </c>
      <c r="D120" s="2" t="s">
        <v>16</v>
      </c>
      <c r="E120" s="2" t="s">
        <v>153</v>
      </c>
      <c r="F120" s="3">
        <v>4943</v>
      </c>
      <c r="G120" s="2" t="s">
        <v>115</v>
      </c>
      <c r="H120" s="2" t="s">
        <v>39</v>
      </c>
    </row>
    <row r="121" spans="1:8" ht="57.6" x14ac:dyDescent="0.3">
      <c r="A121" s="2">
        <v>130</v>
      </c>
      <c r="B121" s="2">
        <v>200</v>
      </c>
      <c r="C121" s="2" t="s">
        <v>8</v>
      </c>
      <c r="D121" s="2" t="s">
        <v>16</v>
      </c>
      <c r="E121" s="2" t="s">
        <v>154</v>
      </c>
      <c r="F121" s="3">
        <v>7856</v>
      </c>
      <c r="G121" s="2" t="s">
        <v>115</v>
      </c>
      <c r="H121" s="2" t="s">
        <v>39</v>
      </c>
    </row>
    <row r="122" spans="1:8" ht="57.6" x14ac:dyDescent="0.3">
      <c r="A122" s="2">
        <v>131</v>
      </c>
      <c r="B122" s="2">
        <v>200</v>
      </c>
      <c r="C122" s="2" t="s">
        <v>8</v>
      </c>
      <c r="D122" s="2" t="s">
        <v>16</v>
      </c>
      <c r="E122" s="2" t="s">
        <v>155</v>
      </c>
      <c r="F122" s="2">
        <v>654</v>
      </c>
      <c r="G122" s="2" t="s">
        <v>138</v>
      </c>
      <c r="H122" s="2" t="s">
        <v>87</v>
      </c>
    </row>
    <row r="123" spans="1:8" ht="57.6" x14ac:dyDescent="0.3">
      <c r="A123" s="2">
        <v>132</v>
      </c>
      <c r="B123" s="2">
        <v>200</v>
      </c>
      <c r="C123" s="2" t="s">
        <v>8</v>
      </c>
      <c r="D123" s="2" t="s">
        <v>16</v>
      </c>
      <c r="E123" s="2" t="s">
        <v>156</v>
      </c>
      <c r="F123" s="2">
        <v>505</v>
      </c>
      <c r="G123" s="2" t="s">
        <v>157</v>
      </c>
      <c r="H123" s="2" t="s">
        <v>87</v>
      </c>
    </row>
    <row r="124" spans="1:8" ht="57.6" x14ac:dyDescent="0.3">
      <c r="A124" s="2">
        <v>133</v>
      </c>
      <c r="B124" s="2">
        <v>200</v>
      </c>
      <c r="C124" s="2" t="s">
        <v>8</v>
      </c>
      <c r="D124" s="2" t="s">
        <v>16</v>
      </c>
      <c r="E124" s="2" t="s">
        <v>158</v>
      </c>
      <c r="F124" s="2">
        <v>245</v>
      </c>
      <c r="G124" s="2" t="s">
        <v>159</v>
      </c>
      <c r="H124" s="2" t="s">
        <v>87</v>
      </c>
    </row>
    <row r="125" spans="1:8" ht="57.6" x14ac:dyDescent="0.3">
      <c r="A125" s="2">
        <v>134</v>
      </c>
      <c r="B125" s="2">
        <v>200</v>
      </c>
      <c r="C125" s="2" t="s">
        <v>8</v>
      </c>
      <c r="D125" s="2" t="s">
        <v>16</v>
      </c>
      <c r="E125" s="2" t="s">
        <v>160</v>
      </c>
      <c r="F125" s="2">
        <v>355</v>
      </c>
      <c r="G125" s="2" t="s">
        <v>161</v>
      </c>
      <c r="H125" s="2" t="s">
        <v>87</v>
      </c>
    </row>
    <row r="126" spans="1:8" ht="57.6" x14ac:dyDescent="0.3">
      <c r="A126" s="2">
        <v>135</v>
      </c>
      <c r="B126" s="2">
        <v>200</v>
      </c>
      <c r="C126" s="2" t="s">
        <v>8</v>
      </c>
      <c r="D126" s="2" t="s">
        <v>16</v>
      </c>
      <c r="E126" s="2" t="s">
        <v>162</v>
      </c>
      <c r="F126" s="2">
        <v>495</v>
      </c>
      <c r="G126" s="2" t="s">
        <v>157</v>
      </c>
      <c r="H126" s="2" t="s">
        <v>87</v>
      </c>
    </row>
    <row r="127" spans="1:8" ht="57.6" x14ac:dyDescent="0.3">
      <c r="A127" s="2">
        <v>136</v>
      </c>
      <c r="B127" s="2">
        <v>200</v>
      </c>
      <c r="C127" s="2" t="s">
        <v>8</v>
      </c>
      <c r="D127" s="2" t="s">
        <v>16</v>
      </c>
      <c r="E127" s="2" t="s">
        <v>163</v>
      </c>
      <c r="F127" s="2">
        <v>267</v>
      </c>
      <c r="G127" s="2" t="s">
        <v>122</v>
      </c>
      <c r="H127" s="2" t="s">
        <v>87</v>
      </c>
    </row>
    <row r="128" spans="1:8" ht="57.6" x14ac:dyDescent="0.3">
      <c r="A128" s="2">
        <v>137</v>
      </c>
      <c r="B128" s="2">
        <v>200</v>
      </c>
      <c r="C128" s="2" t="s">
        <v>8</v>
      </c>
      <c r="D128" s="2" t="s">
        <v>16</v>
      </c>
      <c r="E128" s="2" t="s">
        <v>164</v>
      </c>
      <c r="F128" s="2">
        <v>232</v>
      </c>
      <c r="G128" s="2" t="s">
        <v>138</v>
      </c>
      <c r="H128" s="2" t="s">
        <v>87</v>
      </c>
    </row>
    <row r="129" spans="1:8" ht="57.6" x14ac:dyDescent="0.3">
      <c r="A129" s="2">
        <v>138</v>
      </c>
      <c r="B129" s="2">
        <v>200</v>
      </c>
      <c r="C129" s="2" t="s">
        <v>8</v>
      </c>
      <c r="D129" s="2" t="s">
        <v>16</v>
      </c>
      <c r="E129" s="2" t="s">
        <v>165</v>
      </c>
      <c r="F129" s="3">
        <v>17878</v>
      </c>
      <c r="G129" s="2" t="s">
        <v>138</v>
      </c>
      <c r="H129" s="2" t="s">
        <v>87</v>
      </c>
    </row>
    <row r="130" spans="1:8" ht="57.6" x14ac:dyDescent="0.3">
      <c r="A130" s="2">
        <v>139</v>
      </c>
      <c r="B130" s="2">
        <v>200</v>
      </c>
      <c r="C130" s="2" t="s">
        <v>8</v>
      </c>
      <c r="D130" s="2" t="s">
        <v>16</v>
      </c>
      <c r="E130" s="2" t="s">
        <v>166</v>
      </c>
      <c r="F130" s="2">
        <v>116</v>
      </c>
      <c r="G130" s="2" t="s">
        <v>110</v>
      </c>
      <c r="H130" s="2" t="s">
        <v>87</v>
      </c>
    </row>
    <row r="131" spans="1:8" ht="57.6" x14ac:dyDescent="0.3">
      <c r="A131" s="2">
        <v>140</v>
      </c>
      <c r="B131" s="2">
        <v>200</v>
      </c>
      <c r="C131" s="2" t="s">
        <v>8</v>
      </c>
      <c r="D131" s="2" t="s">
        <v>16</v>
      </c>
      <c r="E131" s="2" t="s">
        <v>167</v>
      </c>
      <c r="F131" s="3">
        <v>1177</v>
      </c>
      <c r="G131" s="2" t="s">
        <v>168</v>
      </c>
      <c r="H131" s="2" t="s">
        <v>87</v>
      </c>
    </row>
    <row r="132" spans="1:8" ht="28.8" x14ac:dyDescent="0.3">
      <c r="A132" s="2">
        <v>141</v>
      </c>
      <c r="B132" s="2">
        <v>200</v>
      </c>
      <c r="C132" s="2" t="s">
        <v>8</v>
      </c>
      <c r="D132" s="2" t="s">
        <v>50</v>
      </c>
      <c r="E132" s="2" t="s">
        <v>169</v>
      </c>
      <c r="F132" s="2">
        <v>36</v>
      </c>
      <c r="G132" s="2" t="s">
        <v>52</v>
      </c>
      <c r="H132" s="2" t="s">
        <v>53</v>
      </c>
    </row>
    <row r="133" spans="1:8" x14ac:dyDescent="0.3">
      <c r="A133" s="2">
        <v>142</v>
      </c>
      <c r="B133" s="2">
        <v>200</v>
      </c>
      <c r="C133" s="2" t="s">
        <v>10</v>
      </c>
      <c r="D133" s="2" t="s">
        <v>13</v>
      </c>
      <c r="E133" s="2" t="s">
        <v>170</v>
      </c>
      <c r="F133" s="2">
        <v>0</v>
      </c>
      <c r="G133" s="2"/>
      <c r="H133" s="2"/>
    </row>
    <row r="134" spans="1:8" ht="57.6" x14ac:dyDescent="0.3">
      <c r="A134" s="2">
        <v>143</v>
      </c>
      <c r="B134" s="2">
        <v>200</v>
      </c>
      <c r="C134" s="2" t="s">
        <v>8</v>
      </c>
      <c r="D134" s="2" t="s">
        <v>16</v>
      </c>
      <c r="E134" s="2" t="s">
        <v>171</v>
      </c>
      <c r="F134" s="3">
        <v>76740</v>
      </c>
      <c r="G134" s="2" t="s">
        <v>122</v>
      </c>
      <c r="H134" s="2" t="s">
        <v>87</v>
      </c>
    </row>
    <row r="135" spans="1:8" x14ac:dyDescent="0.3">
      <c r="A135" s="2">
        <v>144</v>
      </c>
      <c r="B135" s="2">
        <v>200</v>
      </c>
      <c r="C135" s="2" t="s">
        <v>10</v>
      </c>
      <c r="D135" s="2" t="s">
        <v>13</v>
      </c>
      <c r="E135" s="2" t="s">
        <v>172</v>
      </c>
      <c r="F135" s="2">
        <v>0</v>
      </c>
      <c r="G135" s="2"/>
      <c r="H135" s="2"/>
    </row>
    <row r="136" spans="1:8" ht="28.8" x14ac:dyDescent="0.3">
      <c r="A136" s="2">
        <v>145</v>
      </c>
      <c r="B136" s="2">
        <v>304</v>
      </c>
      <c r="C136" s="2" t="s">
        <v>8</v>
      </c>
      <c r="D136" s="2" t="s">
        <v>16</v>
      </c>
      <c r="E136" s="2" t="s">
        <v>27</v>
      </c>
      <c r="F136" s="2">
        <v>0</v>
      </c>
      <c r="G136" s="2" t="s">
        <v>14</v>
      </c>
      <c r="H136" s="2" t="s">
        <v>18</v>
      </c>
    </row>
    <row r="137" spans="1:8" ht="57.6" x14ac:dyDescent="0.3">
      <c r="A137" s="2">
        <v>146</v>
      </c>
      <c r="B137" s="2">
        <v>200</v>
      </c>
      <c r="C137" s="2" t="s">
        <v>8</v>
      </c>
      <c r="D137" s="2" t="s">
        <v>16</v>
      </c>
      <c r="E137" s="2" t="s">
        <v>173</v>
      </c>
      <c r="F137" s="3">
        <v>47213</v>
      </c>
      <c r="G137" s="2" t="s">
        <v>144</v>
      </c>
      <c r="H137" s="2" t="s">
        <v>87</v>
      </c>
    </row>
    <row r="138" spans="1:8" ht="57.6" x14ac:dyDescent="0.3">
      <c r="A138" s="2">
        <v>147</v>
      </c>
      <c r="B138" s="2">
        <v>200</v>
      </c>
      <c r="C138" s="2" t="s">
        <v>8</v>
      </c>
      <c r="D138" s="2" t="s">
        <v>174</v>
      </c>
      <c r="E138" s="2" t="s">
        <v>148</v>
      </c>
      <c r="F138" s="2">
        <v>836</v>
      </c>
      <c r="G138" s="2" t="s">
        <v>23</v>
      </c>
      <c r="H138" s="2" t="s">
        <v>18</v>
      </c>
    </row>
    <row r="139" spans="1:8" x14ac:dyDescent="0.3">
      <c r="A139" s="2">
        <v>148</v>
      </c>
      <c r="B139" s="2">
        <v>200</v>
      </c>
      <c r="C139" s="2" t="s">
        <v>10</v>
      </c>
      <c r="D139" s="2" t="s">
        <v>13</v>
      </c>
      <c r="E139" s="2" t="s">
        <v>175</v>
      </c>
      <c r="F139" s="2">
        <v>0</v>
      </c>
      <c r="G139" s="2"/>
      <c r="H139" s="2"/>
    </row>
    <row r="140" spans="1:8" x14ac:dyDescent="0.3">
      <c r="A140" s="2">
        <v>149</v>
      </c>
      <c r="B140" s="2">
        <v>200</v>
      </c>
      <c r="C140" s="2" t="s">
        <v>10</v>
      </c>
      <c r="D140" s="2" t="s">
        <v>13</v>
      </c>
      <c r="E140" s="2" t="s">
        <v>175</v>
      </c>
      <c r="F140" s="2">
        <v>0</v>
      </c>
      <c r="G140" s="2"/>
      <c r="H140" s="2"/>
    </row>
    <row r="141" spans="1:8" x14ac:dyDescent="0.3">
      <c r="A141" s="2">
        <v>150</v>
      </c>
      <c r="B141" s="2">
        <v>200</v>
      </c>
      <c r="C141" s="2" t="s">
        <v>10</v>
      </c>
      <c r="D141" s="2" t="s">
        <v>13</v>
      </c>
      <c r="E141" s="2" t="s">
        <v>175</v>
      </c>
      <c r="F141" s="2">
        <v>0</v>
      </c>
      <c r="G141" s="2"/>
      <c r="H141" s="2"/>
    </row>
    <row r="142" spans="1:8" ht="57.6" x14ac:dyDescent="0.3">
      <c r="A142" s="2">
        <v>151</v>
      </c>
      <c r="B142" s="2">
        <v>200</v>
      </c>
      <c r="C142" s="2" t="s">
        <v>8</v>
      </c>
      <c r="D142" s="2" t="s">
        <v>176</v>
      </c>
      <c r="E142" s="2" t="s">
        <v>177</v>
      </c>
      <c r="F142" s="3">
        <v>4420</v>
      </c>
      <c r="G142" s="2" t="s">
        <v>178</v>
      </c>
      <c r="H142" s="2" t="s">
        <v>87</v>
      </c>
    </row>
    <row r="143" spans="1:8" ht="57.6" x14ac:dyDescent="0.3">
      <c r="A143" s="2">
        <v>152</v>
      </c>
      <c r="B143" s="2">
        <v>200</v>
      </c>
      <c r="C143" s="2" t="s">
        <v>8</v>
      </c>
      <c r="D143" s="2" t="s">
        <v>176</v>
      </c>
      <c r="E143" s="2" t="s">
        <v>179</v>
      </c>
      <c r="F143" s="3">
        <v>51030</v>
      </c>
      <c r="G143" s="2" t="s">
        <v>180</v>
      </c>
      <c r="H143" s="2" t="s">
        <v>87</v>
      </c>
    </row>
    <row r="144" spans="1:8" ht="57.6" x14ac:dyDescent="0.3">
      <c r="A144" s="2">
        <v>153</v>
      </c>
      <c r="B144" s="2">
        <v>200</v>
      </c>
      <c r="C144" s="2" t="s">
        <v>8</v>
      </c>
      <c r="D144" s="2" t="s">
        <v>176</v>
      </c>
      <c r="E144" s="2" t="s">
        <v>181</v>
      </c>
      <c r="F144" s="3">
        <v>12121</v>
      </c>
      <c r="G144" s="2" t="s">
        <v>182</v>
      </c>
      <c r="H144" s="2" t="s">
        <v>87</v>
      </c>
    </row>
    <row r="145" spans="1:8" ht="57.6" x14ac:dyDescent="0.3">
      <c r="A145" s="2">
        <v>154</v>
      </c>
      <c r="B145" s="2">
        <v>200</v>
      </c>
      <c r="C145" s="2" t="s">
        <v>8</v>
      </c>
      <c r="D145" s="2" t="s">
        <v>16</v>
      </c>
      <c r="E145" s="2" t="s">
        <v>183</v>
      </c>
      <c r="F145" s="3">
        <v>1229</v>
      </c>
      <c r="G145" s="2" t="s">
        <v>182</v>
      </c>
      <c r="H145" s="2" t="s">
        <v>87</v>
      </c>
    </row>
    <row r="146" spans="1:8" ht="57.6" x14ac:dyDescent="0.3">
      <c r="A146" s="2">
        <v>155</v>
      </c>
      <c r="B146" s="2">
        <v>200</v>
      </c>
      <c r="C146" s="2" t="s">
        <v>8</v>
      </c>
      <c r="D146" s="2" t="s">
        <v>16</v>
      </c>
      <c r="E146" s="2" t="s">
        <v>184</v>
      </c>
      <c r="F146" s="3">
        <v>14988</v>
      </c>
      <c r="G146" s="2" t="s">
        <v>104</v>
      </c>
      <c r="H146" s="2" t="s">
        <v>87</v>
      </c>
    </row>
    <row r="147" spans="1:8" ht="57.6" x14ac:dyDescent="0.3">
      <c r="A147" s="2">
        <v>156</v>
      </c>
      <c r="B147" s="2">
        <v>200</v>
      </c>
      <c r="C147" s="2" t="s">
        <v>8</v>
      </c>
      <c r="D147" s="2" t="s">
        <v>16</v>
      </c>
      <c r="E147" s="2" t="s">
        <v>185</v>
      </c>
      <c r="F147" s="2">
        <v>345</v>
      </c>
      <c r="G147" s="2" t="s">
        <v>104</v>
      </c>
      <c r="H147" s="2" t="s">
        <v>87</v>
      </c>
    </row>
    <row r="148" spans="1:8" ht="57.6" x14ac:dyDescent="0.3">
      <c r="A148" s="2">
        <v>157</v>
      </c>
      <c r="B148" s="2">
        <v>200</v>
      </c>
      <c r="C148" s="2" t="s">
        <v>8</v>
      </c>
      <c r="D148" s="2" t="s">
        <v>16</v>
      </c>
      <c r="E148" s="2" t="s">
        <v>186</v>
      </c>
      <c r="F148" s="2">
        <v>381</v>
      </c>
      <c r="G148" s="2" t="s">
        <v>187</v>
      </c>
      <c r="H148" s="2" t="s">
        <v>87</v>
      </c>
    </row>
    <row r="149" spans="1:8" ht="57.6" x14ac:dyDescent="0.3">
      <c r="A149" s="2">
        <v>158</v>
      </c>
      <c r="B149" s="2">
        <v>200</v>
      </c>
      <c r="C149" s="2" t="s">
        <v>8</v>
      </c>
      <c r="D149" s="2" t="s">
        <v>16</v>
      </c>
      <c r="E149" s="2" t="s">
        <v>188</v>
      </c>
      <c r="F149" s="3">
        <v>3868</v>
      </c>
      <c r="G149" s="2" t="s">
        <v>189</v>
      </c>
      <c r="H149" s="2" t="s">
        <v>87</v>
      </c>
    </row>
    <row r="150" spans="1:8" ht="57.6" x14ac:dyDescent="0.3">
      <c r="A150" s="2">
        <v>159</v>
      </c>
      <c r="B150" s="2">
        <v>200</v>
      </c>
      <c r="C150" s="2" t="s">
        <v>8</v>
      </c>
      <c r="D150" s="2" t="s">
        <v>16</v>
      </c>
      <c r="E150" s="2" t="s">
        <v>190</v>
      </c>
      <c r="F150" s="2">
        <v>750</v>
      </c>
      <c r="G150" s="2" t="s">
        <v>104</v>
      </c>
      <c r="H150" s="2" t="s">
        <v>87</v>
      </c>
    </row>
    <row r="151" spans="1:8" ht="57.6" x14ac:dyDescent="0.3">
      <c r="A151" s="2">
        <v>160</v>
      </c>
      <c r="B151" s="2">
        <v>200</v>
      </c>
      <c r="C151" s="2" t="s">
        <v>8</v>
      </c>
      <c r="D151" s="2" t="s">
        <v>16</v>
      </c>
      <c r="E151" s="2" t="s">
        <v>191</v>
      </c>
      <c r="F151" s="3">
        <v>8566</v>
      </c>
      <c r="G151" s="2" t="s">
        <v>187</v>
      </c>
      <c r="H151" s="2" t="s">
        <v>87</v>
      </c>
    </row>
    <row r="152" spans="1:8" ht="57.6" x14ac:dyDescent="0.3">
      <c r="A152" s="2">
        <v>161</v>
      </c>
      <c r="B152" s="2">
        <v>200</v>
      </c>
      <c r="C152" s="2" t="s">
        <v>8</v>
      </c>
      <c r="D152" s="2" t="s">
        <v>16</v>
      </c>
      <c r="E152" s="2" t="s">
        <v>192</v>
      </c>
      <c r="F152" s="2">
        <v>429</v>
      </c>
      <c r="G152" s="2" t="s">
        <v>104</v>
      </c>
      <c r="H152" s="2" t="s">
        <v>87</v>
      </c>
    </row>
    <row r="153" spans="1:8" ht="57.6" x14ac:dyDescent="0.3">
      <c r="A153" s="2">
        <v>162</v>
      </c>
      <c r="B153" s="2">
        <v>200</v>
      </c>
      <c r="C153" s="2" t="s">
        <v>8</v>
      </c>
      <c r="D153" s="2" t="s">
        <v>16</v>
      </c>
      <c r="E153" s="2" t="s">
        <v>193</v>
      </c>
      <c r="F153" s="3">
        <v>15686</v>
      </c>
      <c r="G153" s="2" t="s">
        <v>104</v>
      </c>
      <c r="H153" s="2" t="s">
        <v>87</v>
      </c>
    </row>
    <row r="154" spans="1:8" ht="57.6" x14ac:dyDescent="0.3">
      <c r="A154" s="2">
        <v>163</v>
      </c>
      <c r="B154" s="2">
        <v>200</v>
      </c>
      <c r="C154" s="2" t="s">
        <v>8</v>
      </c>
      <c r="D154" s="2" t="s">
        <v>16</v>
      </c>
      <c r="E154" s="2" t="s">
        <v>194</v>
      </c>
      <c r="F154" s="3">
        <v>2804</v>
      </c>
      <c r="G154" s="2" t="s">
        <v>187</v>
      </c>
      <c r="H154" s="2" t="s">
        <v>87</v>
      </c>
    </row>
    <row r="155" spans="1:8" ht="57.6" x14ac:dyDescent="0.3">
      <c r="A155" s="2">
        <v>164</v>
      </c>
      <c r="B155" s="2">
        <v>200</v>
      </c>
      <c r="C155" s="2" t="s">
        <v>8</v>
      </c>
      <c r="D155" s="2" t="s">
        <v>16</v>
      </c>
      <c r="E155" s="2" t="s">
        <v>195</v>
      </c>
      <c r="F155" s="3">
        <v>1530</v>
      </c>
      <c r="G155" s="2" t="s">
        <v>104</v>
      </c>
      <c r="H155" s="2" t="s">
        <v>87</v>
      </c>
    </row>
    <row r="156" spans="1:8" ht="57.6" x14ac:dyDescent="0.3">
      <c r="A156" s="2">
        <v>165</v>
      </c>
      <c r="B156" s="2">
        <v>200</v>
      </c>
      <c r="C156" s="2" t="s">
        <v>8</v>
      </c>
      <c r="D156" s="2" t="s">
        <v>16</v>
      </c>
      <c r="E156" s="2" t="s">
        <v>196</v>
      </c>
      <c r="F156" s="2">
        <v>443</v>
      </c>
      <c r="G156" s="2" t="s">
        <v>189</v>
      </c>
      <c r="H156" s="2" t="s">
        <v>87</v>
      </c>
    </row>
    <row r="157" spans="1:8" ht="57.6" x14ac:dyDescent="0.3">
      <c r="A157" s="2">
        <v>166</v>
      </c>
      <c r="B157" s="2">
        <v>200</v>
      </c>
      <c r="C157" s="2" t="s">
        <v>8</v>
      </c>
      <c r="D157" s="2" t="s">
        <v>16</v>
      </c>
      <c r="E157" s="2" t="s">
        <v>197</v>
      </c>
      <c r="F157" s="3">
        <v>1703</v>
      </c>
      <c r="G157" s="2" t="s">
        <v>189</v>
      </c>
      <c r="H157" s="2" t="s">
        <v>87</v>
      </c>
    </row>
    <row r="158" spans="1:8" ht="57.6" x14ac:dyDescent="0.3">
      <c r="A158" s="2">
        <v>167</v>
      </c>
      <c r="B158" s="2">
        <v>200</v>
      </c>
      <c r="C158" s="2" t="s">
        <v>8</v>
      </c>
      <c r="D158" s="2" t="s">
        <v>16</v>
      </c>
      <c r="E158" s="2" t="s">
        <v>198</v>
      </c>
      <c r="F158" s="3">
        <v>2183</v>
      </c>
      <c r="G158" s="2" t="s">
        <v>104</v>
      </c>
      <c r="H158" s="2" t="s">
        <v>87</v>
      </c>
    </row>
    <row r="159" spans="1:8" ht="57.6" x14ac:dyDescent="0.3">
      <c r="A159" s="2">
        <v>168</v>
      </c>
      <c r="B159" s="2">
        <v>200</v>
      </c>
      <c r="C159" s="2" t="s">
        <v>8</v>
      </c>
      <c r="D159" s="2" t="s">
        <v>16</v>
      </c>
      <c r="E159" s="2" t="s">
        <v>199</v>
      </c>
      <c r="F159" s="3">
        <v>1798</v>
      </c>
      <c r="G159" s="2" t="s">
        <v>104</v>
      </c>
      <c r="H159" s="2" t="s">
        <v>87</v>
      </c>
    </row>
    <row r="160" spans="1:8" ht="57.6" x14ac:dyDescent="0.3">
      <c r="A160" s="2">
        <v>169</v>
      </c>
      <c r="B160" s="2">
        <v>200</v>
      </c>
      <c r="C160" s="2" t="s">
        <v>8</v>
      </c>
      <c r="D160" s="2" t="s">
        <v>16</v>
      </c>
      <c r="E160" s="2" t="s">
        <v>200</v>
      </c>
      <c r="F160" s="3">
        <v>6306</v>
      </c>
      <c r="G160" s="2" t="s">
        <v>189</v>
      </c>
      <c r="H160" s="2" t="s">
        <v>87</v>
      </c>
    </row>
    <row r="161" spans="1:8" ht="57.6" x14ac:dyDescent="0.3">
      <c r="A161" s="2">
        <v>170</v>
      </c>
      <c r="B161" s="2">
        <v>200</v>
      </c>
      <c r="C161" s="2" t="s">
        <v>8</v>
      </c>
      <c r="D161" s="2" t="s">
        <v>16</v>
      </c>
      <c r="E161" s="2" t="s">
        <v>201</v>
      </c>
      <c r="F161" s="3">
        <v>4468</v>
      </c>
      <c r="G161" s="2" t="s">
        <v>189</v>
      </c>
      <c r="H161" s="2" t="s">
        <v>87</v>
      </c>
    </row>
    <row r="162" spans="1:8" ht="57.6" x14ac:dyDescent="0.3">
      <c r="A162" s="2">
        <v>171</v>
      </c>
      <c r="B162" s="2">
        <v>200</v>
      </c>
      <c r="C162" s="2" t="s">
        <v>8</v>
      </c>
      <c r="D162" s="2" t="s">
        <v>16</v>
      </c>
      <c r="E162" s="2" t="s">
        <v>202</v>
      </c>
      <c r="F162" s="3">
        <v>10486</v>
      </c>
      <c r="G162" s="2" t="s">
        <v>189</v>
      </c>
      <c r="H162" s="2" t="s">
        <v>87</v>
      </c>
    </row>
    <row r="163" spans="1:8" ht="57.6" x14ac:dyDescent="0.3">
      <c r="A163" s="2">
        <v>172</v>
      </c>
      <c r="B163" s="2">
        <v>200</v>
      </c>
      <c r="C163" s="2" t="s">
        <v>8</v>
      </c>
      <c r="D163" s="2" t="s">
        <v>16</v>
      </c>
      <c r="E163" s="2" t="s">
        <v>203</v>
      </c>
      <c r="F163" s="3">
        <v>7731</v>
      </c>
      <c r="G163" s="2" t="s">
        <v>189</v>
      </c>
      <c r="H163" s="2" t="s">
        <v>87</v>
      </c>
    </row>
    <row r="164" spans="1:8" ht="57.6" x14ac:dyDescent="0.3">
      <c r="A164" s="2">
        <v>173</v>
      </c>
      <c r="B164" s="2">
        <v>200</v>
      </c>
      <c r="C164" s="2" t="s">
        <v>8</v>
      </c>
      <c r="D164" s="2" t="s">
        <v>16</v>
      </c>
      <c r="E164" s="2" t="s">
        <v>204</v>
      </c>
      <c r="F164" s="3">
        <v>5273</v>
      </c>
      <c r="G164" s="2" t="s">
        <v>189</v>
      </c>
      <c r="H164" s="2" t="s">
        <v>87</v>
      </c>
    </row>
    <row r="165" spans="1:8" ht="57.6" x14ac:dyDescent="0.3">
      <c r="A165" s="2">
        <v>174</v>
      </c>
      <c r="B165" s="2">
        <v>200</v>
      </c>
      <c r="C165" s="2" t="s">
        <v>8</v>
      </c>
      <c r="D165" s="2" t="s">
        <v>16</v>
      </c>
      <c r="E165" s="2" t="s">
        <v>205</v>
      </c>
      <c r="F165" s="3">
        <v>6752</v>
      </c>
      <c r="G165" s="2" t="s">
        <v>189</v>
      </c>
      <c r="H165" s="2" t="s">
        <v>87</v>
      </c>
    </row>
    <row r="166" spans="1:8" ht="57.6" x14ac:dyDescent="0.3">
      <c r="A166" s="2">
        <v>175</v>
      </c>
      <c r="B166" s="2">
        <v>200</v>
      </c>
      <c r="C166" s="2" t="s">
        <v>8</v>
      </c>
      <c r="D166" s="2" t="s">
        <v>16</v>
      </c>
      <c r="E166" s="2" t="s">
        <v>206</v>
      </c>
      <c r="F166" s="2">
        <v>551</v>
      </c>
      <c r="G166" s="2" t="s">
        <v>189</v>
      </c>
      <c r="H166" s="2" t="s">
        <v>87</v>
      </c>
    </row>
    <row r="167" spans="1:8" ht="57.6" x14ac:dyDescent="0.3">
      <c r="A167" s="2">
        <v>176</v>
      </c>
      <c r="B167" s="2">
        <v>200</v>
      </c>
      <c r="C167" s="2" t="s">
        <v>8</v>
      </c>
      <c r="D167" s="2" t="s">
        <v>16</v>
      </c>
      <c r="E167" s="2" t="s">
        <v>207</v>
      </c>
      <c r="F167" s="3">
        <v>3188</v>
      </c>
      <c r="G167" s="2" t="s">
        <v>189</v>
      </c>
      <c r="H167" s="2" t="s">
        <v>87</v>
      </c>
    </row>
    <row r="168" spans="1:8" ht="57.6" x14ac:dyDescent="0.3">
      <c r="A168" s="2">
        <v>177</v>
      </c>
      <c r="B168" s="2">
        <v>200</v>
      </c>
      <c r="C168" s="2" t="s">
        <v>8</v>
      </c>
      <c r="D168" s="2" t="s">
        <v>16</v>
      </c>
      <c r="E168" s="2" t="s">
        <v>208</v>
      </c>
      <c r="F168" s="2">
        <v>526</v>
      </c>
      <c r="G168" s="2" t="s">
        <v>189</v>
      </c>
      <c r="H168" s="2" t="s">
        <v>87</v>
      </c>
    </row>
    <row r="169" spans="1:8" ht="57.6" x14ac:dyDescent="0.3">
      <c r="A169" s="2">
        <v>178</v>
      </c>
      <c r="B169" s="2">
        <v>200</v>
      </c>
      <c r="C169" s="2" t="s">
        <v>8</v>
      </c>
      <c r="D169" s="2" t="s">
        <v>16</v>
      </c>
      <c r="E169" s="2" t="s">
        <v>209</v>
      </c>
      <c r="F169" s="2">
        <v>616</v>
      </c>
      <c r="G169" s="2" t="s">
        <v>189</v>
      </c>
      <c r="H169" s="2" t="s">
        <v>87</v>
      </c>
    </row>
    <row r="170" spans="1:8" ht="57.6" x14ac:dyDescent="0.3">
      <c r="A170" s="2">
        <v>179</v>
      </c>
      <c r="B170" s="2">
        <v>200</v>
      </c>
      <c r="C170" s="2" t="s">
        <v>8</v>
      </c>
      <c r="D170" s="2" t="s">
        <v>16</v>
      </c>
      <c r="E170" s="2" t="s">
        <v>210</v>
      </c>
      <c r="F170" s="3">
        <v>12708</v>
      </c>
      <c r="G170" s="2" t="s">
        <v>189</v>
      </c>
      <c r="H170" s="2" t="s">
        <v>87</v>
      </c>
    </row>
    <row r="171" spans="1:8" ht="57.6" x14ac:dyDescent="0.3">
      <c r="A171" s="2">
        <v>180</v>
      </c>
      <c r="B171" s="2">
        <v>200</v>
      </c>
      <c r="C171" s="2" t="s">
        <v>8</v>
      </c>
      <c r="D171" s="2" t="s">
        <v>16</v>
      </c>
      <c r="E171" s="2" t="s">
        <v>211</v>
      </c>
      <c r="F171" s="3">
        <v>4123</v>
      </c>
      <c r="G171" s="2" t="s">
        <v>189</v>
      </c>
      <c r="H171" s="2" t="s">
        <v>87</v>
      </c>
    </row>
    <row r="172" spans="1:8" ht="57.6" x14ac:dyDescent="0.3">
      <c r="A172" s="2">
        <v>181</v>
      </c>
      <c r="B172" s="2">
        <v>200</v>
      </c>
      <c r="C172" s="2" t="s">
        <v>8</v>
      </c>
      <c r="D172" s="2" t="s">
        <v>16</v>
      </c>
      <c r="E172" s="2" t="s">
        <v>212</v>
      </c>
      <c r="F172" s="3">
        <v>2771</v>
      </c>
      <c r="G172" s="2" t="s">
        <v>213</v>
      </c>
      <c r="H172" s="2" t="s">
        <v>87</v>
      </c>
    </row>
    <row r="173" spans="1:8" ht="57.6" x14ac:dyDescent="0.3">
      <c r="A173" s="2">
        <v>182</v>
      </c>
      <c r="B173" s="2">
        <v>200</v>
      </c>
      <c r="C173" s="2" t="s">
        <v>8</v>
      </c>
      <c r="D173" s="2" t="s">
        <v>16</v>
      </c>
      <c r="E173" s="2" t="s">
        <v>214</v>
      </c>
      <c r="F173" s="3">
        <v>1503</v>
      </c>
      <c r="G173" s="2" t="s">
        <v>189</v>
      </c>
      <c r="H173" s="2" t="s">
        <v>87</v>
      </c>
    </row>
    <row r="174" spans="1:8" ht="57.6" x14ac:dyDescent="0.3">
      <c r="A174" s="2">
        <v>183</v>
      </c>
      <c r="B174" s="2">
        <v>200</v>
      </c>
      <c r="C174" s="2" t="s">
        <v>8</v>
      </c>
      <c r="D174" s="2" t="s">
        <v>16</v>
      </c>
      <c r="E174" s="2" t="s">
        <v>215</v>
      </c>
      <c r="F174" s="3">
        <v>7583</v>
      </c>
      <c r="G174" s="2" t="s">
        <v>213</v>
      </c>
      <c r="H174" s="2" t="s">
        <v>87</v>
      </c>
    </row>
    <row r="175" spans="1:8" ht="57.6" x14ac:dyDescent="0.3">
      <c r="A175" s="2">
        <v>184</v>
      </c>
      <c r="B175" s="2">
        <v>200</v>
      </c>
      <c r="C175" s="2" t="s">
        <v>8</v>
      </c>
      <c r="D175" s="2" t="s">
        <v>16</v>
      </c>
      <c r="E175" s="2" t="s">
        <v>216</v>
      </c>
      <c r="F175" s="3">
        <v>20127</v>
      </c>
      <c r="G175" s="2" t="s">
        <v>159</v>
      </c>
      <c r="H175" s="2" t="s">
        <v>87</v>
      </c>
    </row>
    <row r="176" spans="1:8" ht="57.6" x14ac:dyDescent="0.3">
      <c r="A176" s="2">
        <v>185</v>
      </c>
      <c r="B176" s="2">
        <v>200</v>
      </c>
      <c r="C176" s="2" t="s">
        <v>8</v>
      </c>
      <c r="D176" s="2" t="s">
        <v>16</v>
      </c>
      <c r="E176" s="2" t="s">
        <v>217</v>
      </c>
      <c r="F176" s="3">
        <v>1459</v>
      </c>
      <c r="G176" s="2" t="s">
        <v>213</v>
      </c>
      <c r="H176" s="2" t="s">
        <v>87</v>
      </c>
    </row>
    <row r="177" spans="1:8" ht="57.6" x14ac:dyDescent="0.3">
      <c r="A177" s="2">
        <v>186</v>
      </c>
      <c r="B177" s="2">
        <v>200</v>
      </c>
      <c r="C177" s="2" t="s">
        <v>8</v>
      </c>
      <c r="D177" s="2" t="s">
        <v>16</v>
      </c>
      <c r="E177" s="2" t="s">
        <v>218</v>
      </c>
      <c r="F177" s="3">
        <v>12353</v>
      </c>
      <c r="G177" s="2" t="s">
        <v>213</v>
      </c>
      <c r="H177" s="2" t="s">
        <v>87</v>
      </c>
    </row>
    <row r="178" spans="1:8" x14ac:dyDescent="0.3">
      <c r="A178" s="2">
        <v>187</v>
      </c>
      <c r="B178" s="2">
        <v>204</v>
      </c>
      <c r="C178" s="2" t="s">
        <v>8</v>
      </c>
      <c r="D178" s="2" t="s">
        <v>219</v>
      </c>
      <c r="E178" s="2" t="s">
        <v>220</v>
      </c>
      <c r="F178" s="2">
        <v>0</v>
      </c>
      <c r="G178" s="2"/>
      <c r="H178" s="2"/>
    </row>
    <row r="179" spans="1:8" x14ac:dyDescent="0.3">
      <c r="A179" s="2">
        <v>188</v>
      </c>
      <c r="B179" s="2">
        <v>200</v>
      </c>
      <c r="C179" s="2" t="s">
        <v>8</v>
      </c>
      <c r="D179" s="2" t="s">
        <v>219</v>
      </c>
      <c r="E179" s="2" t="s">
        <v>220</v>
      </c>
      <c r="F179" s="2">
        <v>249</v>
      </c>
      <c r="G179" s="2"/>
      <c r="H179" s="2" t="s">
        <v>60</v>
      </c>
    </row>
    <row r="180" spans="1:8" x14ac:dyDescent="0.3">
      <c r="A180" s="2">
        <v>189</v>
      </c>
      <c r="B180" s="2">
        <v>200</v>
      </c>
      <c r="C180" s="2" t="s">
        <v>10</v>
      </c>
      <c r="D180" s="2" t="s">
        <v>13</v>
      </c>
      <c r="E180" s="2" t="s">
        <v>75</v>
      </c>
      <c r="F180" s="2">
        <v>0</v>
      </c>
      <c r="G180" s="2"/>
      <c r="H180" s="2"/>
    </row>
    <row r="181" spans="1:8" ht="57.6" x14ac:dyDescent="0.3">
      <c r="A181" s="2">
        <v>190</v>
      </c>
      <c r="B181" s="2">
        <v>200</v>
      </c>
      <c r="C181" s="2" t="s">
        <v>8</v>
      </c>
      <c r="D181" s="2" t="s">
        <v>16</v>
      </c>
      <c r="E181" s="2" t="s">
        <v>221</v>
      </c>
      <c r="F181" s="3">
        <v>1056</v>
      </c>
      <c r="G181" s="2" t="s">
        <v>222</v>
      </c>
      <c r="H181" s="2" t="s">
        <v>87</v>
      </c>
    </row>
    <row r="182" spans="1:8" ht="57.6" x14ac:dyDescent="0.3">
      <c r="A182" s="2">
        <v>191</v>
      </c>
      <c r="B182" s="2">
        <v>200</v>
      </c>
      <c r="C182" s="2" t="s">
        <v>8</v>
      </c>
      <c r="D182" s="2" t="s">
        <v>16</v>
      </c>
      <c r="E182" s="2" t="s">
        <v>223</v>
      </c>
      <c r="F182" s="3">
        <v>14141</v>
      </c>
      <c r="G182" s="2" t="s">
        <v>213</v>
      </c>
      <c r="H182" s="2" t="s">
        <v>87</v>
      </c>
    </row>
    <row r="183" spans="1:8" ht="57.6" x14ac:dyDescent="0.3">
      <c r="A183" s="2">
        <v>192</v>
      </c>
      <c r="B183" s="2">
        <v>200</v>
      </c>
      <c r="C183" s="2" t="s">
        <v>8</v>
      </c>
      <c r="D183" s="2" t="s">
        <v>16</v>
      </c>
      <c r="E183" s="2" t="s">
        <v>224</v>
      </c>
      <c r="F183" s="3">
        <v>12915</v>
      </c>
      <c r="G183" s="2" t="s">
        <v>225</v>
      </c>
      <c r="H183" s="2" t="s">
        <v>87</v>
      </c>
    </row>
    <row r="184" spans="1:8" ht="57.6" x14ac:dyDescent="0.3">
      <c r="A184" s="2">
        <v>193</v>
      </c>
      <c r="B184" s="2">
        <v>200</v>
      </c>
      <c r="C184" s="2" t="s">
        <v>8</v>
      </c>
      <c r="D184" s="2" t="s">
        <v>16</v>
      </c>
      <c r="E184" s="2" t="s">
        <v>226</v>
      </c>
      <c r="F184" s="2">
        <v>324</v>
      </c>
      <c r="G184" s="2" t="s">
        <v>227</v>
      </c>
      <c r="H184" s="2" t="s">
        <v>87</v>
      </c>
    </row>
    <row r="185" spans="1:8" ht="57.6" x14ac:dyDescent="0.3">
      <c r="A185" s="2">
        <v>194</v>
      </c>
      <c r="B185" s="2">
        <v>200</v>
      </c>
      <c r="C185" s="2" t="s">
        <v>8</v>
      </c>
      <c r="D185" s="2" t="s">
        <v>16</v>
      </c>
      <c r="E185" s="2" t="s">
        <v>228</v>
      </c>
      <c r="F185" s="3">
        <v>9456</v>
      </c>
      <c r="G185" s="2" t="s">
        <v>225</v>
      </c>
      <c r="H185" s="2" t="s">
        <v>87</v>
      </c>
    </row>
    <row r="186" spans="1:8" ht="57.6" x14ac:dyDescent="0.3">
      <c r="A186" s="2">
        <v>195</v>
      </c>
      <c r="B186" s="2">
        <v>200</v>
      </c>
      <c r="C186" s="2" t="s">
        <v>8</v>
      </c>
      <c r="D186" s="2" t="s">
        <v>16</v>
      </c>
      <c r="E186" s="2" t="s">
        <v>229</v>
      </c>
      <c r="F186" s="2">
        <v>583</v>
      </c>
      <c r="G186" s="2" t="s">
        <v>230</v>
      </c>
      <c r="H186" s="2" t="s">
        <v>87</v>
      </c>
    </row>
    <row r="187" spans="1:8" ht="57.6" x14ac:dyDescent="0.3">
      <c r="A187" s="2">
        <v>196</v>
      </c>
      <c r="B187" s="2">
        <v>200</v>
      </c>
      <c r="C187" s="2" t="s">
        <v>8</v>
      </c>
      <c r="D187" s="2" t="s">
        <v>16</v>
      </c>
      <c r="E187" s="2" t="s">
        <v>231</v>
      </c>
      <c r="F187" s="3">
        <v>1204</v>
      </c>
      <c r="G187" s="2" t="s">
        <v>222</v>
      </c>
      <c r="H187" s="2" t="s">
        <v>87</v>
      </c>
    </row>
    <row r="188" spans="1:8" ht="57.6" x14ac:dyDescent="0.3">
      <c r="A188" s="2">
        <v>197</v>
      </c>
      <c r="B188" s="2">
        <v>200</v>
      </c>
      <c r="C188" s="2" t="s">
        <v>8</v>
      </c>
      <c r="D188" s="2" t="s">
        <v>16</v>
      </c>
      <c r="E188" s="2" t="s">
        <v>232</v>
      </c>
      <c r="F188" s="2">
        <v>921</v>
      </c>
      <c r="G188" s="2" t="s">
        <v>222</v>
      </c>
      <c r="H188" s="2" t="s">
        <v>87</v>
      </c>
    </row>
    <row r="189" spans="1:8" ht="57.6" x14ac:dyDescent="0.3">
      <c r="A189" s="2">
        <v>198</v>
      </c>
      <c r="B189" s="2">
        <v>200</v>
      </c>
      <c r="C189" s="2" t="s">
        <v>8</v>
      </c>
      <c r="D189" s="2" t="s">
        <v>16</v>
      </c>
      <c r="E189" s="2" t="s">
        <v>233</v>
      </c>
      <c r="F189" s="3">
        <v>1020</v>
      </c>
      <c r="G189" s="2" t="s">
        <v>213</v>
      </c>
      <c r="H189" s="2" t="s">
        <v>87</v>
      </c>
    </row>
    <row r="190" spans="1:8" ht="57.6" x14ac:dyDescent="0.3">
      <c r="A190" s="2">
        <v>199</v>
      </c>
      <c r="B190" s="2">
        <v>200</v>
      </c>
      <c r="C190" s="2" t="s">
        <v>8</v>
      </c>
      <c r="D190" s="2" t="s">
        <v>16</v>
      </c>
      <c r="E190" s="2" t="s">
        <v>234</v>
      </c>
      <c r="F190" s="3">
        <v>19997</v>
      </c>
      <c r="G190" s="2" t="s">
        <v>235</v>
      </c>
      <c r="H190" s="2" t="s">
        <v>87</v>
      </c>
    </row>
    <row r="191" spans="1:8" ht="57.6" x14ac:dyDescent="0.3">
      <c r="A191" s="2">
        <v>200</v>
      </c>
      <c r="B191" s="2">
        <v>200</v>
      </c>
      <c r="C191" s="2" t="s">
        <v>8</v>
      </c>
      <c r="D191" s="2" t="s">
        <v>16</v>
      </c>
      <c r="E191" s="2" t="s">
        <v>236</v>
      </c>
      <c r="F191" s="3">
        <v>23278</v>
      </c>
      <c r="G191" s="2" t="s">
        <v>227</v>
      </c>
      <c r="H191" s="2" t="s">
        <v>87</v>
      </c>
    </row>
    <row r="192" spans="1:8" ht="57.6" x14ac:dyDescent="0.3">
      <c r="A192" s="2">
        <v>201</v>
      </c>
      <c r="B192" s="2">
        <v>200</v>
      </c>
      <c r="C192" s="2" t="s">
        <v>8</v>
      </c>
      <c r="D192" s="2" t="s">
        <v>16</v>
      </c>
      <c r="E192" s="2" t="s">
        <v>237</v>
      </c>
      <c r="F192" s="3">
        <v>2818</v>
      </c>
      <c r="G192" s="2" t="s">
        <v>238</v>
      </c>
      <c r="H192" s="2" t="s">
        <v>87</v>
      </c>
    </row>
    <row r="193" spans="1:8" ht="57.6" x14ac:dyDescent="0.3">
      <c r="A193" s="2">
        <v>202</v>
      </c>
      <c r="B193" s="2">
        <v>200</v>
      </c>
      <c r="C193" s="2" t="s">
        <v>8</v>
      </c>
      <c r="D193" s="2" t="s">
        <v>16</v>
      </c>
      <c r="E193" s="2" t="s">
        <v>239</v>
      </c>
      <c r="F193" s="3">
        <v>5251</v>
      </c>
      <c r="G193" s="2" t="s">
        <v>238</v>
      </c>
      <c r="H193" s="2" t="s">
        <v>87</v>
      </c>
    </row>
    <row r="194" spans="1:8" ht="57.6" x14ac:dyDescent="0.3">
      <c r="A194" s="2">
        <v>203</v>
      </c>
      <c r="B194" s="2">
        <v>200</v>
      </c>
      <c r="C194" s="2" t="s">
        <v>8</v>
      </c>
      <c r="D194" s="2" t="s">
        <v>16</v>
      </c>
      <c r="E194" s="2" t="s">
        <v>240</v>
      </c>
      <c r="F194" s="2">
        <v>708</v>
      </c>
      <c r="G194" s="2" t="s">
        <v>241</v>
      </c>
      <c r="H194" s="2" t="s">
        <v>87</v>
      </c>
    </row>
    <row r="195" spans="1:8" ht="57.6" x14ac:dyDescent="0.3">
      <c r="A195" s="2">
        <v>204</v>
      </c>
      <c r="B195" s="2">
        <v>200</v>
      </c>
      <c r="C195" s="2" t="s">
        <v>8</v>
      </c>
      <c r="D195" s="2" t="s">
        <v>16</v>
      </c>
      <c r="E195" s="2" t="s">
        <v>242</v>
      </c>
      <c r="F195" s="3">
        <v>3908</v>
      </c>
      <c r="G195" s="2" t="s">
        <v>243</v>
      </c>
      <c r="H195" s="2" t="s">
        <v>87</v>
      </c>
    </row>
    <row r="196" spans="1:8" ht="57.6" x14ac:dyDescent="0.3">
      <c r="A196" s="2">
        <v>205</v>
      </c>
      <c r="B196" s="2">
        <v>200</v>
      </c>
      <c r="C196" s="2" t="s">
        <v>8</v>
      </c>
      <c r="D196" s="2" t="s">
        <v>16</v>
      </c>
      <c r="E196" s="2" t="s">
        <v>244</v>
      </c>
      <c r="F196" s="3">
        <v>4284</v>
      </c>
      <c r="G196" s="2" t="s">
        <v>245</v>
      </c>
      <c r="H196" s="2" t="s">
        <v>87</v>
      </c>
    </row>
    <row r="197" spans="1:8" ht="57.6" x14ac:dyDescent="0.3">
      <c r="A197" s="2">
        <v>206</v>
      </c>
      <c r="B197" s="2">
        <v>200</v>
      </c>
      <c r="C197" s="2" t="s">
        <v>8</v>
      </c>
      <c r="D197" s="2" t="s">
        <v>16</v>
      </c>
      <c r="E197" s="2" t="s">
        <v>246</v>
      </c>
      <c r="F197" s="2">
        <v>699</v>
      </c>
      <c r="G197" s="2" t="s">
        <v>245</v>
      </c>
      <c r="H197" s="2" t="s">
        <v>87</v>
      </c>
    </row>
    <row r="198" spans="1:8" ht="57.6" x14ac:dyDescent="0.3">
      <c r="A198" s="2">
        <v>207</v>
      </c>
      <c r="B198" s="2">
        <v>200</v>
      </c>
      <c r="C198" s="2" t="s">
        <v>8</v>
      </c>
      <c r="D198" s="2" t="s">
        <v>16</v>
      </c>
      <c r="E198" s="2" t="s">
        <v>247</v>
      </c>
      <c r="F198" s="3">
        <v>3804</v>
      </c>
      <c r="G198" s="2" t="s">
        <v>248</v>
      </c>
      <c r="H198" s="2" t="s">
        <v>87</v>
      </c>
    </row>
    <row r="199" spans="1:8" ht="57.6" x14ac:dyDescent="0.3">
      <c r="A199" s="2">
        <v>208</v>
      </c>
      <c r="B199" s="2">
        <v>200</v>
      </c>
      <c r="C199" s="2" t="s">
        <v>8</v>
      </c>
      <c r="D199" s="2" t="s">
        <v>116</v>
      </c>
      <c r="E199" s="2" t="s">
        <v>249</v>
      </c>
      <c r="F199" s="3">
        <v>60156</v>
      </c>
      <c r="G199" s="2" t="s">
        <v>250</v>
      </c>
      <c r="H199" s="2" t="s">
        <v>18</v>
      </c>
    </row>
    <row r="200" spans="1:8" x14ac:dyDescent="0.3">
      <c r="A200" s="2">
        <v>209</v>
      </c>
      <c r="B200" s="2">
        <v>200</v>
      </c>
      <c r="C200" s="2" t="s">
        <v>8</v>
      </c>
      <c r="D200" s="2" t="s">
        <v>16</v>
      </c>
      <c r="E200" s="2" t="s">
        <v>251</v>
      </c>
      <c r="F200" s="2">
        <v>336</v>
      </c>
      <c r="G200" s="2" t="s">
        <v>108</v>
      </c>
      <c r="H200" s="2" t="s">
        <v>60</v>
      </c>
    </row>
    <row r="201" spans="1:8" ht="57.6" x14ac:dyDescent="0.3">
      <c r="A201" s="2">
        <v>210</v>
      </c>
      <c r="B201" s="2">
        <v>200</v>
      </c>
      <c r="C201" s="2" t="s">
        <v>8</v>
      </c>
      <c r="D201" s="2" t="s">
        <v>16</v>
      </c>
      <c r="E201" s="2" t="s">
        <v>252</v>
      </c>
      <c r="F201" s="3">
        <v>19585</v>
      </c>
      <c r="G201" s="2" t="s">
        <v>227</v>
      </c>
      <c r="H201" s="2" t="s">
        <v>87</v>
      </c>
    </row>
    <row r="202" spans="1:8" ht="57.6" x14ac:dyDescent="0.3">
      <c r="A202" s="2">
        <v>211</v>
      </c>
      <c r="B202" s="2">
        <v>200</v>
      </c>
      <c r="C202" s="2" t="s">
        <v>8</v>
      </c>
      <c r="D202" s="2" t="s">
        <v>16</v>
      </c>
      <c r="E202" s="2" t="s">
        <v>253</v>
      </c>
      <c r="F202" s="3">
        <v>3787</v>
      </c>
      <c r="G202" s="2" t="s">
        <v>254</v>
      </c>
      <c r="H202" s="2" t="s">
        <v>87</v>
      </c>
    </row>
    <row r="203" spans="1:8" ht="57.6" x14ac:dyDescent="0.3">
      <c r="A203" s="2">
        <v>212</v>
      </c>
      <c r="B203" s="2">
        <v>200</v>
      </c>
      <c r="C203" s="2" t="s">
        <v>8</v>
      </c>
      <c r="D203" s="2" t="s">
        <v>16</v>
      </c>
      <c r="E203" s="2" t="s">
        <v>255</v>
      </c>
      <c r="F203" s="3">
        <v>3198</v>
      </c>
      <c r="G203" s="2" t="s">
        <v>256</v>
      </c>
      <c r="H203" s="2" t="s">
        <v>87</v>
      </c>
    </row>
    <row r="204" spans="1:8" ht="57.6" x14ac:dyDescent="0.3">
      <c r="A204" s="2">
        <v>213</v>
      </c>
      <c r="B204" s="2">
        <v>200</v>
      </c>
      <c r="C204" s="2" t="s">
        <v>8</v>
      </c>
      <c r="D204" s="2" t="s">
        <v>16</v>
      </c>
      <c r="E204" s="2" t="s">
        <v>257</v>
      </c>
      <c r="F204" s="3">
        <v>8642</v>
      </c>
      <c r="G204" s="2" t="s">
        <v>256</v>
      </c>
      <c r="H204" s="2" t="s">
        <v>87</v>
      </c>
    </row>
    <row r="205" spans="1:8" ht="57.6" x14ac:dyDescent="0.3">
      <c r="A205" s="2">
        <v>214</v>
      </c>
      <c r="B205" s="2">
        <v>200</v>
      </c>
      <c r="C205" s="2" t="s">
        <v>8</v>
      </c>
      <c r="D205" s="2" t="s">
        <v>16</v>
      </c>
      <c r="E205" s="2" t="s">
        <v>258</v>
      </c>
      <c r="F205" s="3">
        <v>3758</v>
      </c>
      <c r="G205" s="2" t="s">
        <v>259</v>
      </c>
      <c r="H205" s="2" t="s">
        <v>87</v>
      </c>
    </row>
    <row r="206" spans="1:8" ht="57.6" x14ac:dyDescent="0.3">
      <c r="A206" s="2">
        <v>215</v>
      </c>
      <c r="B206" s="2">
        <v>200</v>
      </c>
      <c r="C206" s="2" t="s">
        <v>8</v>
      </c>
      <c r="D206" s="2" t="s">
        <v>16</v>
      </c>
      <c r="E206" s="2" t="s">
        <v>260</v>
      </c>
      <c r="F206" s="2">
        <v>636</v>
      </c>
      <c r="G206" s="2" t="s">
        <v>256</v>
      </c>
      <c r="H206" s="2" t="s">
        <v>87</v>
      </c>
    </row>
    <row r="207" spans="1:8" ht="57.6" x14ac:dyDescent="0.3">
      <c r="A207" s="2">
        <v>216</v>
      </c>
      <c r="B207" s="2">
        <v>200</v>
      </c>
      <c r="C207" s="2" t="s">
        <v>8</v>
      </c>
      <c r="D207" s="2" t="s">
        <v>16</v>
      </c>
      <c r="E207" s="2" t="s">
        <v>261</v>
      </c>
      <c r="F207" s="2">
        <v>404</v>
      </c>
      <c r="G207" s="2" t="s">
        <v>256</v>
      </c>
      <c r="H207" s="2" t="s">
        <v>87</v>
      </c>
    </row>
    <row r="208" spans="1:8" ht="57.6" x14ac:dyDescent="0.3">
      <c r="A208" s="2">
        <v>217</v>
      </c>
      <c r="B208" s="2">
        <v>200</v>
      </c>
      <c r="C208" s="2" t="s">
        <v>8</v>
      </c>
      <c r="D208" s="2" t="s">
        <v>16</v>
      </c>
      <c r="E208" s="2" t="s">
        <v>262</v>
      </c>
      <c r="F208" s="2">
        <v>872</v>
      </c>
      <c r="G208" s="2" t="s">
        <v>256</v>
      </c>
      <c r="H208" s="2" t="s">
        <v>87</v>
      </c>
    </row>
    <row r="209" spans="1:8" ht="57.6" x14ac:dyDescent="0.3">
      <c r="A209" s="2">
        <v>218</v>
      </c>
      <c r="B209" s="2">
        <v>200</v>
      </c>
      <c r="C209" s="2" t="s">
        <v>8</v>
      </c>
      <c r="D209" s="2" t="s">
        <v>16</v>
      </c>
      <c r="E209" s="2" t="s">
        <v>263</v>
      </c>
      <c r="F209" s="3">
        <v>44653</v>
      </c>
      <c r="G209" s="2" t="s">
        <v>256</v>
      </c>
      <c r="H209" s="2" t="s">
        <v>87</v>
      </c>
    </row>
    <row r="210" spans="1:8" ht="57.6" x14ac:dyDescent="0.3">
      <c r="A210" s="2">
        <v>219</v>
      </c>
      <c r="B210" s="2">
        <v>200</v>
      </c>
      <c r="C210" s="2" t="s">
        <v>8</v>
      </c>
      <c r="D210" s="2" t="s">
        <v>16</v>
      </c>
      <c r="E210" s="2" t="s">
        <v>264</v>
      </c>
      <c r="F210" s="2">
        <v>485</v>
      </c>
      <c r="G210" s="2" t="s">
        <v>265</v>
      </c>
      <c r="H210" s="2" t="s">
        <v>87</v>
      </c>
    </row>
    <row r="211" spans="1:8" ht="43.2" x14ac:dyDescent="0.3">
      <c r="A211" s="2">
        <v>220</v>
      </c>
      <c r="B211" s="2">
        <v>200</v>
      </c>
      <c r="C211" s="2" t="s">
        <v>8</v>
      </c>
      <c r="D211" s="2" t="s">
        <v>116</v>
      </c>
      <c r="E211" s="2" t="s">
        <v>266</v>
      </c>
      <c r="F211" s="3">
        <v>29460</v>
      </c>
      <c r="G211" s="2" t="s">
        <v>267</v>
      </c>
      <c r="H211" s="2" t="s">
        <v>21</v>
      </c>
    </row>
    <row r="212" spans="1:8" x14ac:dyDescent="0.3">
      <c r="A212" s="2">
        <v>221</v>
      </c>
      <c r="B212" s="2">
        <v>200</v>
      </c>
      <c r="C212" s="2" t="s">
        <v>10</v>
      </c>
      <c r="D212" s="2" t="s">
        <v>13</v>
      </c>
      <c r="E212" s="2" t="s">
        <v>90</v>
      </c>
      <c r="F212" s="2">
        <v>0</v>
      </c>
      <c r="G212" s="2"/>
      <c r="H212" s="2"/>
    </row>
    <row r="213" spans="1:8" ht="43.2" x14ac:dyDescent="0.3">
      <c r="A213" s="2">
        <v>222</v>
      </c>
      <c r="B213" s="2">
        <v>200</v>
      </c>
      <c r="C213" s="2" t="s">
        <v>8</v>
      </c>
      <c r="D213" s="2" t="s">
        <v>116</v>
      </c>
      <c r="E213" s="2" t="s">
        <v>268</v>
      </c>
      <c r="F213" s="2">
        <v>783</v>
      </c>
      <c r="G213" s="2" t="s">
        <v>267</v>
      </c>
      <c r="H213" s="2" t="s">
        <v>21</v>
      </c>
    </row>
    <row r="214" spans="1:8" ht="43.2" x14ac:dyDescent="0.3">
      <c r="A214" s="2">
        <v>223</v>
      </c>
      <c r="B214" s="2">
        <v>200</v>
      </c>
      <c r="C214" s="2" t="s">
        <v>8</v>
      </c>
      <c r="D214" s="2" t="s">
        <v>116</v>
      </c>
      <c r="E214" s="2" t="s">
        <v>269</v>
      </c>
      <c r="F214" s="3">
        <v>14733</v>
      </c>
      <c r="G214" s="2" t="s">
        <v>267</v>
      </c>
      <c r="H214" s="2" t="s">
        <v>21</v>
      </c>
    </row>
    <row r="215" spans="1:8" x14ac:dyDescent="0.3">
      <c r="A215" s="2">
        <v>224</v>
      </c>
      <c r="B215" s="2">
        <v>200</v>
      </c>
      <c r="C215" s="2" t="s">
        <v>10</v>
      </c>
      <c r="D215" s="2" t="s">
        <v>13</v>
      </c>
      <c r="E215" s="2" t="s">
        <v>90</v>
      </c>
      <c r="F215" s="2">
        <v>0</v>
      </c>
      <c r="G215" s="2"/>
      <c r="H215" s="2"/>
    </row>
    <row r="216" spans="1:8" x14ac:dyDescent="0.3">
      <c r="A216" s="2">
        <v>225</v>
      </c>
      <c r="B216" s="2">
        <v>200</v>
      </c>
      <c r="C216" s="2" t="s">
        <v>10</v>
      </c>
      <c r="D216" s="2" t="s">
        <v>13</v>
      </c>
      <c r="E216" s="2" t="s">
        <v>90</v>
      </c>
      <c r="F216" s="2">
        <v>0</v>
      </c>
      <c r="G216" s="2"/>
      <c r="H216" s="2"/>
    </row>
    <row r="217" spans="1:8" x14ac:dyDescent="0.3">
      <c r="A217" s="2">
        <v>226</v>
      </c>
      <c r="B217" s="2">
        <v>200</v>
      </c>
      <c r="C217" s="2" t="s">
        <v>10</v>
      </c>
      <c r="D217" s="2" t="s">
        <v>13</v>
      </c>
      <c r="E217" s="2" t="s">
        <v>90</v>
      </c>
      <c r="F217" s="2">
        <v>0</v>
      </c>
      <c r="G217" s="2"/>
      <c r="H217" s="2"/>
    </row>
    <row r="218" spans="1:8" ht="57.6" x14ac:dyDescent="0.3">
      <c r="A218" s="2">
        <v>227</v>
      </c>
      <c r="B218" s="2">
        <v>200</v>
      </c>
      <c r="C218" s="2" t="s">
        <v>8</v>
      </c>
      <c r="D218" s="2" t="s">
        <v>16</v>
      </c>
      <c r="E218" s="2" t="s">
        <v>270</v>
      </c>
      <c r="F218" s="2">
        <v>639</v>
      </c>
      <c r="G218" s="2" t="s">
        <v>271</v>
      </c>
      <c r="H218" s="2" t="s">
        <v>87</v>
      </c>
    </row>
    <row r="219" spans="1:8" x14ac:dyDescent="0.3">
      <c r="A219" s="2">
        <v>228</v>
      </c>
      <c r="B219" s="2">
        <v>200</v>
      </c>
      <c r="C219" s="2" t="s">
        <v>10</v>
      </c>
      <c r="D219" s="2" t="s">
        <v>13</v>
      </c>
      <c r="E219" s="2" t="s">
        <v>90</v>
      </c>
      <c r="F219" s="2">
        <v>0</v>
      </c>
      <c r="G219" s="2"/>
      <c r="H219" s="2"/>
    </row>
    <row r="220" spans="1:8" ht="43.2" x14ac:dyDescent="0.3">
      <c r="A220" s="2">
        <v>229</v>
      </c>
      <c r="B220" s="2">
        <v>200</v>
      </c>
      <c r="C220" s="2" t="s">
        <v>8</v>
      </c>
      <c r="D220" s="2" t="s">
        <v>116</v>
      </c>
      <c r="E220" s="2" t="s">
        <v>272</v>
      </c>
      <c r="F220" s="3">
        <v>250792</v>
      </c>
      <c r="G220" s="2" t="s">
        <v>267</v>
      </c>
      <c r="H220" s="2" t="s">
        <v>21</v>
      </c>
    </row>
    <row r="221" spans="1:8" ht="43.2" x14ac:dyDescent="0.3">
      <c r="A221" s="2">
        <v>230</v>
      </c>
      <c r="B221" s="2">
        <v>200</v>
      </c>
      <c r="C221" s="2" t="s">
        <v>8</v>
      </c>
      <c r="D221" s="2" t="s">
        <v>116</v>
      </c>
      <c r="E221" s="2" t="s">
        <v>273</v>
      </c>
      <c r="F221" s="3">
        <v>92834</v>
      </c>
      <c r="G221" s="2" t="s">
        <v>267</v>
      </c>
      <c r="H221" s="2" t="s">
        <v>21</v>
      </c>
    </row>
    <row r="222" spans="1:8" ht="43.2" x14ac:dyDescent="0.3">
      <c r="A222" s="2">
        <v>231</v>
      </c>
      <c r="B222" s="2">
        <v>200</v>
      </c>
      <c r="C222" s="2" t="s">
        <v>8</v>
      </c>
      <c r="D222" s="2" t="s">
        <v>116</v>
      </c>
      <c r="E222" s="2" t="s">
        <v>274</v>
      </c>
      <c r="F222" s="3">
        <v>5855</v>
      </c>
      <c r="G222" s="2" t="s">
        <v>267</v>
      </c>
      <c r="H222" s="2" t="s">
        <v>21</v>
      </c>
    </row>
    <row r="223" spans="1:8" ht="43.2" x14ac:dyDescent="0.3">
      <c r="A223" s="2">
        <v>232</v>
      </c>
      <c r="B223" s="2">
        <v>200</v>
      </c>
      <c r="C223" s="2" t="s">
        <v>8</v>
      </c>
      <c r="D223" s="2" t="s">
        <v>116</v>
      </c>
      <c r="E223" s="2" t="s">
        <v>275</v>
      </c>
      <c r="F223" s="3">
        <v>30123</v>
      </c>
      <c r="G223" s="2" t="s">
        <v>267</v>
      </c>
      <c r="H223" s="2" t="s">
        <v>21</v>
      </c>
    </row>
    <row r="224" spans="1:8" ht="43.2" x14ac:dyDescent="0.3">
      <c r="A224" s="2">
        <v>233</v>
      </c>
      <c r="B224" s="2">
        <v>200</v>
      </c>
      <c r="C224" s="2" t="s">
        <v>8</v>
      </c>
      <c r="D224" s="2" t="s">
        <v>116</v>
      </c>
      <c r="E224" s="2" t="s">
        <v>276</v>
      </c>
      <c r="F224" s="3">
        <v>3856</v>
      </c>
      <c r="G224" s="2" t="s">
        <v>267</v>
      </c>
      <c r="H224" s="2" t="s">
        <v>21</v>
      </c>
    </row>
    <row r="225" spans="1:8" ht="43.2" x14ac:dyDescent="0.3">
      <c r="A225" s="2">
        <v>234</v>
      </c>
      <c r="B225" s="2">
        <v>200</v>
      </c>
      <c r="C225" s="2" t="s">
        <v>8</v>
      </c>
      <c r="D225" s="2" t="s">
        <v>116</v>
      </c>
      <c r="E225" s="2" t="s">
        <v>277</v>
      </c>
      <c r="F225" s="3">
        <v>2399</v>
      </c>
      <c r="G225" s="2" t="s">
        <v>267</v>
      </c>
      <c r="H225" s="2" t="s">
        <v>21</v>
      </c>
    </row>
    <row r="226" spans="1:8" ht="43.2" x14ac:dyDescent="0.3">
      <c r="A226" s="2">
        <v>235</v>
      </c>
      <c r="B226" s="2">
        <v>200</v>
      </c>
      <c r="C226" s="2" t="s">
        <v>8</v>
      </c>
      <c r="D226" s="2" t="s">
        <v>116</v>
      </c>
      <c r="E226" s="2" t="s">
        <v>278</v>
      </c>
      <c r="F226" s="3">
        <v>16460</v>
      </c>
      <c r="G226" s="2" t="s">
        <v>267</v>
      </c>
      <c r="H226" s="2" t="s">
        <v>21</v>
      </c>
    </row>
    <row r="227" spans="1:8" ht="43.2" x14ac:dyDescent="0.3">
      <c r="A227" s="2">
        <v>236</v>
      </c>
      <c r="B227" s="2">
        <v>200</v>
      </c>
      <c r="C227" s="2" t="s">
        <v>8</v>
      </c>
      <c r="D227" s="2" t="s">
        <v>116</v>
      </c>
      <c r="E227" s="2" t="s">
        <v>279</v>
      </c>
      <c r="F227" s="3">
        <v>6179</v>
      </c>
      <c r="G227" s="2" t="s">
        <v>267</v>
      </c>
      <c r="H227" s="2" t="s">
        <v>21</v>
      </c>
    </row>
    <row r="228" spans="1:8" ht="43.2" x14ac:dyDescent="0.3">
      <c r="A228" s="2">
        <v>237</v>
      </c>
      <c r="B228" s="2">
        <v>200</v>
      </c>
      <c r="C228" s="2" t="s">
        <v>8</v>
      </c>
      <c r="D228" s="2" t="s">
        <v>116</v>
      </c>
      <c r="E228" s="2" t="s">
        <v>280</v>
      </c>
      <c r="F228" s="3">
        <v>2050</v>
      </c>
      <c r="G228" s="2" t="s">
        <v>267</v>
      </c>
      <c r="H228" s="2" t="s">
        <v>21</v>
      </c>
    </row>
    <row r="229" spans="1:8" ht="43.2" x14ac:dyDescent="0.3">
      <c r="A229" s="2">
        <v>238</v>
      </c>
      <c r="B229" s="2">
        <v>200</v>
      </c>
      <c r="C229" s="2" t="s">
        <v>8</v>
      </c>
      <c r="D229" s="2" t="s">
        <v>116</v>
      </c>
      <c r="E229" s="2" t="s">
        <v>281</v>
      </c>
      <c r="F229" s="2">
        <v>567</v>
      </c>
      <c r="G229" s="2" t="s">
        <v>267</v>
      </c>
      <c r="H229" s="2" t="s">
        <v>21</v>
      </c>
    </row>
    <row r="230" spans="1:8" ht="43.2" x14ac:dyDescent="0.3">
      <c r="A230" s="2">
        <v>239</v>
      </c>
      <c r="B230" s="2">
        <v>200</v>
      </c>
      <c r="C230" s="2" t="s">
        <v>8</v>
      </c>
      <c r="D230" s="2" t="s">
        <v>116</v>
      </c>
      <c r="E230" s="2" t="s">
        <v>282</v>
      </c>
      <c r="F230" s="2">
        <v>274</v>
      </c>
      <c r="G230" s="2" t="s">
        <v>267</v>
      </c>
      <c r="H230" s="2" t="s">
        <v>21</v>
      </c>
    </row>
    <row r="231" spans="1:8" ht="43.2" x14ac:dyDescent="0.3">
      <c r="A231" s="2">
        <v>240</v>
      </c>
      <c r="B231" s="2">
        <v>200</v>
      </c>
      <c r="C231" s="2" t="s">
        <v>8</v>
      </c>
      <c r="D231" s="2" t="s">
        <v>116</v>
      </c>
      <c r="E231" s="2" t="s">
        <v>283</v>
      </c>
      <c r="F231" s="3">
        <v>3709</v>
      </c>
      <c r="G231" s="2" t="s">
        <v>267</v>
      </c>
      <c r="H231" s="2" t="s">
        <v>21</v>
      </c>
    </row>
    <row r="232" spans="1:8" x14ac:dyDescent="0.3">
      <c r="A232" s="2">
        <v>241</v>
      </c>
      <c r="B232" s="2">
        <v>200</v>
      </c>
      <c r="C232" s="2" t="s">
        <v>10</v>
      </c>
      <c r="D232" s="2" t="s">
        <v>13</v>
      </c>
      <c r="E232" s="2" t="s">
        <v>49</v>
      </c>
      <c r="F232" s="3">
        <v>1097</v>
      </c>
      <c r="G232" s="2"/>
      <c r="H232" s="2"/>
    </row>
    <row r="233" spans="1:8" ht="43.2" x14ac:dyDescent="0.3">
      <c r="A233" s="2">
        <v>242</v>
      </c>
      <c r="B233" s="2">
        <v>200</v>
      </c>
      <c r="C233" s="2" t="s">
        <v>8</v>
      </c>
      <c r="D233" s="2" t="s">
        <v>116</v>
      </c>
      <c r="E233" s="2" t="s">
        <v>284</v>
      </c>
      <c r="F233" s="3">
        <v>15643</v>
      </c>
      <c r="G233" s="2" t="s">
        <v>267</v>
      </c>
      <c r="H233" s="2" t="s">
        <v>21</v>
      </c>
    </row>
    <row r="234" spans="1:8" ht="43.2" x14ac:dyDescent="0.3">
      <c r="A234" s="2">
        <v>243</v>
      </c>
      <c r="B234" s="2">
        <v>200</v>
      </c>
      <c r="C234" s="2" t="s">
        <v>8</v>
      </c>
      <c r="D234" s="2" t="s">
        <v>116</v>
      </c>
      <c r="E234" s="2" t="s">
        <v>285</v>
      </c>
      <c r="F234" s="3">
        <v>1642</v>
      </c>
      <c r="G234" s="2" t="s">
        <v>267</v>
      </c>
      <c r="H234" s="2" t="s">
        <v>21</v>
      </c>
    </row>
    <row r="235" spans="1:8" ht="43.2" x14ac:dyDescent="0.3">
      <c r="A235" s="2">
        <v>244</v>
      </c>
      <c r="B235" s="2">
        <v>200</v>
      </c>
      <c r="C235" s="2" t="s">
        <v>8</v>
      </c>
      <c r="D235" s="2" t="s">
        <v>116</v>
      </c>
      <c r="E235" s="2" t="s">
        <v>286</v>
      </c>
      <c r="F235" s="3">
        <v>40247</v>
      </c>
      <c r="G235" s="2" t="s">
        <v>267</v>
      </c>
      <c r="H235" s="2" t="s">
        <v>21</v>
      </c>
    </row>
    <row r="236" spans="1:8" ht="43.2" x14ac:dyDescent="0.3">
      <c r="A236" s="2">
        <v>245</v>
      </c>
      <c r="B236" s="2">
        <v>200</v>
      </c>
      <c r="C236" s="2" t="s">
        <v>8</v>
      </c>
      <c r="D236" s="2" t="s">
        <v>116</v>
      </c>
      <c r="E236" s="2" t="s">
        <v>287</v>
      </c>
      <c r="F236" s="3">
        <v>69727</v>
      </c>
      <c r="G236" s="2" t="s">
        <v>267</v>
      </c>
      <c r="H236" s="2" t="s">
        <v>21</v>
      </c>
    </row>
    <row r="237" spans="1:8" ht="43.2" x14ac:dyDescent="0.3">
      <c r="A237" s="2">
        <v>246</v>
      </c>
      <c r="B237" s="2">
        <v>200</v>
      </c>
      <c r="C237" s="2" t="s">
        <v>8</v>
      </c>
      <c r="D237" s="2" t="s">
        <v>116</v>
      </c>
      <c r="E237" s="2" t="s">
        <v>288</v>
      </c>
      <c r="F237" s="2">
        <v>874</v>
      </c>
      <c r="G237" s="2" t="s">
        <v>267</v>
      </c>
      <c r="H237" s="2" t="s">
        <v>21</v>
      </c>
    </row>
    <row r="238" spans="1:8" ht="28.8" x14ac:dyDescent="0.3">
      <c r="A238" s="2">
        <v>247</v>
      </c>
      <c r="B238" s="2">
        <v>200</v>
      </c>
      <c r="C238" s="2" t="s">
        <v>8</v>
      </c>
      <c r="D238" s="2" t="s">
        <v>50</v>
      </c>
      <c r="E238" s="2" t="s">
        <v>289</v>
      </c>
      <c r="F238" s="2">
        <v>45</v>
      </c>
      <c r="G238" s="2" t="s">
        <v>52</v>
      </c>
      <c r="H238" s="2" t="s">
        <v>53</v>
      </c>
    </row>
    <row r="239" spans="1:8" ht="43.2" x14ac:dyDescent="0.3">
      <c r="A239" s="2">
        <v>248</v>
      </c>
      <c r="B239" s="2">
        <v>200</v>
      </c>
      <c r="C239" s="2" t="s">
        <v>8</v>
      </c>
      <c r="D239" s="2" t="s">
        <v>116</v>
      </c>
      <c r="E239" s="2" t="s">
        <v>290</v>
      </c>
      <c r="F239" s="3">
        <v>2885</v>
      </c>
      <c r="G239" s="2" t="s">
        <v>267</v>
      </c>
      <c r="H239" s="2" t="s">
        <v>21</v>
      </c>
    </row>
    <row r="240" spans="1:8" ht="43.2" x14ac:dyDescent="0.3">
      <c r="A240" s="2">
        <v>249</v>
      </c>
      <c r="B240" s="2">
        <v>200</v>
      </c>
      <c r="C240" s="2" t="s">
        <v>8</v>
      </c>
      <c r="D240" s="2" t="s">
        <v>116</v>
      </c>
      <c r="E240" s="2" t="s">
        <v>291</v>
      </c>
      <c r="F240" s="3">
        <v>51847</v>
      </c>
      <c r="G240" s="2" t="s">
        <v>267</v>
      </c>
      <c r="H240" s="2" t="s">
        <v>21</v>
      </c>
    </row>
    <row r="241" spans="1:8" x14ac:dyDescent="0.3">
      <c r="A241" s="2">
        <v>250</v>
      </c>
      <c r="B241" s="2">
        <v>200</v>
      </c>
      <c r="C241" s="2" t="s">
        <v>8</v>
      </c>
      <c r="D241" s="2" t="s">
        <v>149</v>
      </c>
      <c r="E241" s="2" t="s">
        <v>150</v>
      </c>
      <c r="F241" s="3">
        <v>1537</v>
      </c>
      <c r="G241" s="2" t="s">
        <v>108</v>
      </c>
      <c r="H241" s="2" t="s">
        <v>60</v>
      </c>
    </row>
    <row r="242" spans="1:8" ht="57.6" x14ac:dyDescent="0.3">
      <c r="A242" s="2">
        <v>251</v>
      </c>
      <c r="B242" s="2">
        <v>200</v>
      </c>
      <c r="C242" s="2" t="s">
        <v>8</v>
      </c>
      <c r="D242" s="2" t="s">
        <v>16</v>
      </c>
      <c r="E242" s="2" t="s">
        <v>292</v>
      </c>
      <c r="F242" s="3">
        <v>1223</v>
      </c>
      <c r="G242" s="2" t="s">
        <v>293</v>
      </c>
      <c r="H242" s="2" t="s">
        <v>87</v>
      </c>
    </row>
    <row r="243" spans="1:8" ht="57.6" x14ac:dyDescent="0.3">
      <c r="A243" s="2">
        <v>252</v>
      </c>
      <c r="B243" s="2">
        <v>200</v>
      </c>
      <c r="C243" s="2" t="s">
        <v>8</v>
      </c>
      <c r="D243" s="2" t="s">
        <v>16</v>
      </c>
      <c r="E243" s="2" t="s">
        <v>294</v>
      </c>
      <c r="F243" s="2">
        <v>268</v>
      </c>
      <c r="G243" s="2" t="s">
        <v>295</v>
      </c>
      <c r="H243" s="2" t="s">
        <v>87</v>
      </c>
    </row>
    <row r="244" spans="1:8" ht="57.6" x14ac:dyDescent="0.3">
      <c r="A244" s="2">
        <v>253</v>
      </c>
      <c r="B244" s="2">
        <v>200</v>
      </c>
      <c r="C244" s="2" t="s">
        <v>8</v>
      </c>
      <c r="D244" s="2" t="s">
        <v>16</v>
      </c>
      <c r="E244" s="2" t="s">
        <v>296</v>
      </c>
      <c r="F244" s="3">
        <v>1561</v>
      </c>
      <c r="G244" s="2" t="s">
        <v>297</v>
      </c>
      <c r="H244" s="2" t="s">
        <v>87</v>
      </c>
    </row>
    <row r="245" spans="1:8" ht="57.6" x14ac:dyDescent="0.3">
      <c r="A245" s="2">
        <v>254</v>
      </c>
      <c r="B245" s="2">
        <v>200</v>
      </c>
      <c r="C245" s="2" t="s">
        <v>8</v>
      </c>
      <c r="D245" s="2" t="s">
        <v>16</v>
      </c>
      <c r="E245" s="2" t="s">
        <v>298</v>
      </c>
      <c r="F245" s="2">
        <v>747</v>
      </c>
      <c r="G245" s="2" t="s">
        <v>299</v>
      </c>
      <c r="H245" s="2" t="s">
        <v>87</v>
      </c>
    </row>
    <row r="246" spans="1:8" ht="57.6" x14ac:dyDescent="0.3">
      <c r="A246" s="2">
        <v>255</v>
      </c>
      <c r="B246" s="2">
        <v>200</v>
      </c>
      <c r="C246" s="2" t="s">
        <v>8</v>
      </c>
      <c r="D246" s="2" t="s">
        <v>16</v>
      </c>
      <c r="E246" s="2" t="s">
        <v>300</v>
      </c>
      <c r="F246" s="2">
        <v>377</v>
      </c>
      <c r="G246" s="2" t="s">
        <v>301</v>
      </c>
      <c r="H246" s="2" t="s">
        <v>87</v>
      </c>
    </row>
    <row r="247" spans="1:8" ht="57.6" x14ac:dyDescent="0.3">
      <c r="A247" s="2">
        <v>256</v>
      </c>
      <c r="B247" s="2">
        <v>200</v>
      </c>
      <c r="C247" s="2" t="s">
        <v>8</v>
      </c>
      <c r="D247" s="2" t="s">
        <v>16</v>
      </c>
      <c r="E247" s="2" t="s">
        <v>302</v>
      </c>
      <c r="F247" s="2">
        <v>178</v>
      </c>
      <c r="G247" s="2" t="s">
        <v>303</v>
      </c>
      <c r="H247" s="2" t="s">
        <v>87</v>
      </c>
    </row>
    <row r="248" spans="1:8" ht="57.6" x14ac:dyDescent="0.3">
      <c r="A248" s="2">
        <v>257</v>
      </c>
      <c r="B248" s="2">
        <v>200</v>
      </c>
      <c r="C248" s="2" t="s">
        <v>8</v>
      </c>
      <c r="D248" s="2" t="s">
        <v>16</v>
      </c>
      <c r="E248" s="2" t="s">
        <v>304</v>
      </c>
      <c r="F248" s="2">
        <v>329</v>
      </c>
      <c r="G248" s="2" t="s">
        <v>305</v>
      </c>
      <c r="H248" s="2" t="s">
        <v>87</v>
      </c>
    </row>
    <row r="249" spans="1:8" ht="57.6" x14ac:dyDescent="0.3">
      <c r="A249" s="2">
        <v>258</v>
      </c>
      <c r="B249" s="2">
        <v>200</v>
      </c>
      <c r="C249" s="2" t="s">
        <v>8</v>
      </c>
      <c r="D249" s="2" t="s">
        <v>16</v>
      </c>
      <c r="E249" s="2" t="s">
        <v>306</v>
      </c>
      <c r="F249" s="2">
        <v>847</v>
      </c>
      <c r="G249" s="2" t="s">
        <v>307</v>
      </c>
      <c r="H249" s="2" t="s">
        <v>87</v>
      </c>
    </row>
    <row r="250" spans="1:8" x14ac:dyDescent="0.3">
      <c r="A250" s="2">
        <v>259</v>
      </c>
      <c r="B250" s="2">
        <v>200</v>
      </c>
      <c r="C250" s="2" t="s">
        <v>8</v>
      </c>
      <c r="D250" s="2" t="s">
        <v>149</v>
      </c>
      <c r="E250" s="2" t="s">
        <v>150</v>
      </c>
      <c r="F250" s="3">
        <v>44199</v>
      </c>
      <c r="G250" s="2" t="s">
        <v>108</v>
      </c>
      <c r="H250" s="2" t="s">
        <v>60</v>
      </c>
    </row>
    <row r="251" spans="1:8" x14ac:dyDescent="0.3">
      <c r="A251" s="2">
        <v>260</v>
      </c>
      <c r="B251" s="2">
        <v>200</v>
      </c>
      <c r="C251" s="2" t="s">
        <v>10</v>
      </c>
      <c r="D251" s="2" t="s">
        <v>13</v>
      </c>
      <c r="E251" s="2" t="s">
        <v>145</v>
      </c>
      <c r="F251" s="2">
        <v>897</v>
      </c>
      <c r="G251" s="2"/>
      <c r="H251" s="2"/>
    </row>
    <row r="252" spans="1:8" x14ac:dyDescent="0.3">
      <c r="A252" s="2">
        <v>261</v>
      </c>
      <c r="B252" s="2">
        <v>200</v>
      </c>
      <c r="C252" s="2" t="s">
        <v>8</v>
      </c>
      <c r="D252" s="2" t="s">
        <v>149</v>
      </c>
      <c r="E252" s="2" t="s">
        <v>150</v>
      </c>
      <c r="F252" s="3">
        <v>2139</v>
      </c>
      <c r="G252" s="2" t="s">
        <v>108</v>
      </c>
      <c r="H252" s="2" t="s">
        <v>60</v>
      </c>
    </row>
    <row r="253" spans="1:8" ht="57.6" x14ac:dyDescent="0.3">
      <c r="A253" s="2">
        <v>262</v>
      </c>
      <c r="B253" s="2">
        <v>200</v>
      </c>
      <c r="C253" s="2" t="s">
        <v>8</v>
      </c>
      <c r="D253" s="2" t="s">
        <v>16</v>
      </c>
      <c r="E253" s="2" t="s">
        <v>308</v>
      </c>
      <c r="F253" s="3">
        <v>7951</v>
      </c>
      <c r="G253" s="2" t="s">
        <v>309</v>
      </c>
      <c r="H253" s="2" t="s">
        <v>87</v>
      </c>
    </row>
    <row r="254" spans="1:8" ht="57.6" x14ac:dyDescent="0.3">
      <c r="A254" s="2">
        <v>263</v>
      </c>
      <c r="B254" s="2">
        <v>200</v>
      </c>
      <c r="C254" s="2" t="s">
        <v>8</v>
      </c>
      <c r="D254" s="2" t="s">
        <v>16</v>
      </c>
      <c r="E254" s="2" t="s">
        <v>310</v>
      </c>
      <c r="F254" s="2">
        <v>541</v>
      </c>
      <c r="G254" s="2" t="s">
        <v>311</v>
      </c>
      <c r="H254" s="2" t="s">
        <v>87</v>
      </c>
    </row>
    <row r="255" spans="1:8" ht="28.8" x14ac:dyDescent="0.3">
      <c r="A255" s="2">
        <v>264</v>
      </c>
      <c r="B255" s="2">
        <v>304</v>
      </c>
      <c r="C255" s="2" t="s">
        <v>8</v>
      </c>
      <c r="D255" s="2" t="s">
        <v>16</v>
      </c>
      <c r="E255" s="2" t="s">
        <v>27</v>
      </c>
      <c r="F255" s="2">
        <v>0</v>
      </c>
      <c r="G255" s="2" t="s">
        <v>14</v>
      </c>
      <c r="H255" s="2" t="s">
        <v>18</v>
      </c>
    </row>
    <row r="256" spans="1:8" ht="28.8" x14ac:dyDescent="0.3">
      <c r="A256" s="2">
        <v>265</v>
      </c>
      <c r="B256" s="2">
        <v>304</v>
      </c>
      <c r="C256" s="2" t="s">
        <v>8</v>
      </c>
      <c r="D256" s="2" t="s">
        <v>16</v>
      </c>
      <c r="E256" s="2" t="s">
        <v>27</v>
      </c>
      <c r="F256" s="2">
        <v>0</v>
      </c>
      <c r="G256" s="2" t="s">
        <v>14</v>
      </c>
      <c r="H256" s="2" t="s">
        <v>18</v>
      </c>
    </row>
    <row r="257" spans="1:8" ht="72" x14ac:dyDescent="0.3">
      <c r="A257" s="2">
        <v>266</v>
      </c>
      <c r="B257" s="2">
        <v>200</v>
      </c>
      <c r="C257" s="2" t="s">
        <v>8</v>
      </c>
      <c r="D257" s="2" t="s">
        <v>149</v>
      </c>
      <c r="E257" s="5" t="s">
        <v>402</v>
      </c>
      <c r="F257" s="2">
        <v>0</v>
      </c>
      <c r="G257" s="2" t="s">
        <v>151</v>
      </c>
      <c r="H257" s="2"/>
    </row>
    <row r="258" spans="1:8" ht="72" x14ac:dyDescent="0.3">
      <c r="A258" s="2">
        <v>267</v>
      </c>
      <c r="B258" s="2">
        <v>200</v>
      </c>
      <c r="C258" s="2" t="s">
        <v>8</v>
      </c>
      <c r="D258" s="2" t="s">
        <v>149</v>
      </c>
      <c r="E258" s="5" t="s">
        <v>402</v>
      </c>
      <c r="F258" s="2">
        <v>149</v>
      </c>
      <c r="G258" s="2" t="s">
        <v>108</v>
      </c>
      <c r="H258" s="2" t="s">
        <v>60</v>
      </c>
    </row>
    <row r="259" spans="1:8" ht="57.6" x14ac:dyDescent="0.3">
      <c r="A259" s="2">
        <v>268</v>
      </c>
      <c r="B259" s="2">
        <v>200</v>
      </c>
      <c r="C259" s="2" t="s">
        <v>8</v>
      </c>
      <c r="D259" s="2" t="s">
        <v>16</v>
      </c>
      <c r="E259" s="2" t="s">
        <v>312</v>
      </c>
      <c r="F259" s="3">
        <v>5558</v>
      </c>
      <c r="G259" s="2" t="s">
        <v>313</v>
      </c>
      <c r="H259" s="2" t="s">
        <v>87</v>
      </c>
    </row>
    <row r="260" spans="1:8" ht="57.6" x14ac:dyDescent="0.3">
      <c r="A260" s="2">
        <v>269</v>
      </c>
      <c r="B260" s="2">
        <v>200</v>
      </c>
      <c r="C260" s="2" t="s">
        <v>8</v>
      </c>
      <c r="D260" s="2" t="s">
        <v>16</v>
      </c>
      <c r="E260" s="2" t="s">
        <v>314</v>
      </c>
      <c r="F260" s="3">
        <v>11610</v>
      </c>
      <c r="G260" s="2" t="s">
        <v>315</v>
      </c>
      <c r="H260" s="2" t="s">
        <v>87</v>
      </c>
    </row>
    <row r="261" spans="1:8" ht="57.6" x14ac:dyDescent="0.3">
      <c r="A261" s="2">
        <v>270</v>
      </c>
      <c r="B261" s="2">
        <v>200</v>
      </c>
      <c r="C261" s="2" t="s">
        <v>8</v>
      </c>
      <c r="D261" s="2" t="s">
        <v>16</v>
      </c>
      <c r="E261" s="2" t="s">
        <v>316</v>
      </c>
      <c r="F261" s="3">
        <v>17492</v>
      </c>
      <c r="G261" s="2" t="s">
        <v>235</v>
      </c>
      <c r="H261" s="2" t="s">
        <v>87</v>
      </c>
    </row>
    <row r="262" spans="1:8" ht="57.6" x14ac:dyDescent="0.3">
      <c r="A262" s="2">
        <v>271</v>
      </c>
      <c r="B262" s="2">
        <v>200</v>
      </c>
      <c r="C262" s="2" t="s">
        <v>8</v>
      </c>
      <c r="D262" s="2" t="s">
        <v>16</v>
      </c>
      <c r="E262" s="2" t="s">
        <v>317</v>
      </c>
      <c r="F262" s="3">
        <v>5314</v>
      </c>
      <c r="G262" s="2" t="s">
        <v>318</v>
      </c>
      <c r="H262" s="2" t="s">
        <v>87</v>
      </c>
    </row>
    <row r="263" spans="1:8" x14ac:dyDescent="0.3">
      <c r="A263" s="2">
        <v>272</v>
      </c>
      <c r="B263" s="2">
        <v>200</v>
      </c>
      <c r="C263" s="2" t="s">
        <v>8</v>
      </c>
      <c r="D263" s="2" t="s">
        <v>149</v>
      </c>
      <c r="E263" s="2" t="s">
        <v>150</v>
      </c>
      <c r="F263" s="3">
        <v>1029</v>
      </c>
      <c r="G263" s="2" t="s">
        <v>108</v>
      </c>
      <c r="H263" s="2" t="s">
        <v>60</v>
      </c>
    </row>
    <row r="264" spans="1:8" ht="57.6" x14ac:dyDescent="0.3">
      <c r="A264" s="2">
        <v>273</v>
      </c>
      <c r="B264" s="2">
        <v>200</v>
      </c>
      <c r="C264" s="2" t="s">
        <v>8</v>
      </c>
      <c r="D264" s="2" t="s">
        <v>16</v>
      </c>
      <c r="E264" s="2" t="s">
        <v>319</v>
      </c>
      <c r="F264" s="2">
        <v>959</v>
      </c>
      <c r="G264" s="2" t="s">
        <v>235</v>
      </c>
      <c r="H264" s="2" t="s">
        <v>87</v>
      </c>
    </row>
    <row r="265" spans="1:8" ht="57.6" x14ac:dyDescent="0.3">
      <c r="A265" s="2">
        <v>274</v>
      </c>
      <c r="B265" s="2">
        <v>200</v>
      </c>
      <c r="C265" s="2" t="s">
        <v>8</v>
      </c>
      <c r="D265" s="2" t="s">
        <v>16</v>
      </c>
      <c r="E265" s="2" t="s">
        <v>320</v>
      </c>
      <c r="F265" s="2">
        <v>192</v>
      </c>
      <c r="G265" s="2" t="s">
        <v>321</v>
      </c>
      <c r="H265" s="2" t="s">
        <v>87</v>
      </c>
    </row>
    <row r="266" spans="1:8" ht="57.6" x14ac:dyDescent="0.3">
      <c r="A266" s="2">
        <v>275</v>
      </c>
      <c r="B266" s="2">
        <v>200</v>
      </c>
      <c r="C266" s="2" t="s">
        <v>8</v>
      </c>
      <c r="D266" s="2" t="s">
        <v>16</v>
      </c>
      <c r="E266" s="2" t="s">
        <v>322</v>
      </c>
      <c r="F266" s="2">
        <v>374</v>
      </c>
      <c r="G266" s="2" t="s">
        <v>321</v>
      </c>
      <c r="H266" s="2" t="s">
        <v>87</v>
      </c>
    </row>
    <row r="267" spans="1:8" ht="57.6" x14ac:dyDescent="0.3">
      <c r="A267" s="2">
        <v>276</v>
      </c>
      <c r="B267" s="2">
        <v>200</v>
      </c>
      <c r="C267" s="2" t="s">
        <v>8</v>
      </c>
      <c r="D267" s="2" t="s">
        <v>16</v>
      </c>
      <c r="E267" s="2" t="s">
        <v>323</v>
      </c>
      <c r="F267" s="3">
        <v>2780</v>
      </c>
      <c r="G267" s="2" t="s">
        <v>324</v>
      </c>
      <c r="H267" s="2" t="s">
        <v>87</v>
      </c>
    </row>
    <row r="268" spans="1:8" x14ac:dyDescent="0.3">
      <c r="A268" s="2">
        <v>277</v>
      </c>
      <c r="B268" s="2">
        <v>200</v>
      </c>
      <c r="C268" s="2" t="s">
        <v>10</v>
      </c>
      <c r="D268" s="2" t="s">
        <v>13</v>
      </c>
      <c r="E268" s="2" t="s">
        <v>325</v>
      </c>
      <c r="F268" s="2">
        <v>0</v>
      </c>
      <c r="G268" s="2"/>
      <c r="H268" s="2"/>
    </row>
    <row r="269" spans="1:8" ht="43.2" x14ac:dyDescent="0.3">
      <c r="A269" s="2">
        <v>278</v>
      </c>
      <c r="B269" s="2">
        <v>200</v>
      </c>
      <c r="C269" s="2" t="s">
        <v>8</v>
      </c>
      <c r="D269" s="2" t="s">
        <v>326</v>
      </c>
      <c r="E269" s="2" t="s">
        <v>327</v>
      </c>
      <c r="F269" s="3">
        <v>9209</v>
      </c>
      <c r="G269" s="2" t="s">
        <v>328</v>
      </c>
      <c r="H269" s="2" t="s">
        <v>21</v>
      </c>
    </row>
    <row r="270" spans="1:8" x14ac:dyDescent="0.3">
      <c r="A270" s="2">
        <v>279</v>
      </c>
      <c r="B270" s="2">
        <v>200</v>
      </c>
      <c r="C270" s="2" t="s">
        <v>10</v>
      </c>
      <c r="D270" s="2" t="s">
        <v>13</v>
      </c>
      <c r="E270" s="2" t="s">
        <v>325</v>
      </c>
      <c r="F270" s="2">
        <v>0</v>
      </c>
      <c r="G270" s="2"/>
      <c r="H270" s="2"/>
    </row>
    <row r="271" spans="1:8" x14ac:dyDescent="0.3">
      <c r="A271" s="2">
        <v>280</v>
      </c>
      <c r="B271" s="2">
        <v>200</v>
      </c>
      <c r="C271" s="2" t="s">
        <v>8</v>
      </c>
      <c r="D271" s="2" t="s">
        <v>326</v>
      </c>
      <c r="E271" s="2" t="s">
        <v>329</v>
      </c>
      <c r="F271" s="3">
        <v>38862</v>
      </c>
      <c r="G271" s="2"/>
      <c r="H271" s="2" t="s">
        <v>21</v>
      </c>
    </row>
    <row r="272" spans="1:8" x14ac:dyDescent="0.3">
      <c r="A272" s="2">
        <v>281</v>
      </c>
      <c r="B272" s="2">
        <v>200</v>
      </c>
      <c r="C272" s="2" t="s">
        <v>10</v>
      </c>
      <c r="D272" s="2" t="s">
        <v>13</v>
      </c>
      <c r="E272" s="2" t="s">
        <v>24</v>
      </c>
      <c r="F272" s="3">
        <v>1008</v>
      </c>
      <c r="G272" s="2"/>
      <c r="H272" s="2"/>
    </row>
    <row r="273" spans="1:8" ht="28.8" x14ac:dyDescent="0.3">
      <c r="A273" s="2">
        <v>282</v>
      </c>
      <c r="B273" s="2">
        <v>200</v>
      </c>
      <c r="C273" s="2" t="s">
        <v>8</v>
      </c>
      <c r="D273" s="2" t="s">
        <v>25</v>
      </c>
      <c r="E273" s="5" t="s">
        <v>408</v>
      </c>
      <c r="F273" s="3">
        <v>1310</v>
      </c>
      <c r="G273" s="2" t="s">
        <v>26</v>
      </c>
      <c r="H273" s="2" t="s">
        <v>18</v>
      </c>
    </row>
    <row r="274" spans="1:8" x14ac:dyDescent="0.3">
      <c r="A274" s="2">
        <v>283</v>
      </c>
      <c r="B274" s="2">
        <v>204</v>
      </c>
      <c r="C274" s="2" t="s">
        <v>8</v>
      </c>
      <c r="D274" s="2" t="s">
        <v>16</v>
      </c>
      <c r="E274" s="2" t="s">
        <v>330</v>
      </c>
      <c r="F274" s="2">
        <v>0</v>
      </c>
      <c r="G274" s="2" t="s">
        <v>108</v>
      </c>
      <c r="H274" s="2" t="s">
        <v>53</v>
      </c>
    </row>
    <row r="275" spans="1:8" x14ac:dyDescent="0.3">
      <c r="A275" s="2">
        <v>284</v>
      </c>
      <c r="B275" s="2">
        <v>200</v>
      </c>
      <c r="C275" s="2" t="s">
        <v>10</v>
      </c>
      <c r="D275" s="2" t="s">
        <v>13</v>
      </c>
      <c r="E275" s="2" t="s">
        <v>331</v>
      </c>
      <c r="F275" s="2">
        <v>0</v>
      </c>
      <c r="G275" s="2"/>
      <c r="H275" s="2"/>
    </row>
    <row r="276" spans="1:8" x14ac:dyDescent="0.3">
      <c r="A276" s="2">
        <v>285</v>
      </c>
      <c r="B276" s="2">
        <v>200</v>
      </c>
      <c r="C276" s="2" t="s">
        <v>10</v>
      </c>
      <c r="D276" s="2" t="s">
        <v>13</v>
      </c>
      <c r="E276" s="2" t="s">
        <v>331</v>
      </c>
      <c r="F276" s="2">
        <v>0</v>
      </c>
      <c r="G276" s="2"/>
      <c r="H276" s="2"/>
    </row>
    <row r="277" spans="1:8" ht="28.8" x14ac:dyDescent="0.3">
      <c r="A277" s="2">
        <v>286</v>
      </c>
      <c r="B277" s="2">
        <v>200</v>
      </c>
      <c r="C277" s="2" t="s">
        <v>8</v>
      </c>
      <c r="D277" s="2" t="s">
        <v>25</v>
      </c>
      <c r="E277" s="5" t="s">
        <v>409</v>
      </c>
      <c r="F277" s="3">
        <v>1310</v>
      </c>
      <c r="G277" s="2" t="s">
        <v>26</v>
      </c>
      <c r="H277" s="2" t="s">
        <v>18</v>
      </c>
    </row>
    <row r="278" spans="1:8" x14ac:dyDescent="0.3">
      <c r="A278" s="2">
        <v>287</v>
      </c>
      <c r="B278" s="2">
        <v>200</v>
      </c>
      <c r="C278" s="2" t="s">
        <v>8</v>
      </c>
      <c r="D278" s="2" t="s">
        <v>332</v>
      </c>
      <c r="E278" s="2" t="s">
        <v>333</v>
      </c>
      <c r="F278" s="2">
        <v>58</v>
      </c>
      <c r="G278" s="2" t="s">
        <v>334</v>
      </c>
      <c r="H278" s="2" t="s">
        <v>335</v>
      </c>
    </row>
    <row r="279" spans="1:8" x14ac:dyDescent="0.3">
      <c r="A279" s="2">
        <v>288</v>
      </c>
      <c r="B279" s="2">
        <v>200</v>
      </c>
      <c r="C279" s="2" t="s">
        <v>8</v>
      </c>
      <c r="D279" s="2" t="s">
        <v>332</v>
      </c>
      <c r="E279" s="2" t="s">
        <v>333</v>
      </c>
      <c r="F279" s="2">
        <v>57</v>
      </c>
      <c r="G279" s="2" t="s">
        <v>334</v>
      </c>
      <c r="H279" s="2" t="s">
        <v>335</v>
      </c>
    </row>
    <row r="280" spans="1:8" ht="57.6" x14ac:dyDescent="0.3">
      <c r="A280" s="2">
        <v>289</v>
      </c>
      <c r="B280" s="2">
        <v>200</v>
      </c>
      <c r="C280" s="2" t="s">
        <v>8</v>
      </c>
      <c r="D280" s="2" t="s">
        <v>16</v>
      </c>
      <c r="E280" s="2" t="s">
        <v>336</v>
      </c>
      <c r="F280" s="3">
        <v>14594</v>
      </c>
      <c r="G280" s="2" t="s">
        <v>337</v>
      </c>
      <c r="H280" s="2" t="s">
        <v>87</v>
      </c>
    </row>
    <row r="281" spans="1:8" ht="57.6" x14ac:dyDescent="0.3">
      <c r="A281" s="2">
        <v>290</v>
      </c>
      <c r="B281" s="2">
        <v>200</v>
      </c>
      <c r="C281" s="2" t="s">
        <v>8</v>
      </c>
      <c r="D281" s="2" t="s">
        <v>16</v>
      </c>
      <c r="E281" s="2" t="s">
        <v>338</v>
      </c>
      <c r="F281" s="3">
        <v>7689</v>
      </c>
      <c r="G281" s="2" t="s">
        <v>339</v>
      </c>
      <c r="H281" s="2" t="s">
        <v>87</v>
      </c>
    </row>
    <row r="282" spans="1:8" ht="57.6" x14ac:dyDescent="0.3">
      <c r="A282" s="2">
        <v>291</v>
      </c>
      <c r="B282" s="2">
        <v>200</v>
      </c>
      <c r="C282" s="2" t="s">
        <v>8</v>
      </c>
      <c r="D282" s="2" t="s">
        <v>16</v>
      </c>
      <c r="E282" s="2" t="s">
        <v>340</v>
      </c>
      <c r="F282" s="3">
        <v>2299</v>
      </c>
      <c r="G282" s="2" t="s">
        <v>339</v>
      </c>
      <c r="H282" s="2" t="s">
        <v>87</v>
      </c>
    </row>
    <row r="283" spans="1:8" ht="57.6" x14ac:dyDescent="0.3">
      <c r="A283" s="2">
        <v>292</v>
      </c>
      <c r="B283" s="2">
        <v>200</v>
      </c>
      <c r="C283" s="2" t="s">
        <v>8</v>
      </c>
      <c r="D283" s="2" t="s">
        <v>16</v>
      </c>
      <c r="E283" s="2" t="s">
        <v>341</v>
      </c>
      <c r="F283" s="3">
        <v>2147</v>
      </c>
      <c r="G283" s="2" t="s">
        <v>342</v>
      </c>
      <c r="H283" s="2" t="s">
        <v>87</v>
      </c>
    </row>
    <row r="284" spans="1:8" ht="57.6" x14ac:dyDescent="0.3">
      <c r="A284" s="2">
        <v>293</v>
      </c>
      <c r="B284" s="2">
        <v>200</v>
      </c>
      <c r="C284" s="2" t="s">
        <v>8</v>
      </c>
      <c r="D284" s="2" t="s">
        <v>16</v>
      </c>
      <c r="E284" s="2" t="s">
        <v>343</v>
      </c>
      <c r="F284" s="2">
        <v>337</v>
      </c>
      <c r="G284" s="2" t="s">
        <v>344</v>
      </c>
      <c r="H284" s="2" t="s">
        <v>87</v>
      </c>
    </row>
    <row r="285" spans="1:8" ht="57.6" x14ac:dyDescent="0.3">
      <c r="A285" s="2">
        <v>294</v>
      </c>
      <c r="B285" s="2">
        <v>200</v>
      </c>
      <c r="C285" s="2" t="s">
        <v>8</v>
      </c>
      <c r="D285" s="2" t="s">
        <v>16</v>
      </c>
      <c r="E285" s="2" t="s">
        <v>345</v>
      </c>
      <c r="F285" s="2">
        <v>658</v>
      </c>
      <c r="G285" s="2" t="s">
        <v>339</v>
      </c>
      <c r="H285" s="2" t="s">
        <v>87</v>
      </c>
    </row>
    <row r="286" spans="1:8" ht="57.6" x14ac:dyDescent="0.3">
      <c r="A286" s="2">
        <v>295</v>
      </c>
      <c r="B286" s="2">
        <v>200</v>
      </c>
      <c r="C286" s="2" t="s">
        <v>8</v>
      </c>
      <c r="D286" s="2" t="s">
        <v>16</v>
      </c>
      <c r="E286" s="2" t="s">
        <v>346</v>
      </c>
      <c r="F286" s="2">
        <v>989</v>
      </c>
      <c r="G286" s="2" t="s">
        <v>347</v>
      </c>
      <c r="H286" s="2" t="s">
        <v>87</v>
      </c>
    </row>
    <row r="287" spans="1:8" x14ac:dyDescent="0.3">
      <c r="A287" s="2">
        <v>296</v>
      </c>
      <c r="B287" s="2">
        <v>200</v>
      </c>
      <c r="C287" s="2" t="s">
        <v>8</v>
      </c>
      <c r="D287" s="2" t="s">
        <v>149</v>
      </c>
      <c r="E287" s="2" t="s">
        <v>150</v>
      </c>
      <c r="F287" s="3">
        <v>1055</v>
      </c>
      <c r="G287" s="2" t="s">
        <v>108</v>
      </c>
      <c r="H287" s="2" t="s">
        <v>60</v>
      </c>
    </row>
    <row r="288" spans="1:8" x14ac:dyDescent="0.3">
      <c r="A288" s="2">
        <v>297</v>
      </c>
      <c r="B288" s="2">
        <v>200</v>
      </c>
      <c r="C288" s="2" t="s">
        <v>8</v>
      </c>
      <c r="D288" s="2" t="s">
        <v>149</v>
      </c>
      <c r="E288" s="2" t="s">
        <v>150</v>
      </c>
      <c r="F288" s="2">
        <v>620</v>
      </c>
      <c r="G288" s="2" t="s">
        <v>108</v>
      </c>
      <c r="H288" s="2" t="s">
        <v>60</v>
      </c>
    </row>
    <row r="289" spans="1:8" x14ac:dyDescent="0.3">
      <c r="A289" s="2">
        <v>298</v>
      </c>
      <c r="B289" s="2">
        <v>200</v>
      </c>
      <c r="C289" s="2" t="s">
        <v>10</v>
      </c>
      <c r="D289" s="2" t="s">
        <v>13</v>
      </c>
      <c r="E289" s="2" t="s">
        <v>348</v>
      </c>
      <c r="F289" s="2">
        <v>0</v>
      </c>
      <c r="G289" s="2"/>
      <c r="H289" s="2"/>
    </row>
    <row r="290" spans="1:8" ht="86.4" x14ac:dyDescent="0.3">
      <c r="A290" s="2">
        <v>299</v>
      </c>
      <c r="B290" s="2">
        <v>200</v>
      </c>
      <c r="C290" s="2" t="s">
        <v>8</v>
      </c>
      <c r="D290" s="2" t="s">
        <v>349</v>
      </c>
      <c r="E290" s="2" t="s">
        <v>350</v>
      </c>
      <c r="F290" s="3">
        <v>7223370</v>
      </c>
      <c r="G290" s="2" t="s">
        <v>9</v>
      </c>
      <c r="H290" s="2" t="s">
        <v>84</v>
      </c>
    </row>
    <row r="291" spans="1:8" x14ac:dyDescent="0.3">
      <c r="A291" s="2">
        <v>300</v>
      </c>
      <c r="B291" s="2">
        <v>200</v>
      </c>
      <c r="C291" s="2" t="s">
        <v>8</v>
      </c>
      <c r="D291" s="2" t="s">
        <v>16</v>
      </c>
      <c r="E291" s="2" t="s">
        <v>351</v>
      </c>
      <c r="F291" s="2">
        <v>0</v>
      </c>
      <c r="G291" s="2" t="s">
        <v>9</v>
      </c>
      <c r="H291" s="2"/>
    </row>
    <row r="292" spans="1:8" x14ac:dyDescent="0.3">
      <c r="A292" s="2">
        <v>301</v>
      </c>
      <c r="B292" s="2">
        <v>204</v>
      </c>
      <c r="C292" s="2" t="s">
        <v>8</v>
      </c>
      <c r="D292" s="2" t="s">
        <v>16</v>
      </c>
      <c r="E292" s="2" t="s">
        <v>142</v>
      </c>
      <c r="F292" s="2">
        <v>0</v>
      </c>
      <c r="G292" s="2" t="s">
        <v>108</v>
      </c>
      <c r="H292" s="2" t="s">
        <v>53</v>
      </c>
    </row>
    <row r="293" spans="1:8" ht="28.8" x14ac:dyDescent="0.3">
      <c r="A293" s="2">
        <v>302</v>
      </c>
      <c r="B293" s="2">
        <v>204</v>
      </c>
      <c r="C293" s="2" t="s">
        <v>8</v>
      </c>
      <c r="D293" s="2" t="s">
        <v>16</v>
      </c>
      <c r="E293" s="2" t="s">
        <v>352</v>
      </c>
      <c r="F293" s="2">
        <v>0</v>
      </c>
      <c r="G293" s="2" t="s">
        <v>108</v>
      </c>
      <c r="H293" s="2" t="s">
        <v>53</v>
      </c>
    </row>
    <row r="294" spans="1:8" x14ac:dyDescent="0.3">
      <c r="A294" s="2">
        <v>303</v>
      </c>
      <c r="B294" s="2">
        <v>200</v>
      </c>
      <c r="C294" s="2" t="s">
        <v>10</v>
      </c>
      <c r="D294" s="2" t="s">
        <v>13</v>
      </c>
      <c r="E294" s="2" t="s">
        <v>331</v>
      </c>
      <c r="F294" s="2">
        <v>0</v>
      </c>
      <c r="G294" s="2"/>
      <c r="H294" s="2"/>
    </row>
    <row r="295" spans="1:8" ht="28.8" x14ac:dyDescent="0.3">
      <c r="A295" s="2">
        <v>304</v>
      </c>
      <c r="B295" s="2">
        <v>200</v>
      </c>
      <c r="C295" s="2" t="s">
        <v>8</v>
      </c>
      <c r="D295" s="2" t="s">
        <v>16</v>
      </c>
      <c r="E295" s="2" t="s">
        <v>353</v>
      </c>
      <c r="F295" s="3">
        <v>2590</v>
      </c>
      <c r="G295" s="2" t="s">
        <v>20</v>
      </c>
      <c r="H295" s="2" t="s">
        <v>79</v>
      </c>
    </row>
    <row r="296" spans="1:8" x14ac:dyDescent="0.3">
      <c r="A296" s="2">
        <v>305</v>
      </c>
      <c r="B296" s="2">
        <v>200</v>
      </c>
      <c r="C296" s="2" t="s">
        <v>8</v>
      </c>
      <c r="D296" s="2" t="s">
        <v>332</v>
      </c>
      <c r="E296" s="2" t="s">
        <v>333</v>
      </c>
      <c r="F296" s="2">
        <v>57</v>
      </c>
      <c r="G296" s="2" t="s">
        <v>334</v>
      </c>
      <c r="H296" s="2" t="s">
        <v>335</v>
      </c>
    </row>
    <row r="297" spans="1:8" x14ac:dyDescent="0.3">
      <c r="A297" s="2">
        <v>306</v>
      </c>
      <c r="B297" s="2">
        <v>200</v>
      </c>
      <c r="C297" s="2" t="s">
        <v>10</v>
      </c>
      <c r="D297" s="2" t="s">
        <v>13</v>
      </c>
      <c r="E297" s="2" t="s">
        <v>24</v>
      </c>
      <c r="F297" s="3">
        <v>1008</v>
      </c>
      <c r="G297" s="2"/>
      <c r="H297" s="2"/>
    </row>
    <row r="298" spans="1:8" x14ac:dyDescent="0.3">
      <c r="A298" s="2">
        <v>307</v>
      </c>
      <c r="B298" s="2">
        <v>200</v>
      </c>
      <c r="C298" s="2" t="s">
        <v>10</v>
      </c>
      <c r="D298" s="2" t="s">
        <v>13</v>
      </c>
      <c r="E298" s="2" t="s">
        <v>28</v>
      </c>
      <c r="F298" s="2">
        <v>729</v>
      </c>
      <c r="G298" s="2"/>
      <c r="H298" s="2"/>
    </row>
    <row r="299" spans="1:8" ht="57.6" x14ac:dyDescent="0.3">
      <c r="A299" s="2">
        <v>308</v>
      </c>
      <c r="B299" s="2">
        <v>200</v>
      </c>
      <c r="C299" s="2" t="s">
        <v>8</v>
      </c>
      <c r="D299" s="2" t="s">
        <v>25</v>
      </c>
      <c r="E299" s="5" t="s">
        <v>410</v>
      </c>
      <c r="F299" s="3">
        <v>102706</v>
      </c>
      <c r="G299" s="2" t="s">
        <v>26</v>
      </c>
      <c r="H299" s="2" t="s">
        <v>18</v>
      </c>
    </row>
    <row r="300" spans="1:8" x14ac:dyDescent="0.3">
      <c r="A300" s="2">
        <v>309</v>
      </c>
      <c r="B300" s="2">
        <v>200</v>
      </c>
      <c r="C300" s="2" t="s">
        <v>10</v>
      </c>
      <c r="D300" s="2" t="s">
        <v>13</v>
      </c>
      <c r="E300" s="2" t="s">
        <v>28</v>
      </c>
      <c r="F300" s="2">
        <v>0</v>
      </c>
      <c r="G300" s="2"/>
      <c r="H300" s="2"/>
    </row>
    <row r="301" spans="1:8" x14ac:dyDescent="0.3">
      <c r="A301" s="2">
        <v>310</v>
      </c>
      <c r="B301" s="2">
        <v>200</v>
      </c>
      <c r="C301" s="2" t="s">
        <v>10</v>
      </c>
      <c r="D301" s="2" t="s">
        <v>13</v>
      </c>
      <c r="E301" s="2" t="s">
        <v>28</v>
      </c>
      <c r="F301" s="2">
        <v>0</v>
      </c>
      <c r="G301" s="2"/>
      <c r="H301" s="2"/>
    </row>
    <row r="302" spans="1:8" x14ac:dyDescent="0.3">
      <c r="A302" s="2">
        <v>311</v>
      </c>
      <c r="B302" s="2">
        <v>200</v>
      </c>
      <c r="C302" s="2" t="s">
        <v>8</v>
      </c>
      <c r="D302" s="2" t="s">
        <v>30</v>
      </c>
      <c r="E302" s="2" t="s">
        <v>354</v>
      </c>
      <c r="F302" s="3">
        <v>283351</v>
      </c>
      <c r="G302" s="2" t="s">
        <v>32</v>
      </c>
      <c r="H302" s="2" t="s">
        <v>355</v>
      </c>
    </row>
    <row r="303" spans="1:8" ht="28.8" x14ac:dyDescent="0.3">
      <c r="A303" s="2">
        <v>312</v>
      </c>
      <c r="B303" s="2">
        <v>200</v>
      </c>
      <c r="C303" s="2" t="s">
        <v>8</v>
      </c>
      <c r="D303" s="2" t="s">
        <v>30</v>
      </c>
      <c r="E303" s="2" t="s">
        <v>356</v>
      </c>
      <c r="F303" s="3">
        <v>3006</v>
      </c>
      <c r="G303" s="2" t="s">
        <v>32</v>
      </c>
      <c r="H303" s="2" t="s">
        <v>355</v>
      </c>
    </row>
    <row r="304" spans="1:8" x14ac:dyDescent="0.3">
      <c r="A304" s="2">
        <v>313</v>
      </c>
      <c r="B304" s="2">
        <v>200</v>
      </c>
      <c r="C304" s="2" t="s">
        <v>10</v>
      </c>
      <c r="D304" s="2" t="s">
        <v>13</v>
      </c>
      <c r="E304" s="2" t="s">
        <v>28</v>
      </c>
      <c r="F304" s="2">
        <v>0</v>
      </c>
      <c r="G304" s="2"/>
      <c r="H304" s="2"/>
    </row>
    <row r="305" spans="1:8" x14ac:dyDescent="0.3">
      <c r="A305" s="2">
        <v>314</v>
      </c>
      <c r="B305" s="2">
        <v>200</v>
      </c>
      <c r="C305" s="2" t="s">
        <v>10</v>
      </c>
      <c r="D305" s="2" t="s">
        <v>13</v>
      </c>
      <c r="E305" s="2" t="s">
        <v>28</v>
      </c>
      <c r="F305" s="2">
        <v>0</v>
      </c>
      <c r="G305" s="2"/>
      <c r="H305" s="2"/>
    </row>
    <row r="306" spans="1:8" x14ac:dyDescent="0.3">
      <c r="A306" s="2">
        <v>315</v>
      </c>
      <c r="B306" s="2">
        <v>200</v>
      </c>
      <c r="C306" s="2" t="s">
        <v>10</v>
      </c>
      <c r="D306" s="2" t="s">
        <v>13</v>
      </c>
      <c r="E306" s="2" t="s">
        <v>28</v>
      </c>
      <c r="F306" s="2">
        <v>0</v>
      </c>
      <c r="G306" s="2"/>
      <c r="H306" s="2"/>
    </row>
    <row r="307" spans="1:8" x14ac:dyDescent="0.3">
      <c r="A307" s="2">
        <v>316</v>
      </c>
      <c r="B307" s="2">
        <v>200</v>
      </c>
      <c r="C307" s="2" t="s">
        <v>10</v>
      </c>
      <c r="D307" s="2" t="s">
        <v>13</v>
      </c>
      <c r="E307" s="2" t="s">
        <v>28</v>
      </c>
      <c r="F307" s="2">
        <v>0</v>
      </c>
      <c r="G307" s="2"/>
      <c r="H307" s="2"/>
    </row>
    <row r="308" spans="1:8" x14ac:dyDescent="0.3">
      <c r="A308" s="2">
        <v>317</v>
      </c>
      <c r="B308" s="2">
        <v>200</v>
      </c>
      <c r="C308" s="2" t="s">
        <v>8</v>
      </c>
      <c r="D308" s="2" t="s">
        <v>30</v>
      </c>
      <c r="E308" s="2" t="s">
        <v>357</v>
      </c>
      <c r="F308" s="3">
        <v>1487</v>
      </c>
      <c r="G308" s="2" t="s">
        <v>32</v>
      </c>
      <c r="H308" s="2" t="s">
        <v>39</v>
      </c>
    </row>
    <row r="309" spans="1:8" ht="28.8" x14ac:dyDescent="0.3">
      <c r="A309" s="2">
        <v>318</v>
      </c>
      <c r="B309" s="2">
        <v>200</v>
      </c>
      <c r="C309" s="2" t="s">
        <v>8</v>
      </c>
      <c r="D309" s="2" t="s">
        <v>30</v>
      </c>
      <c r="E309" s="2" t="s">
        <v>358</v>
      </c>
      <c r="F309" s="3">
        <v>1335</v>
      </c>
      <c r="G309" s="2" t="s">
        <v>32</v>
      </c>
      <c r="H309" s="2" t="s">
        <v>39</v>
      </c>
    </row>
    <row r="310" spans="1:8" x14ac:dyDescent="0.3">
      <c r="A310" s="2">
        <v>319</v>
      </c>
      <c r="B310" s="2">
        <v>200</v>
      </c>
      <c r="C310" s="2" t="s">
        <v>10</v>
      </c>
      <c r="D310" s="2" t="s">
        <v>13</v>
      </c>
      <c r="E310" s="2" t="s">
        <v>28</v>
      </c>
      <c r="F310" s="2">
        <v>0</v>
      </c>
      <c r="G310" s="2"/>
      <c r="H310" s="2"/>
    </row>
    <row r="311" spans="1:8" x14ac:dyDescent="0.3">
      <c r="A311" s="2">
        <v>320</v>
      </c>
      <c r="B311" s="2">
        <v>200</v>
      </c>
      <c r="C311" s="2" t="s">
        <v>8</v>
      </c>
      <c r="D311" s="2" t="s">
        <v>30</v>
      </c>
      <c r="E311" s="2" t="s">
        <v>359</v>
      </c>
      <c r="F311" s="3">
        <v>1057</v>
      </c>
      <c r="G311" s="2" t="s">
        <v>360</v>
      </c>
      <c r="H311" s="2" t="s">
        <v>39</v>
      </c>
    </row>
    <row r="312" spans="1:8" x14ac:dyDescent="0.3">
      <c r="A312" s="2">
        <v>321</v>
      </c>
      <c r="B312" s="2">
        <v>200</v>
      </c>
      <c r="C312" s="2" t="s">
        <v>8</v>
      </c>
      <c r="D312" s="2" t="s">
        <v>30</v>
      </c>
      <c r="E312" s="2" t="s">
        <v>361</v>
      </c>
      <c r="F312" s="3">
        <v>40454</v>
      </c>
      <c r="G312" s="2" t="s">
        <v>32</v>
      </c>
      <c r="H312" s="2" t="s">
        <v>33</v>
      </c>
    </row>
    <row r="313" spans="1:8" x14ac:dyDescent="0.3">
      <c r="A313" s="2">
        <v>322</v>
      </c>
      <c r="B313" s="2">
        <v>200</v>
      </c>
      <c r="C313" s="2" t="s">
        <v>8</v>
      </c>
      <c r="D313" s="2" t="s">
        <v>30</v>
      </c>
      <c r="E313" s="2" t="s">
        <v>362</v>
      </c>
      <c r="F313" s="3">
        <v>44691</v>
      </c>
      <c r="G313" s="2" t="s">
        <v>32</v>
      </c>
      <c r="H313" s="2" t="s">
        <v>33</v>
      </c>
    </row>
    <row r="314" spans="1:8" x14ac:dyDescent="0.3">
      <c r="A314" s="2">
        <v>323</v>
      </c>
      <c r="B314" s="2">
        <v>200</v>
      </c>
      <c r="C314" s="2" t="s">
        <v>10</v>
      </c>
      <c r="D314" s="2" t="s">
        <v>13</v>
      </c>
      <c r="E314" s="2" t="s">
        <v>29</v>
      </c>
      <c r="F314" s="2">
        <v>0</v>
      </c>
      <c r="G314" s="2"/>
      <c r="H314" s="2"/>
    </row>
    <row r="315" spans="1:8" x14ac:dyDescent="0.3">
      <c r="A315" s="2">
        <v>324</v>
      </c>
      <c r="B315" s="2">
        <v>200</v>
      </c>
      <c r="C315" s="2" t="s">
        <v>10</v>
      </c>
      <c r="D315" s="2" t="s">
        <v>13</v>
      </c>
      <c r="E315" s="2" t="s">
        <v>29</v>
      </c>
      <c r="F315" s="2">
        <v>0</v>
      </c>
      <c r="G315" s="2"/>
      <c r="H315" s="2"/>
    </row>
    <row r="316" spans="1:8" ht="28.8" x14ac:dyDescent="0.3">
      <c r="A316" s="2">
        <v>325</v>
      </c>
      <c r="B316" s="2">
        <v>200</v>
      </c>
      <c r="C316" s="2" t="s">
        <v>8</v>
      </c>
      <c r="D316" s="2" t="s">
        <v>44</v>
      </c>
      <c r="E316" s="2" t="s">
        <v>363</v>
      </c>
      <c r="F316" s="3">
        <v>4569</v>
      </c>
      <c r="G316" s="2" t="s">
        <v>364</v>
      </c>
      <c r="H316" s="2" t="s">
        <v>18</v>
      </c>
    </row>
    <row r="317" spans="1:8" x14ac:dyDescent="0.3">
      <c r="A317" s="2">
        <v>326</v>
      </c>
      <c r="B317" s="2">
        <v>200</v>
      </c>
      <c r="C317" s="2" t="s">
        <v>10</v>
      </c>
      <c r="D317" s="2" t="s">
        <v>13</v>
      </c>
      <c r="E317" s="2" t="s">
        <v>66</v>
      </c>
      <c r="F317" s="2">
        <v>0</v>
      </c>
      <c r="G317" s="2"/>
      <c r="H317" s="2"/>
    </row>
    <row r="318" spans="1:8" x14ac:dyDescent="0.3">
      <c r="A318" s="2">
        <v>327</v>
      </c>
      <c r="B318" s="2">
        <v>200</v>
      </c>
      <c r="C318" s="2" t="s">
        <v>8</v>
      </c>
      <c r="D318" s="2" t="s">
        <v>68</v>
      </c>
      <c r="E318" s="2" t="s">
        <v>365</v>
      </c>
      <c r="F318" s="3">
        <v>13865</v>
      </c>
      <c r="G318" s="2" t="s">
        <v>32</v>
      </c>
      <c r="H318" s="2" t="s">
        <v>33</v>
      </c>
    </row>
    <row r="319" spans="1:8" ht="28.8" x14ac:dyDescent="0.3">
      <c r="A319" s="2">
        <v>328</v>
      </c>
      <c r="B319" s="2">
        <v>200</v>
      </c>
      <c r="C319" s="2" t="s">
        <v>8</v>
      </c>
      <c r="D319" s="2" t="s">
        <v>25</v>
      </c>
      <c r="E319" s="2" t="s">
        <v>366</v>
      </c>
      <c r="F319" s="3">
        <v>100708</v>
      </c>
      <c r="G319" s="2" t="s">
        <v>26</v>
      </c>
      <c r="H319" s="2" t="s">
        <v>18</v>
      </c>
    </row>
    <row r="320" spans="1:8" x14ac:dyDescent="0.3">
      <c r="A320" s="2">
        <v>329</v>
      </c>
      <c r="B320" s="2">
        <v>200</v>
      </c>
      <c r="C320" s="2" t="s">
        <v>10</v>
      </c>
      <c r="D320" s="2" t="s">
        <v>13</v>
      </c>
      <c r="E320" s="2" t="s">
        <v>28</v>
      </c>
      <c r="F320" s="2">
        <v>729</v>
      </c>
      <c r="G320" s="2"/>
      <c r="H320" s="2"/>
    </row>
    <row r="321" spans="1:8" x14ac:dyDescent="0.3">
      <c r="A321" s="2">
        <v>330</v>
      </c>
      <c r="B321" s="2">
        <v>200</v>
      </c>
      <c r="C321" s="2" t="s">
        <v>8</v>
      </c>
      <c r="D321" s="2" t="s">
        <v>30</v>
      </c>
      <c r="E321" s="2" t="s">
        <v>40</v>
      </c>
      <c r="F321" s="3">
        <v>19835</v>
      </c>
      <c r="G321" s="2" t="s">
        <v>32</v>
      </c>
      <c r="H321" s="2" t="s">
        <v>41</v>
      </c>
    </row>
    <row r="322" spans="1:8" ht="28.8" x14ac:dyDescent="0.3">
      <c r="A322" s="2">
        <v>331</v>
      </c>
      <c r="B322" s="2">
        <v>200</v>
      </c>
      <c r="C322" s="2" t="s">
        <v>8</v>
      </c>
      <c r="D322" s="2" t="s">
        <v>30</v>
      </c>
      <c r="E322" s="2" t="s">
        <v>356</v>
      </c>
      <c r="F322" s="3">
        <v>3006</v>
      </c>
      <c r="G322" s="2" t="s">
        <v>32</v>
      </c>
      <c r="H322" s="2" t="s">
        <v>355</v>
      </c>
    </row>
    <row r="323" spans="1:8" x14ac:dyDescent="0.3">
      <c r="A323" s="2">
        <v>332</v>
      </c>
      <c r="B323" s="2">
        <v>200</v>
      </c>
      <c r="C323" s="2" t="s">
        <v>8</v>
      </c>
      <c r="D323" s="2" t="s">
        <v>30</v>
      </c>
      <c r="E323" s="2" t="s">
        <v>357</v>
      </c>
      <c r="F323" s="3">
        <v>1487</v>
      </c>
      <c r="G323" s="2" t="s">
        <v>32</v>
      </c>
      <c r="H323" s="2" t="s">
        <v>39</v>
      </c>
    </row>
    <row r="324" spans="1:8" x14ac:dyDescent="0.3">
      <c r="A324" s="2">
        <v>333</v>
      </c>
      <c r="B324" s="2">
        <v>200</v>
      </c>
      <c r="C324" s="2" t="s">
        <v>10</v>
      </c>
      <c r="D324" s="2" t="s">
        <v>13</v>
      </c>
      <c r="E324" s="2" t="s">
        <v>28</v>
      </c>
      <c r="F324" s="2">
        <v>0</v>
      </c>
      <c r="G324" s="2"/>
      <c r="H324" s="2"/>
    </row>
    <row r="325" spans="1:8" x14ac:dyDescent="0.3">
      <c r="A325" s="2">
        <v>334</v>
      </c>
      <c r="B325" s="2">
        <v>200</v>
      </c>
      <c r="C325" s="2" t="s">
        <v>10</v>
      </c>
      <c r="D325" s="2" t="s">
        <v>13</v>
      </c>
      <c r="E325" s="2" t="s">
        <v>28</v>
      </c>
      <c r="F325" s="2">
        <v>0</v>
      </c>
      <c r="G325" s="2"/>
      <c r="H325" s="2"/>
    </row>
    <row r="326" spans="1:8" x14ac:dyDescent="0.3">
      <c r="A326" s="2">
        <v>335</v>
      </c>
      <c r="B326" s="2">
        <v>200</v>
      </c>
      <c r="C326" s="2" t="s">
        <v>10</v>
      </c>
      <c r="D326" s="2" t="s">
        <v>13</v>
      </c>
      <c r="E326" s="2" t="s">
        <v>28</v>
      </c>
      <c r="F326" s="2">
        <v>0</v>
      </c>
      <c r="G326" s="2"/>
      <c r="H326" s="2"/>
    </row>
    <row r="327" spans="1:8" ht="28.8" x14ac:dyDescent="0.3">
      <c r="A327" s="2">
        <v>336</v>
      </c>
      <c r="B327" s="2">
        <v>200</v>
      </c>
      <c r="C327" s="2" t="s">
        <v>8</v>
      </c>
      <c r="D327" s="2" t="s">
        <v>30</v>
      </c>
      <c r="E327" s="2" t="s">
        <v>358</v>
      </c>
      <c r="F327" s="3">
        <v>1335</v>
      </c>
      <c r="G327" s="2" t="s">
        <v>32</v>
      </c>
      <c r="H327" s="2" t="s">
        <v>39</v>
      </c>
    </row>
    <row r="328" spans="1:8" x14ac:dyDescent="0.3">
      <c r="A328" s="2">
        <v>337</v>
      </c>
      <c r="B328" s="2">
        <v>200</v>
      </c>
      <c r="C328" s="2" t="s">
        <v>8</v>
      </c>
      <c r="D328" s="2" t="s">
        <v>30</v>
      </c>
      <c r="E328" s="2" t="s">
        <v>361</v>
      </c>
      <c r="F328" s="3">
        <v>40454</v>
      </c>
      <c r="G328" s="2" t="s">
        <v>32</v>
      </c>
      <c r="H328" s="2" t="s">
        <v>33</v>
      </c>
    </row>
    <row r="329" spans="1:8" x14ac:dyDescent="0.3">
      <c r="A329" s="2">
        <v>338</v>
      </c>
      <c r="B329" s="2">
        <v>200</v>
      </c>
      <c r="C329" s="2" t="s">
        <v>8</v>
      </c>
      <c r="D329" s="2" t="s">
        <v>30</v>
      </c>
      <c r="E329" s="2" t="s">
        <v>362</v>
      </c>
      <c r="F329" s="3">
        <v>44691</v>
      </c>
      <c r="G329" s="2" t="s">
        <v>32</v>
      </c>
      <c r="H329" s="2" t="s">
        <v>33</v>
      </c>
    </row>
    <row r="330" spans="1:8" x14ac:dyDescent="0.3">
      <c r="A330" s="2">
        <v>339</v>
      </c>
      <c r="B330" s="2">
        <v>200</v>
      </c>
      <c r="C330" s="2" t="s">
        <v>10</v>
      </c>
      <c r="D330" s="2" t="s">
        <v>13</v>
      </c>
      <c r="E330" s="2" t="s">
        <v>24</v>
      </c>
      <c r="F330" s="2">
        <v>0</v>
      </c>
      <c r="G330" s="2"/>
      <c r="H330" s="2"/>
    </row>
    <row r="331" spans="1:8" x14ac:dyDescent="0.3">
      <c r="A331" s="2">
        <v>340</v>
      </c>
      <c r="B331" s="2">
        <v>302</v>
      </c>
      <c r="C331" s="2" t="s">
        <v>8</v>
      </c>
      <c r="D331" s="2" t="s">
        <v>25</v>
      </c>
      <c r="E331" s="2" t="s">
        <v>367</v>
      </c>
      <c r="F331" s="2">
        <v>145</v>
      </c>
      <c r="G331" s="2" t="s">
        <v>26</v>
      </c>
      <c r="H331" s="2" t="s">
        <v>18</v>
      </c>
    </row>
    <row r="332" spans="1:8" ht="28.8" x14ac:dyDescent="0.3">
      <c r="A332" s="2">
        <v>341</v>
      </c>
      <c r="B332" s="2">
        <v>200</v>
      </c>
      <c r="C332" s="2" t="s">
        <v>8</v>
      </c>
      <c r="D332" s="2" t="s">
        <v>16</v>
      </c>
      <c r="E332" s="2" t="s">
        <v>368</v>
      </c>
      <c r="F332" s="3">
        <v>9530</v>
      </c>
      <c r="G332" s="2" t="s">
        <v>14</v>
      </c>
      <c r="H332" s="2" t="s">
        <v>18</v>
      </c>
    </row>
    <row r="333" spans="1:8" x14ac:dyDescent="0.3">
      <c r="A333" s="2">
        <v>342</v>
      </c>
      <c r="B333" s="2">
        <v>200</v>
      </c>
      <c r="C333" s="2" t="s">
        <v>8</v>
      </c>
      <c r="D333" s="2" t="s">
        <v>349</v>
      </c>
      <c r="E333" s="5" t="s">
        <v>411</v>
      </c>
      <c r="F333" s="2">
        <v>231</v>
      </c>
      <c r="G333" s="2" t="s">
        <v>9</v>
      </c>
      <c r="H333" s="2" t="s">
        <v>84</v>
      </c>
    </row>
    <row r="334" spans="1:8" ht="57.6" x14ac:dyDescent="0.3">
      <c r="A334" s="2">
        <v>343</v>
      </c>
      <c r="B334" s="2">
        <v>200</v>
      </c>
      <c r="C334" s="2" t="s">
        <v>8</v>
      </c>
      <c r="D334" s="2" t="s">
        <v>16</v>
      </c>
      <c r="E334" s="2" t="s">
        <v>369</v>
      </c>
      <c r="F334" s="3">
        <v>11184</v>
      </c>
      <c r="G334" s="2" t="s">
        <v>20</v>
      </c>
      <c r="H334" s="2" t="s">
        <v>21</v>
      </c>
    </row>
    <row r="335" spans="1:8" ht="100.8" x14ac:dyDescent="0.3">
      <c r="A335" s="2">
        <v>344</v>
      </c>
      <c r="B335" s="2">
        <v>200</v>
      </c>
      <c r="C335" s="2" t="s">
        <v>8</v>
      </c>
      <c r="D335" s="2" t="s">
        <v>25</v>
      </c>
      <c r="E335" s="5" t="s">
        <v>412</v>
      </c>
      <c r="F335" s="3">
        <v>19160</v>
      </c>
      <c r="G335" s="2" t="s">
        <v>26</v>
      </c>
      <c r="H335" s="2" t="s">
        <v>18</v>
      </c>
    </row>
    <row r="336" spans="1:8" x14ac:dyDescent="0.3">
      <c r="A336" s="2">
        <v>345</v>
      </c>
      <c r="B336" s="2">
        <v>200</v>
      </c>
      <c r="C336" s="2" t="s">
        <v>10</v>
      </c>
      <c r="D336" s="2" t="s">
        <v>13</v>
      </c>
      <c r="E336" s="2" t="s">
        <v>28</v>
      </c>
      <c r="F336" s="2">
        <v>729</v>
      </c>
      <c r="G336" s="2"/>
      <c r="H336" s="2"/>
    </row>
    <row r="337" spans="1:8" x14ac:dyDescent="0.3">
      <c r="A337" s="2">
        <v>346</v>
      </c>
      <c r="B337" s="2">
        <v>200</v>
      </c>
      <c r="C337" s="2" t="s">
        <v>8</v>
      </c>
      <c r="D337" s="2" t="s">
        <v>30</v>
      </c>
      <c r="E337" s="2" t="s">
        <v>370</v>
      </c>
      <c r="F337" s="3">
        <v>18733</v>
      </c>
      <c r="G337" s="2" t="s">
        <v>32</v>
      </c>
      <c r="H337" s="2" t="s">
        <v>33</v>
      </c>
    </row>
    <row r="338" spans="1:8" x14ac:dyDescent="0.3">
      <c r="A338" s="2">
        <v>347</v>
      </c>
      <c r="B338" s="2">
        <v>200</v>
      </c>
      <c r="C338" s="2" t="s">
        <v>8</v>
      </c>
      <c r="D338" s="2" t="s">
        <v>30</v>
      </c>
      <c r="E338" s="2" t="s">
        <v>371</v>
      </c>
      <c r="F338" s="3">
        <v>6827</v>
      </c>
      <c r="G338" s="2" t="s">
        <v>32</v>
      </c>
      <c r="H338" s="2" t="s">
        <v>33</v>
      </c>
    </row>
    <row r="339" spans="1:8" ht="28.8" x14ac:dyDescent="0.3">
      <c r="A339" s="2">
        <v>348</v>
      </c>
      <c r="B339" s="2">
        <v>200</v>
      </c>
      <c r="C339" s="2" t="s">
        <v>8</v>
      </c>
      <c r="D339" s="2" t="s">
        <v>30</v>
      </c>
      <c r="E339" s="2" t="s">
        <v>372</v>
      </c>
      <c r="F339" s="2">
        <v>254</v>
      </c>
      <c r="G339" s="2" t="s">
        <v>32</v>
      </c>
      <c r="H339" s="2" t="s">
        <v>37</v>
      </c>
    </row>
    <row r="340" spans="1:8" x14ac:dyDescent="0.3">
      <c r="A340" s="2">
        <v>349</v>
      </c>
      <c r="B340" s="2">
        <v>200</v>
      </c>
      <c r="C340" s="2" t="s">
        <v>8</v>
      </c>
      <c r="D340" s="2" t="s">
        <v>30</v>
      </c>
      <c r="E340" s="2" t="s">
        <v>373</v>
      </c>
      <c r="F340" s="2">
        <v>257</v>
      </c>
      <c r="G340" s="2" t="s">
        <v>32</v>
      </c>
      <c r="H340" s="2" t="s">
        <v>37</v>
      </c>
    </row>
    <row r="341" spans="1:8" ht="28.8" x14ac:dyDescent="0.3">
      <c r="A341" s="2">
        <v>350</v>
      </c>
      <c r="B341" s="2">
        <v>200</v>
      </c>
      <c r="C341" s="2" t="s">
        <v>8</v>
      </c>
      <c r="D341" s="2" t="s">
        <v>30</v>
      </c>
      <c r="E341" s="2" t="s">
        <v>374</v>
      </c>
      <c r="F341" s="2">
        <v>184</v>
      </c>
      <c r="G341" s="2" t="s">
        <v>32</v>
      </c>
      <c r="H341" s="2" t="s">
        <v>37</v>
      </c>
    </row>
    <row r="342" spans="1:8" x14ac:dyDescent="0.3">
      <c r="A342" s="2">
        <v>351</v>
      </c>
      <c r="B342" s="2">
        <v>200</v>
      </c>
      <c r="C342" s="2" t="s">
        <v>8</v>
      </c>
      <c r="D342" s="2" t="s">
        <v>25</v>
      </c>
      <c r="E342" s="2" t="s">
        <v>375</v>
      </c>
      <c r="F342" s="2">
        <v>264</v>
      </c>
      <c r="G342" s="2" t="s">
        <v>26</v>
      </c>
      <c r="H342" s="2" t="s">
        <v>60</v>
      </c>
    </row>
    <row r="343" spans="1:8" x14ac:dyDescent="0.3">
      <c r="A343" s="2">
        <v>352</v>
      </c>
      <c r="B343" s="2">
        <v>200</v>
      </c>
      <c r="C343" s="2" t="s">
        <v>10</v>
      </c>
      <c r="D343" s="2" t="s">
        <v>13</v>
      </c>
      <c r="E343" s="2" t="s">
        <v>376</v>
      </c>
      <c r="F343" s="2">
        <v>0</v>
      </c>
      <c r="G343" s="2"/>
      <c r="H343" s="2"/>
    </row>
    <row r="344" spans="1:8" x14ac:dyDescent="0.3">
      <c r="A344" s="2">
        <v>353</v>
      </c>
      <c r="B344" s="2">
        <v>200</v>
      </c>
      <c r="C344" s="2" t="s">
        <v>10</v>
      </c>
      <c r="D344" s="2" t="s">
        <v>13</v>
      </c>
      <c r="E344" s="2" t="s">
        <v>75</v>
      </c>
      <c r="F344" s="2">
        <v>0</v>
      </c>
      <c r="G344" s="2"/>
      <c r="H344" s="2"/>
    </row>
    <row r="345" spans="1:8" x14ac:dyDescent="0.3">
      <c r="A345" s="2">
        <v>354</v>
      </c>
      <c r="B345" s="2">
        <v>502</v>
      </c>
      <c r="C345" s="2" t="s">
        <v>10</v>
      </c>
      <c r="D345" s="2" t="s">
        <v>377</v>
      </c>
      <c r="E345" s="2" t="s">
        <v>378</v>
      </c>
      <c r="F345" s="2">
        <v>512</v>
      </c>
      <c r="G345" s="2" t="s">
        <v>11</v>
      </c>
      <c r="H345" s="2" t="s">
        <v>12</v>
      </c>
    </row>
    <row r="346" spans="1:8" x14ac:dyDescent="0.3">
      <c r="A346" s="2">
        <v>355</v>
      </c>
      <c r="B346" s="2" t="s">
        <v>379</v>
      </c>
      <c r="C346" s="2" t="s">
        <v>10</v>
      </c>
      <c r="D346" s="2" t="s">
        <v>377</v>
      </c>
      <c r="E346" s="2" t="s">
        <v>380</v>
      </c>
      <c r="F346" s="2">
        <v>-1</v>
      </c>
      <c r="G346" s="2"/>
      <c r="H346" s="2"/>
    </row>
    <row r="347" spans="1:8" ht="28.8" x14ac:dyDescent="0.3">
      <c r="A347" s="2">
        <v>356</v>
      </c>
      <c r="B347" s="2">
        <v>502</v>
      </c>
      <c r="C347" s="2" t="s">
        <v>10</v>
      </c>
      <c r="D347" s="2" t="s">
        <v>381</v>
      </c>
      <c r="E347" s="2" t="s">
        <v>382</v>
      </c>
      <c r="F347" s="2">
        <v>512</v>
      </c>
      <c r="G347" s="2" t="s">
        <v>11</v>
      </c>
      <c r="H347" s="2" t="s">
        <v>12</v>
      </c>
    </row>
    <row r="348" spans="1:8" x14ac:dyDescent="0.3">
      <c r="A348" s="2">
        <v>357</v>
      </c>
      <c r="B348" s="2">
        <v>200</v>
      </c>
      <c r="C348" s="2" t="s">
        <v>10</v>
      </c>
      <c r="D348" s="2" t="s">
        <v>13</v>
      </c>
      <c r="E348" s="2" t="s">
        <v>75</v>
      </c>
      <c r="F348" s="2">
        <v>0</v>
      </c>
      <c r="G348" s="2"/>
      <c r="H348" s="2"/>
    </row>
    <row r="349" spans="1:8" x14ac:dyDescent="0.3">
      <c r="A349" s="2">
        <v>358</v>
      </c>
      <c r="B349" s="2" t="s">
        <v>379</v>
      </c>
      <c r="C349" s="2" t="s">
        <v>10</v>
      </c>
      <c r="D349" s="2" t="s">
        <v>377</v>
      </c>
      <c r="E349" s="2" t="s">
        <v>383</v>
      </c>
      <c r="F349" s="2">
        <v>-1</v>
      </c>
      <c r="G349" s="2"/>
      <c r="H34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F89F-73A6-4F94-9283-DC54491830B6}">
  <dimension ref="A1:F329"/>
  <sheetViews>
    <sheetView tabSelected="1" workbookViewId="0">
      <selection activeCell="I25" sqref="I25"/>
    </sheetView>
  </sheetViews>
  <sheetFormatPr defaultRowHeight="14.4" x14ac:dyDescent="0.3"/>
  <cols>
    <col min="1" max="1" width="32.33203125" customWidth="1"/>
    <col min="2" max="2" width="18" customWidth="1"/>
    <col min="5" max="5" width="38.33203125" customWidth="1"/>
    <col min="6" max="6" width="15.44140625" bestFit="1" customWidth="1"/>
  </cols>
  <sheetData>
    <row r="1" spans="1:6" x14ac:dyDescent="0.3">
      <c r="A1" s="7" t="s">
        <v>3</v>
      </c>
      <c r="B1" s="7" t="s">
        <v>401</v>
      </c>
      <c r="E1" s="6" t="s">
        <v>413</v>
      </c>
    </row>
    <row r="2" spans="1:6" x14ac:dyDescent="0.3">
      <c r="A2" s="8" t="s">
        <v>15</v>
      </c>
      <c r="B2" s="8">
        <v>0</v>
      </c>
      <c r="E2" s="10" t="s">
        <v>4</v>
      </c>
      <c r="F2" s="11" t="s">
        <v>401</v>
      </c>
    </row>
    <row r="3" spans="1:6" x14ac:dyDescent="0.3">
      <c r="A3" s="8" t="s">
        <v>15</v>
      </c>
      <c r="B3" s="8">
        <v>0</v>
      </c>
      <c r="E3" s="12" t="s">
        <v>16</v>
      </c>
      <c r="F3" s="13">
        <f>SUMIF(A2:A329,"portal.azure.com*",B2:B329)</f>
        <v>1826788</v>
      </c>
    </row>
    <row r="4" spans="1:6" x14ac:dyDescent="0.3">
      <c r="A4" s="8" t="s">
        <v>16</v>
      </c>
      <c r="B4" s="9">
        <v>9530</v>
      </c>
      <c r="E4" s="12" t="s">
        <v>25</v>
      </c>
      <c r="F4" s="13">
        <f>SUMIF(A2:A329,"login.microsoftonline.com",B2:B329)</f>
        <v>337465</v>
      </c>
    </row>
    <row r="5" spans="1:6" x14ac:dyDescent="0.3">
      <c r="A5" s="8" t="s">
        <v>16</v>
      </c>
      <c r="B5" s="9">
        <v>11161</v>
      </c>
      <c r="E5" s="12" t="s">
        <v>28</v>
      </c>
      <c r="F5" s="13">
        <f>SUMIF(A2:A329,"aadcdn.msauth.net*",B2:B329)</f>
        <v>742690</v>
      </c>
    </row>
    <row r="6" spans="1:6" x14ac:dyDescent="0.3">
      <c r="A6" s="8" t="s">
        <v>16</v>
      </c>
      <c r="B6" s="9">
        <v>15079</v>
      </c>
      <c r="E6" s="12" t="s">
        <v>68</v>
      </c>
      <c r="F6" s="13">
        <f>SUMIF(A2:A329,"logincdn.msauth.net*",B2:B329)</f>
        <v>240774</v>
      </c>
    </row>
    <row r="7" spans="1:6" x14ac:dyDescent="0.3">
      <c r="A7" s="8" t="s">
        <v>24</v>
      </c>
      <c r="B7" s="8">
        <v>0</v>
      </c>
      <c r="E7" s="12" t="s">
        <v>44</v>
      </c>
      <c r="F7" s="13">
        <f>SUMIF(A2:A329,"login.live.com*",B2:B329)</f>
        <v>18969</v>
      </c>
    </row>
    <row r="8" spans="1:6" x14ac:dyDescent="0.3">
      <c r="A8" s="8" t="s">
        <v>24</v>
      </c>
      <c r="B8" s="8">
        <v>0</v>
      </c>
      <c r="E8" s="12" t="s">
        <v>68</v>
      </c>
      <c r="F8" s="13">
        <f>SUMIF(A2:A329,"logincdn.msauth.net*",B2:B329)</f>
        <v>240774</v>
      </c>
    </row>
    <row r="9" spans="1:6" x14ac:dyDescent="0.3">
      <c r="A9" s="8" t="s">
        <v>25</v>
      </c>
      <c r="B9" s="9">
        <v>54095</v>
      </c>
      <c r="E9" s="12" t="s">
        <v>25</v>
      </c>
      <c r="F9" s="13">
        <f>SUMIF(A2:A329,"login.microsoftonline.com*",B2:B329)</f>
        <v>339481</v>
      </c>
    </row>
    <row r="10" spans="1:6" x14ac:dyDescent="0.3">
      <c r="A10" s="8" t="s">
        <v>25</v>
      </c>
      <c r="B10" s="8">
        <v>0</v>
      </c>
      <c r="E10" s="12" t="s">
        <v>116</v>
      </c>
      <c r="F10" s="13">
        <f>SUMIF(A2:A329,"afd.hosting.portal.azure.net*",B2:B329)</f>
        <v>703095</v>
      </c>
    </row>
    <row r="11" spans="1:6" x14ac:dyDescent="0.3">
      <c r="A11" s="8" t="s">
        <v>25</v>
      </c>
      <c r="B11" s="9">
        <v>50483</v>
      </c>
      <c r="E11" s="12" t="s">
        <v>384</v>
      </c>
      <c r="F11" s="13">
        <f>SUMIF(A2:A329,"logincdn.msauth.net*",B2:B329)</f>
        <v>240774</v>
      </c>
    </row>
    <row r="12" spans="1:6" x14ac:dyDescent="0.3">
      <c r="A12" s="8" t="s">
        <v>28</v>
      </c>
      <c r="B12" s="8">
        <v>0</v>
      </c>
      <c r="E12" s="12" t="s">
        <v>385</v>
      </c>
      <c r="F12" s="13">
        <f>SUMIF(A2:A329,"management.azure.com*",B2:B329)</f>
        <v>52406</v>
      </c>
    </row>
    <row r="13" spans="1:6" x14ac:dyDescent="0.3">
      <c r="A13" s="8" t="s">
        <v>29</v>
      </c>
      <c r="B13" s="8">
        <v>0</v>
      </c>
      <c r="E13" s="12" t="s">
        <v>176</v>
      </c>
      <c r="F13" s="13">
        <f>SUMIF(A2:A329,"reactblade.portal.azure.net*",B2:B329)</f>
        <v>67571</v>
      </c>
    </row>
    <row r="14" spans="1:6" x14ac:dyDescent="0.3">
      <c r="A14" s="8" t="s">
        <v>30</v>
      </c>
      <c r="B14" s="9">
        <v>127371</v>
      </c>
      <c r="E14" s="12" t="s">
        <v>219</v>
      </c>
      <c r="F14" s="13">
        <f>SUMIF(A2:A329,"bmxservice.trafficmanager.net*",B2:B329)</f>
        <v>249</v>
      </c>
    </row>
    <row r="15" spans="1:6" x14ac:dyDescent="0.3">
      <c r="A15" s="8" t="s">
        <v>16</v>
      </c>
      <c r="B15" s="9">
        <v>5119</v>
      </c>
      <c r="E15" s="12" t="s">
        <v>116</v>
      </c>
      <c r="F15" s="13">
        <f>SUMIF(A2:A329,"afd.hosting.portal.azure.net*",B2:B329)</f>
        <v>703095</v>
      </c>
    </row>
    <row r="16" spans="1:6" x14ac:dyDescent="0.3">
      <c r="A16" s="8" t="s">
        <v>28</v>
      </c>
      <c r="B16" s="8">
        <v>0</v>
      </c>
      <c r="E16" s="12" t="s">
        <v>326</v>
      </c>
      <c r="F16" s="13">
        <f>SUMIF(A2:A329,"amcdn.msftauth.net*",B2:B329)</f>
        <v>48071</v>
      </c>
    </row>
    <row r="17" spans="1:6" x14ac:dyDescent="0.3">
      <c r="A17" s="8" t="s">
        <v>28</v>
      </c>
      <c r="B17" s="8">
        <v>0</v>
      </c>
      <c r="E17" s="14" t="s">
        <v>332</v>
      </c>
      <c r="F17" s="15">
        <f>SUMIF(A2:A329,"web.vortex.data.microsoft.com*",B2:B329)</f>
        <v>172</v>
      </c>
    </row>
    <row r="18" spans="1:6" x14ac:dyDescent="0.3">
      <c r="A18" s="8" t="s">
        <v>28</v>
      </c>
      <c r="B18" s="8">
        <v>729</v>
      </c>
    </row>
    <row r="19" spans="1:6" x14ac:dyDescent="0.3">
      <c r="A19" s="8" t="s">
        <v>28</v>
      </c>
      <c r="B19" s="8">
        <v>0</v>
      </c>
    </row>
    <row r="20" spans="1:6" x14ac:dyDescent="0.3">
      <c r="A20" s="8" t="s">
        <v>30</v>
      </c>
      <c r="B20" s="9">
        <v>1435</v>
      </c>
    </row>
    <row r="21" spans="1:6" x14ac:dyDescent="0.3">
      <c r="A21" s="8" t="s">
        <v>30</v>
      </c>
      <c r="B21" s="9">
        <v>41582</v>
      </c>
    </row>
    <row r="22" spans="1:6" x14ac:dyDescent="0.3">
      <c r="A22" s="8" t="s">
        <v>30</v>
      </c>
      <c r="B22" s="9">
        <v>19835</v>
      </c>
    </row>
    <row r="23" spans="1:6" x14ac:dyDescent="0.3">
      <c r="A23" s="8" t="s">
        <v>30</v>
      </c>
      <c r="B23" s="8">
        <v>606</v>
      </c>
    </row>
    <row r="24" spans="1:6" x14ac:dyDescent="0.3">
      <c r="A24" s="8" t="s">
        <v>28</v>
      </c>
      <c r="B24" s="8">
        <v>0</v>
      </c>
    </row>
    <row r="25" spans="1:6" x14ac:dyDescent="0.3">
      <c r="A25" s="8" t="s">
        <v>30</v>
      </c>
      <c r="B25" s="9">
        <v>12611</v>
      </c>
    </row>
    <row r="26" spans="1:6" x14ac:dyDescent="0.3">
      <c r="A26" s="8" t="s">
        <v>44</v>
      </c>
      <c r="B26" s="9">
        <v>1114</v>
      </c>
    </row>
    <row r="27" spans="1:6" x14ac:dyDescent="0.3">
      <c r="A27" s="8" t="s">
        <v>30</v>
      </c>
      <c r="B27" s="9">
        <v>17174</v>
      </c>
    </row>
    <row r="28" spans="1:6" x14ac:dyDescent="0.3">
      <c r="A28" s="8" t="s">
        <v>30</v>
      </c>
      <c r="B28" s="8">
        <v>532</v>
      </c>
      <c r="E28" s="10" t="s">
        <v>420</v>
      </c>
      <c r="F28" s="11" t="s">
        <v>419</v>
      </c>
    </row>
    <row r="29" spans="1:6" x14ac:dyDescent="0.3">
      <c r="A29" s="8" t="s">
        <v>30</v>
      </c>
      <c r="B29" s="8">
        <v>621</v>
      </c>
      <c r="E29" s="12" t="s">
        <v>386</v>
      </c>
      <c r="F29" s="13">
        <v>168</v>
      </c>
    </row>
    <row r="30" spans="1:6" x14ac:dyDescent="0.3">
      <c r="A30" s="8" t="s">
        <v>30</v>
      </c>
      <c r="B30" s="9">
        <v>2672</v>
      </c>
      <c r="E30" s="12" t="s">
        <v>387</v>
      </c>
      <c r="F30" s="13">
        <v>48</v>
      </c>
    </row>
    <row r="31" spans="1:6" x14ac:dyDescent="0.3">
      <c r="A31" s="8" t="s">
        <v>30</v>
      </c>
      <c r="B31" s="9">
        <v>3620</v>
      </c>
      <c r="E31" s="12" t="s">
        <v>388</v>
      </c>
      <c r="F31" s="13">
        <v>30</v>
      </c>
    </row>
    <row r="32" spans="1:6" x14ac:dyDescent="0.3">
      <c r="A32" s="8" t="s">
        <v>25</v>
      </c>
      <c r="B32" s="9">
        <v>1206</v>
      </c>
      <c r="E32" s="12" t="s">
        <v>389</v>
      </c>
      <c r="F32" s="13">
        <v>18</v>
      </c>
    </row>
    <row r="33" spans="1:6" x14ac:dyDescent="0.3">
      <c r="A33" s="8" t="s">
        <v>29</v>
      </c>
      <c r="B33" s="8">
        <v>0</v>
      </c>
      <c r="E33" s="12" t="s">
        <v>390</v>
      </c>
      <c r="F33" s="13">
        <v>15</v>
      </c>
    </row>
    <row r="34" spans="1:6" x14ac:dyDescent="0.3">
      <c r="A34" s="8" t="s">
        <v>44</v>
      </c>
      <c r="B34" s="9">
        <v>11866</v>
      </c>
      <c r="E34" s="12" t="s">
        <v>391</v>
      </c>
      <c r="F34" s="13">
        <v>12</v>
      </c>
    </row>
    <row r="35" spans="1:6" x14ac:dyDescent="0.3">
      <c r="A35" s="8" t="s">
        <v>66</v>
      </c>
      <c r="B35" s="8">
        <v>0</v>
      </c>
      <c r="E35" s="12" t="s">
        <v>392</v>
      </c>
      <c r="F35" s="13">
        <v>9</v>
      </c>
    </row>
    <row r="36" spans="1:6" x14ac:dyDescent="0.3">
      <c r="A36" s="8" t="s">
        <v>67</v>
      </c>
      <c r="B36" s="8">
        <v>0</v>
      </c>
      <c r="E36" s="12" t="s">
        <v>393</v>
      </c>
      <c r="F36" s="13">
        <v>6</v>
      </c>
    </row>
    <row r="37" spans="1:6" x14ac:dyDescent="0.3">
      <c r="A37" s="8" t="s">
        <v>67</v>
      </c>
      <c r="B37" s="8">
        <v>0</v>
      </c>
      <c r="E37" s="12" t="s">
        <v>394</v>
      </c>
      <c r="F37" s="13">
        <v>6</v>
      </c>
    </row>
    <row r="38" spans="1:6" x14ac:dyDescent="0.3">
      <c r="A38" s="8" t="s">
        <v>68</v>
      </c>
      <c r="B38" s="9">
        <v>19837</v>
      </c>
      <c r="E38" s="12" t="s">
        <v>395</v>
      </c>
      <c r="F38" s="13">
        <v>5</v>
      </c>
    </row>
    <row r="39" spans="1:6" x14ac:dyDescent="0.3">
      <c r="A39" s="8" t="s">
        <v>68</v>
      </c>
      <c r="B39" s="9">
        <v>8891</v>
      </c>
      <c r="E39" s="12" t="s">
        <v>396</v>
      </c>
      <c r="F39" s="13">
        <v>4</v>
      </c>
    </row>
    <row r="40" spans="1:6" x14ac:dyDescent="0.3">
      <c r="A40" s="8" t="s">
        <v>68</v>
      </c>
      <c r="B40" s="9">
        <v>126306</v>
      </c>
      <c r="E40" s="12" t="s">
        <v>397</v>
      </c>
      <c r="F40" s="13">
        <v>3</v>
      </c>
    </row>
    <row r="41" spans="1:6" x14ac:dyDescent="0.3">
      <c r="A41" s="8" t="s">
        <v>68</v>
      </c>
      <c r="B41" s="9">
        <v>1435</v>
      </c>
      <c r="E41" s="12" t="s">
        <v>398</v>
      </c>
      <c r="F41" s="13">
        <v>3</v>
      </c>
    </row>
    <row r="42" spans="1:6" x14ac:dyDescent="0.3">
      <c r="A42" s="8" t="s">
        <v>68</v>
      </c>
      <c r="B42" s="9">
        <v>5392</v>
      </c>
      <c r="E42" s="12" t="s">
        <v>399</v>
      </c>
      <c r="F42" s="13">
        <v>3</v>
      </c>
    </row>
    <row r="43" spans="1:6" x14ac:dyDescent="0.3">
      <c r="A43" s="8" t="s">
        <v>67</v>
      </c>
      <c r="B43" s="8">
        <v>0</v>
      </c>
      <c r="E43" s="12" t="s">
        <v>417</v>
      </c>
      <c r="F43" s="13">
        <v>2</v>
      </c>
    </row>
    <row r="44" spans="1:6" x14ac:dyDescent="0.3">
      <c r="A44" s="8" t="s">
        <v>67</v>
      </c>
      <c r="B44" s="8">
        <v>0</v>
      </c>
      <c r="E44" s="12" t="s">
        <v>400</v>
      </c>
      <c r="F44" s="13">
        <v>2</v>
      </c>
    </row>
    <row r="45" spans="1:6" x14ac:dyDescent="0.3">
      <c r="A45" s="8" t="s">
        <v>67</v>
      </c>
      <c r="B45" s="8">
        <v>0</v>
      </c>
      <c r="E45" s="14" t="s">
        <v>418</v>
      </c>
      <c r="F45" s="15">
        <v>2</v>
      </c>
    </row>
    <row r="46" spans="1:6" x14ac:dyDescent="0.3">
      <c r="A46" s="8" t="s">
        <v>68</v>
      </c>
      <c r="B46" s="9">
        <v>17174</v>
      </c>
    </row>
    <row r="47" spans="1:6" x14ac:dyDescent="0.3">
      <c r="A47" s="8" t="s">
        <v>68</v>
      </c>
      <c r="B47" s="9">
        <v>2672</v>
      </c>
    </row>
    <row r="48" spans="1:6" x14ac:dyDescent="0.3">
      <c r="A48" s="8" t="s">
        <v>68</v>
      </c>
      <c r="B48" s="9">
        <v>3620</v>
      </c>
    </row>
    <row r="49" spans="1:2" x14ac:dyDescent="0.3">
      <c r="A49" s="8" t="s">
        <v>68</v>
      </c>
      <c r="B49" s="9">
        <v>41582</v>
      </c>
    </row>
    <row r="50" spans="1:2" x14ac:dyDescent="0.3">
      <c r="A50" s="8" t="s">
        <v>75</v>
      </c>
      <c r="B50" s="8">
        <v>0</v>
      </c>
    </row>
    <row r="51" spans="1:2" x14ac:dyDescent="0.3">
      <c r="A51" s="8" t="s">
        <v>75</v>
      </c>
      <c r="B51" s="8">
        <v>0</v>
      </c>
    </row>
    <row r="52" spans="1:2" x14ac:dyDescent="0.3">
      <c r="A52" s="8" t="s">
        <v>44</v>
      </c>
      <c r="B52" s="9">
        <v>1420</v>
      </c>
    </row>
    <row r="53" spans="1:2" x14ac:dyDescent="0.3">
      <c r="A53" s="8" t="s">
        <v>25</v>
      </c>
      <c r="B53" s="9">
        <v>2916</v>
      </c>
    </row>
    <row r="54" spans="1:2" x14ac:dyDescent="0.3">
      <c r="A54" s="8" t="s">
        <v>44</v>
      </c>
      <c r="B54" s="8">
        <v>0</v>
      </c>
    </row>
    <row r="55" spans="1:2" x14ac:dyDescent="0.3">
      <c r="A55" s="8" t="s">
        <v>16</v>
      </c>
      <c r="B55" s="9">
        <v>2512</v>
      </c>
    </row>
    <row r="56" spans="1:2" x14ac:dyDescent="0.3">
      <c r="A56" s="8" t="s">
        <v>16</v>
      </c>
      <c r="B56" s="9">
        <v>11385</v>
      </c>
    </row>
    <row r="57" spans="1:2" x14ac:dyDescent="0.3">
      <c r="A57" s="8" t="s">
        <v>25</v>
      </c>
      <c r="B57" s="9">
        <v>3162</v>
      </c>
    </row>
    <row r="58" spans="1:2" x14ac:dyDescent="0.3">
      <c r="A58" s="8" t="s">
        <v>16</v>
      </c>
      <c r="B58" s="9">
        <v>48333</v>
      </c>
    </row>
    <row r="59" spans="1:2" x14ac:dyDescent="0.3">
      <c r="A59" s="8" t="s">
        <v>16</v>
      </c>
      <c r="B59" s="9">
        <v>126425</v>
      </c>
    </row>
    <row r="60" spans="1:2" x14ac:dyDescent="0.3">
      <c r="A60" s="8" t="s">
        <v>16</v>
      </c>
      <c r="B60" s="9">
        <v>12745</v>
      </c>
    </row>
    <row r="61" spans="1:2" x14ac:dyDescent="0.3">
      <c r="A61" s="8" t="s">
        <v>15</v>
      </c>
      <c r="B61" s="8">
        <v>977</v>
      </c>
    </row>
    <row r="62" spans="1:2" x14ac:dyDescent="0.3">
      <c r="A62" s="8" t="s">
        <v>15</v>
      </c>
      <c r="B62" s="8">
        <v>977</v>
      </c>
    </row>
    <row r="63" spans="1:2" x14ac:dyDescent="0.3">
      <c r="A63" s="8" t="s">
        <v>15</v>
      </c>
      <c r="B63" s="8">
        <v>977</v>
      </c>
    </row>
    <row r="64" spans="1:2" x14ac:dyDescent="0.3">
      <c r="A64" s="8" t="s">
        <v>90</v>
      </c>
      <c r="B64" s="8">
        <v>0</v>
      </c>
    </row>
    <row r="65" spans="1:5" x14ac:dyDescent="0.3">
      <c r="A65" s="8" t="s">
        <v>15</v>
      </c>
      <c r="B65" s="8">
        <v>0</v>
      </c>
    </row>
    <row r="66" spans="1:5" x14ac:dyDescent="0.3">
      <c r="A66" s="8" t="s">
        <v>16</v>
      </c>
      <c r="B66" s="9">
        <v>45311</v>
      </c>
      <c r="E66" t="s">
        <v>16</v>
      </c>
    </row>
    <row r="67" spans="1:5" x14ac:dyDescent="0.3">
      <c r="A67" s="8" t="s">
        <v>16</v>
      </c>
      <c r="B67" s="9">
        <v>3554</v>
      </c>
    </row>
    <row r="68" spans="1:5" x14ac:dyDescent="0.3">
      <c r="A68" s="8" t="s">
        <v>16</v>
      </c>
      <c r="B68" s="9">
        <v>74396</v>
      </c>
    </row>
    <row r="69" spans="1:5" x14ac:dyDescent="0.3">
      <c r="A69" s="8" t="s">
        <v>16</v>
      </c>
      <c r="B69" s="9">
        <v>70817</v>
      </c>
    </row>
    <row r="70" spans="1:5" x14ac:dyDescent="0.3">
      <c r="A70" s="8" t="s">
        <v>16</v>
      </c>
      <c r="B70" s="9">
        <v>277814</v>
      </c>
    </row>
    <row r="71" spans="1:5" x14ac:dyDescent="0.3">
      <c r="A71" s="8" t="s">
        <v>16</v>
      </c>
      <c r="B71" s="9">
        <v>33618</v>
      </c>
    </row>
    <row r="72" spans="1:5" x14ac:dyDescent="0.3">
      <c r="A72" s="8" t="s">
        <v>16</v>
      </c>
      <c r="B72" s="8">
        <v>638</v>
      </c>
    </row>
    <row r="73" spans="1:5" x14ac:dyDescent="0.3">
      <c r="A73" s="8" t="s">
        <v>16</v>
      </c>
      <c r="B73" s="8">
        <v>166</v>
      </c>
    </row>
    <row r="74" spans="1:5" x14ac:dyDescent="0.3">
      <c r="A74" s="8" t="s">
        <v>16</v>
      </c>
      <c r="B74" s="8">
        <v>300</v>
      </c>
    </row>
    <row r="75" spans="1:5" x14ac:dyDescent="0.3">
      <c r="A75" s="8" t="s">
        <v>16</v>
      </c>
      <c r="B75" s="9">
        <v>280911</v>
      </c>
    </row>
    <row r="76" spans="1:5" x14ac:dyDescent="0.3">
      <c r="A76" s="8" t="s">
        <v>16</v>
      </c>
      <c r="B76" s="9">
        <v>8962</v>
      </c>
    </row>
    <row r="77" spans="1:5" x14ac:dyDescent="0.3">
      <c r="A77" s="8" t="s">
        <v>16</v>
      </c>
      <c r="B77" s="8">
        <v>89</v>
      </c>
    </row>
    <row r="78" spans="1:5" x14ac:dyDescent="0.3">
      <c r="A78" s="8" t="s">
        <v>16</v>
      </c>
      <c r="B78" s="8">
        <v>74</v>
      </c>
    </row>
    <row r="79" spans="1:5" x14ac:dyDescent="0.3">
      <c r="A79" s="8" t="s">
        <v>16</v>
      </c>
      <c r="B79" s="9">
        <v>9530</v>
      </c>
    </row>
    <row r="80" spans="1:5" x14ac:dyDescent="0.3">
      <c r="A80" s="8" t="s">
        <v>15</v>
      </c>
      <c r="B80" s="8">
        <v>977</v>
      </c>
    </row>
    <row r="81" spans="1:2" x14ac:dyDescent="0.3">
      <c r="A81" s="8" t="s">
        <v>16</v>
      </c>
      <c r="B81" s="8">
        <v>0</v>
      </c>
    </row>
    <row r="82" spans="1:2" x14ac:dyDescent="0.3">
      <c r="A82" s="8" t="s">
        <v>16</v>
      </c>
      <c r="B82" s="8">
        <v>312</v>
      </c>
    </row>
    <row r="83" spans="1:2" x14ac:dyDescent="0.3">
      <c r="A83" s="8" t="s">
        <v>116</v>
      </c>
      <c r="B83" s="8">
        <v>0</v>
      </c>
    </row>
    <row r="84" spans="1:2" x14ac:dyDescent="0.3">
      <c r="A84" s="8" t="s">
        <v>16</v>
      </c>
      <c r="B84" s="8">
        <v>279</v>
      </c>
    </row>
    <row r="85" spans="1:2" x14ac:dyDescent="0.3">
      <c r="A85" s="8" t="s">
        <v>16</v>
      </c>
      <c r="B85" s="9">
        <v>4071</v>
      </c>
    </row>
    <row r="86" spans="1:2" x14ac:dyDescent="0.3">
      <c r="A86" s="8" t="s">
        <v>16</v>
      </c>
      <c r="B86" s="8">
        <v>408</v>
      </c>
    </row>
    <row r="87" spans="1:2" x14ac:dyDescent="0.3">
      <c r="A87" s="8" t="s">
        <v>16</v>
      </c>
      <c r="B87" s="9">
        <v>15294</v>
      </c>
    </row>
    <row r="88" spans="1:2" x14ac:dyDescent="0.3">
      <c r="A88" s="8" t="s">
        <v>16</v>
      </c>
      <c r="B88" s="9">
        <v>39058</v>
      </c>
    </row>
    <row r="89" spans="1:2" x14ac:dyDescent="0.3">
      <c r="A89" s="8" t="s">
        <v>16</v>
      </c>
      <c r="B89" s="9">
        <v>24462</v>
      </c>
    </row>
    <row r="90" spans="1:2" x14ac:dyDescent="0.3">
      <c r="A90" s="8" t="s">
        <v>16</v>
      </c>
      <c r="B90" s="9">
        <v>3316</v>
      </c>
    </row>
    <row r="91" spans="1:2" x14ac:dyDescent="0.3">
      <c r="A91" s="8" t="s">
        <v>16</v>
      </c>
      <c r="B91" s="9">
        <v>17527</v>
      </c>
    </row>
    <row r="92" spans="1:2" x14ac:dyDescent="0.3">
      <c r="A92" s="8" t="s">
        <v>16</v>
      </c>
      <c r="B92" s="9">
        <v>1862</v>
      </c>
    </row>
    <row r="93" spans="1:2" x14ac:dyDescent="0.3">
      <c r="A93" s="8" t="s">
        <v>16</v>
      </c>
      <c r="B93" s="9">
        <v>13118</v>
      </c>
    </row>
    <row r="94" spans="1:2" x14ac:dyDescent="0.3">
      <c r="A94" s="8" t="s">
        <v>16</v>
      </c>
      <c r="B94" s="9">
        <v>2771</v>
      </c>
    </row>
    <row r="95" spans="1:2" x14ac:dyDescent="0.3">
      <c r="A95" s="8" t="s">
        <v>16</v>
      </c>
      <c r="B95" s="8">
        <v>158</v>
      </c>
    </row>
    <row r="96" spans="1:2" x14ac:dyDescent="0.3">
      <c r="A96" s="8" t="s">
        <v>16</v>
      </c>
      <c r="B96" s="9">
        <v>1075</v>
      </c>
    </row>
    <row r="97" spans="1:2" x14ac:dyDescent="0.3">
      <c r="A97" s="8" t="s">
        <v>16</v>
      </c>
      <c r="B97" s="9">
        <v>2246</v>
      </c>
    </row>
    <row r="98" spans="1:2" x14ac:dyDescent="0.3">
      <c r="A98" s="8" t="s">
        <v>16</v>
      </c>
      <c r="B98" s="8">
        <v>492</v>
      </c>
    </row>
    <row r="99" spans="1:2" x14ac:dyDescent="0.3">
      <c r="A99" s="8" t="s">
        <v>16</v>
      </c>
      <c r="B99" s="8">
        <v>379</v>
      </c>
    </row>
    <row r="100" spans="1:2" x14ac:dyDescent="0.3">
      <c r="A100" s="8" t="s">
        <v>16</v>
      </c>
      <c r="B100" s="9">
        <v>1024</v>
      </c>
    </row>
    <row r="101" spans="1:2" x14ac:dyDescent="0.3">
      <c r="A101" s="8" t="s">
        <v>16</v>
      </c>
      <c r="B101" s="9">
        <v>4496</v>
      </c>
    </row>
    <row r="102" spans="1:2" x14ac:dyDescent="0.3">
      <c r="A102" s="8" t="s">
        <v>16</v>
      </c>
      <c r="B102" s="9">
        <v>2211</v>
      </c>
    </row>
    <row r="103" spans="1:2" x14ac:dyDescent="0.3">
      <c r="A103" s="8" t="s">
        <v>16</v>
      </c>
      <c r="B103" s="8">
        <v>0</v>
      </c>
    </row>
    <row r="104" spans="1:2" x14ac:dyDescent="0.3">
      <c r="A104" s="8" t="s">
        <v>16</v>
      </c>
      <c r="B104" s="9">
        <v>2898</v>
      </c>
    </row>
    <row r="105" spans="1:2" x14ac:dyDescent="0.3">
      <c r="A105" s="8" t="s">
        <v>16</v>
      </c>
      <c r="B105" s="8">
        <v>0</v>
      </c>
    </row>
    <row r="106" spans="1:2" x14ac:dyDescent="0.3">
      <c r="A106" s="8" t="s">
        <v>16</v>
      </c>
      <c r="B106" s="9">
        <v>4911</v>
      </c>
    </row>
    <row r="107" spans="1:2" ht="43.2" x14ac:dyDescent="0.3">
      <c r="A107" s="8" t="s">
        <v>414</v>
      </c>
      <c r="B107" s="8">
        <v>836</v>
      </c>
    </row>
    <row r="108" spans="1:2" x14ac:dyDescent="0.3">
      <c r="A108" s="8" t="s">
        <v>149</v>
      </c>
      <c r="B108" s="8">
        <v>0</v>
      </c>
    </row>
    <row r="109" spans="1:2" x14ac:dyDescent="0.3">
      <c r="A109" s="8" t="s">
        <v>149</v>
      </c>
      <c r="B109" s="8">
        <v>781</v>
      </c>
    </row>
    <row r="110" spans="1:2" x14ac:dyDescent="0.3">
      <c r="A110" s="8" t="s">
        <v>16</v>
      </c>
      <c r="B110" s="9">
        <v>4460</v>
      </c>
    </row>
    <row r="111" spans="1:2" x14ac:dyDescent="0.3">
      <c r="A111" s="8" t="s">
        <v>16</v>
      </c>
      <c r="B111" s="9">
        <v>4943</v>
      </c>
    </row>
    <row r="112" spans="1:2" x14ac:dyDescent="0.3">
      <c r="A112" s="8" t="s">
        <v>16</v>
      </c>
      <c r="B112" s="9">
        <v>7856</v>
      </c>
    </row>
    <row r="113" spans="1:2" x14ac:dyDescent="0.3">
      <c r="A113" s="8" t="s">
        <v>16</v>
      </c>
      <c r="B113" s="8">
        <v>654</v>
      </c>
    </row>
    <row r="114" spans="1:2" x14ac:dyDescent="0.3">
      <c r="A114" s="8" t="s">
        <v>16</v>
      </c>
      <c r="B114" s="8">
        <v>505</v>
      </c>
    </row>
    <row r="115" spans="1:2" x14ac:dyDescent="0.3">
      <c r="A115" s="8" t="s">
        <v>16</v>
      </c>
      <c r="B115" s="8">
        <v>245</v>
      </c>
    </row>
    <row r="116" spans="1:2" x14ac:dyDescent="0.3">
      <c r="A116" s="8" t="s">
        <v>16</v>
      </c>
      <c r="B116" s="8">
        <v>355</v>
      </c>
    </row>
    <row r="117" spans="1:2" x14ac:dyDescent="0.3">
      <c r="A117" s="8" t="s">
        <v>16</v>
      </c>
      <c r="B117" s="8">
        <v>495</v>
      </c>
    </row>
    <row r="118" spans="1:2" x14ac:dyDescent="0.3">
      <c r="A118" s="8" t="s">
        <v>16</v>
      </c>
      <c r="B118" s="8">
        <v>267</v>
      </c>
    </row>
    <row r="119" spans="1:2" x14ac:dyDescent="0.3">
      <c r="A119" s="8" t="s">
        <v>16</v>
      </c>
      <c r="B119" s="8">
        <v>232</v>
      </c>
    </row>
    <row r="120" spans="1:2" x14ac:dyDescent="0.3">
      <c r="A120" s="8" t="s">
        <v>16</v>
      </c>
      <c r="B120" s="9">
        <v>17878</v>
      </c>
    </row>
    <row r="121" spans="1:2" x14ac:dyDescent="0.3">
      <c r="A121" s="8" t="s">
        <v>16</v>
      </c>
      <c r="B121" s="8">
        <v>116</v>
      </c>
    </row>
    <row r="122" spans="1:2" x14ac:dyDescent="0.3">
      <c r="A122" s="8" t="s">
        <v>16</v>
      </c>
      <c r="B122" s="9">
        <v>1177</v>
      </c>
    </row>
    <row r="123" spans="1:2" ht="28.8" x14ac:dyDescent="0.3">
      <c r="A123" s="8" t="s">
        <v>415</v>
      </c>
      <c r="B123" s="8">
        <v>0</v>
      </c>
    </row>
    <row r="124" spans="1:2" x14ac:dyDescent="0.3">
      <c r="A124" s="8" t="s">
        <v>16</v>
      </c>
      <c r="B124" s="9">
        <v>76740</v>
      </c>
    </row>
    <row r="125" spans="1:2" x14ac:dyDescent="0.3">
      <c r="A125" s="8" t="s">
        <v>172</v>
      </c>
      <c r="B125" s="8">
        <v>0</v>
      </c>
    </row>
    <row r="126" spans="1:2" x14ac:dyDescent="0.3">
      <c r="A126" s="8" t="s">
        <v>16</v>
      </c>
      <c r="B126" s="8">
        <v>0</v>
      </c>
    </row>
    <row r="127" spans="1:2" x14ac:dyDescent="0.3">
      <c r="A127" s="8" t="s">
        <v>16</v>
      </c>
      <c r="B127" s="9">
        <v>47213</v>
      </c>
    </row>
    <row r="128" spans="1:2" ht="28.8" x14ac:dyDescent="0.3">
      <c r="A128" s="8" t="s">
        <v>416</v>
      </c>
      <c r="B128" s="8">
        <v>836</v>
      </c>
    </row>
    <row r="129" spans="1:2" x14ac:dyDescent="0.3">
      <c r="A129" s="8" t="s">
        <v>175</v>
      </c>
      <c r="B129" s="8">
        <v>0</v>
      </c>
    </row>
    <row r="130" spans="1:2" x14ac:dyDescent="0.3">
      <c r="A130" s="8" t="s">
        <v>175</v>
      </c>
      <c r="B130" s="8">
        <v>0</v>
      </c>
    </row>
    <row r="131" spans="1:2" x14ac:dyDescent="0.3">
      <c r="A131" s="8" t="s">
        <v>175</v>
      </c>
      <c r="B131" s="8">
        <v>0</v>
      </c>
    </row>
    <row r="132" spans="1:2" x14ac:dyDescent="0.3">
      <c r="A132" s="8" t="s">
        <v>176</v>
      </c>
      <c r="B132" s="9">
        <v>4420</v>
      </c>
    </row>
    <row r="133" spans="1:2" x14ac:dyDescent="0.3">
      <c r="A133" s="8" t="s">
        <v>176</v>
      </c>
      <c r="B133" s="9">
        <v>51030</v>
      </c>
    </row>
    <row r="134" spans="1:2" x14ac:dyDescent="0.3">
      <c r="A134" s="8" t="s">
        <v>176</v>
      </c>
      <c r="B134" s="9">
        <v>12121</v>
      </c>
    </row>
    <row r="135" spans="1:2" x14ac:dyDescent="0.3">
      <c r="A135" s="8" t="s">
        <v>16</v>
      </c>
      <c r="B135" s="9">
        <v>1229</v>
      </c>
    </row>
    <row r="136" spans="1:2" x14ac:dyDescent="0.3">
      <c r="A136" s="8" t="s">
        <v>16</v>
      </c>
      <c r="B136" s="9">
        <v>14988</v>
      </c>
    </row>
    <row r="137" spans="1:2" x14ac:dyDescent="0.3">
      <c r="A137" s="8" t="s">
        <v>16</v>
      </c>
      <c r="B137" s="8">
        <v>345</v>
      </c>
    </row>
    <row r="138" spans="1:2" x14ac:dyDescent="0.3">
      <c r="A138" s="8" t="s">
        <v>16</v>
      </c>
      <c r="B138" s="8">
        <v>381</v>
      </c>
    </row>
    <row r="139" spans="1:2" x14ac:dyDescent="0.3">
      <c r="A139" s="8" t="s">
        <v>16</v>
      </c>
      <c r="B139" s="9">
        <v>3868</v>
      </c>
    </row>
    <row r="140" spans="1:2" x14ac:dyDescent="0.3">
      <c r="A140" s="8" t="s">
        <v>16</v>
      </c>
      <c r="B140" s="8">
        <v>750</v>
      </c>
    </row>
    <row r="141" spans="1:2" x14ac:dyDescent="0.3">
      <c r="A141" s="8" t="s">
        <v>16</v>
      </c>
      <c r="B141" s="9">
        <v>8566</v>
      </c>
    </row>
    <row r="142" spans="1:2" x14ac:dyDescent="0.3">
      <c r="A142" s="8" t="s">
        <v>16</v>
      </c>
      <c r="B142" s="8">
        <v>429</v>
      </c>
    </row>
    <row r="143" spans="1:2" x14ac:dyDescent="0.3">
      <c r="A143" s="8" t="s">
        <v>16</v>
      </c>
      <c r="B143" s="9">
        <v>15686</v>
      </c>
    </row>
    <row r="144" spans="1:2" x14ac:dyDescent="0.3">
      <c r="A144" s="8" t="s">
        <v>16</v>
      </c>
      <c r="B144" s="9">
        <v>2804</v>
      </c>
    </row>
    <row r="145" spans="1:2" x14ac:dyDescent="0.3">
      <c r="A145" s="8" t="s">
        <v>16</v>
      </c>
      <c r="B145" s="9">
        <v>1530</v>
      </c>
    </row>
    <row r="146" spans="1:2" x14ac:dyDescent="0.3">
      <c r="A146" s="8" t="s">
        <v>16</v>
      </c>
      <c r="B146" s="8">
        <v>443</v>
      </c>
    </row>
    <row r="147" spans="1:2" x14ac:dyDescent="0.3">
      <c r="A147" s="8" t="s">
        <v>16</v>
      </c>
      <c r="B147" s="9">
        <v>1703</v>
      </c>
    </row>
    <row r="148" spans="1:2" x14ac:dyDescent="0.3">
      <c r="A148" s="8" t="s">
        <v>16</v>
      </c>
      <c r="B148" s="9">
        <v>2183</v>
      </c>
    </row>
    <row r="149" spans="1:2" x14ac:dyDescent="0.3">
      <c r="A149" s="8" t="s">
        <v>16</v>
      </c>
      <c r="B149" s="9">
        <v>1798</v>
      </c>
    </row>
    <row r="150" spans="1:2" x14ac:dyDescent="0.3">
      <c r="A150" s="8" t="s">
        <v>16</v>
      </c>
      <c r="B150" s="9">
        <v>6306</v>
      </c>
    </row>
    <row r="151" spans="1:2" x14ac:dyDescent="0.3">
      <c r="A151" s="8" t="s">
        <v>16</v>
      </c>
      <c r="B151" s="9">
        <v>4468</v>
      </c>
    </row>
    <row r="152" spans="1:2" x14ac:dyDescent="0.3">
      <c r="A152" s="8" t="s">
        <v>16</v>
      </c>
      <c r="B152" s="9">
        <v>10486</v>
      </c>
    </row>
    <row r="153" spans="1:2" x14ac:dyDescent="0.3">
      <c r="A153" s="8" t="s">
        <v>16</v>
      </c>
      <c r="B153" s="9">
        <v>7731</v>
      </c>
    </row>
    <row r="154" spans="1:2" x14ac:dyDescent="0.3">
      <c r="A154" s="8" t="s">
        <v>16</v>
      </c>
      <c r="B154" s="9">
        <v>5273</v>
      </c>
    </row>
    <row r="155" spans="1:2" x14ac:dyDescent="0.3">
      <c r="A155" s="8" t="s">
        <v>16</v>
      </c>
      <c r="B155" s="9">
        <v>6752</v>
      </c>
    </row>
    <row r="156" spans="1:2" x14ac:dyDescent="0.3">
      <c r="A156" s="8" t="s">
        <v>16</v>
      </c>
      <c r="B156" s="8">
        <v>551</v>
      </c>
    </row>
    <row r="157" spans="1:2" x14ac:dyDescent="0.3">
      <c r="A157" s="8" t="s">
        <v>16</v>
      </c>
      <c r="B157" s="9">
        <v>3188</v>
      </c>
    </row>
    <row r="158" spans="1:2" x14ac:dyDescent="0.3">
      <c r="A158" s="8" t="s">
        <v>16</v>
      </c>
      <c r="B158" s="8">
        <v>526</v>
      </c>
    </row>
    <row r="159" spans="1:2" x14ac:dyDescent="0.3">
      <c r="A159" s="8" t="s">
        <v>16</v>
      </c>
      <c r="B159" s="8">
        <v>616</v>
      </c>
    </row>
    <row r="160" spans="1:2" x14ac:dyDescent="0.3">
      <c r="A160" s="8" t="s">
        <v>16</v>
      </c>
      <c r="B160" s="9">
        <v>12708</v>
      </c>
    </row>
    <row r="161" spans="1:2" x14ac:dyDescent="0.3">
      <c r="A161" s="8" t="s">
        <v>16</v>
      </c>
      <c r="B161" s="9">
        <v>4123</v>
      </c>
    </row>
    <row r="162" spans="1:2" x14ac:dyDescent="0.3">
      <c r="A162" s="8" t="s">
        <v>16</v>
      </c>
      <c r="B162" s="9">
        <v>2771</v>
      </c>
    </row>
    <row r="163" spans="1:2" x14ac:dyDescent="0.3">
      <c r="A163" s="8" t="s">
        <v>16</v>
      </c>
      <c r="B163" s="9">
        <v>1503</v>
      </c>
    </row>
    <row r="164" spans="1:2" x14ac:dyDescent="0.3">
      <c r="A164" s="8" t="s">
        <v>16</v>
      </c>
      <c r="B164" s="9">
        <v>7583</v>
      </c>
    </row>
    <row r="165" spans="1:2" x14ac:dyDescent="0.3">
      <c r="A165" s="8" t="s">
        <v>16</v>
      </c>
      <c r="B165" s="9">
        <v>20127</v>
      </c>
    </row>
    <row r="166" spans="1:2" x14ac:dyDescent="0.3">
      <c r="A166" s="8" t="s">
        <v>16</v>
      </c>
      <c r="B166" s="9">
        <v>1459</v>
      </c>
    </row>
    <row r="167" spans="1:2" x14ac:dyDescent="0.3">
      <c r="A167" s="8" t="s">
        <v>16</v>
      </c>
      <c r="B167" s="9">
        <v>12353</v>
      </c>
    </row>
    <row r="168" spans="1:2" x14ac:dyDescent="0.3">
      <c r="A168" s="8" t="s">
        <v>219</v>
      </c>
      <c r="B168" s="8">
        <v>0</v>
      </c>
    </row>
    <row r="169" spans="1:2" x14ac:dyDescent="0.3">
      <c r="A169" s="8" t="s">
        <v>219</v>
      </c>
      <c r="B169" s="8">
        <v>249</v>
      </c>
    </row>
    <row r="170" spans="1:2" x14ac:dyDescent="0.3">
      <c r="A170" s="8" t="s">
        <v>75</v>
      </c>
      <c r="B170" s="8">
        <v>0</v>
      </c>
    </row>
    <row r="171" spans="1:2" x14ac:dyDescent="0.3">
      <c r="A171" s="8" t="s">
        <v>16</v>
      </c>
      <c r="B171" s="9">
        <v>1056</v>
      </c>
    </row>
    <row r="172" spans="1:2" x14ac:dyDescent="0.3">
      <c r="A172" s="8" t="s">
        <v>16</v>
      </c>
      <c r="B172" s="9">
        <v>14141</v>
      </c>
    </row>
    <row r="173" spans="1:2" x14ac:dyDescent="0.3">
      <c r="A173" s="8" t="s">
        <v>16</v>
      </c>
      <c r="B173" s="9">
        <v>12915</v>
      </c>
    </row>
    <row r="174" spans="1:2" x14ac:dyDescent="0.3">
      <c r="A174" s="8" t="s">
        <v>16</v>
      </c>
      <c r="B174" s="8">
        <v>324</v>
      </c>
    </row>
    <row r="175" spans="1:2" x14ac:dyDescent="0.3">
      <c r="A175" s="8" t="s">
        <v>16</v>
      </c>
      <c r="B175" s="9">
        <v>9456</v>
      </c>
    </row>
    <row r="176" spans="1:2" x14ac:dyDescent="0.3">
      <c r="A176" s="8" t="s">
        <v>16</v>
      </c>
      <c r="B176" s="8">
        <v>583</v>
      </c>
    </row>
    <row r="177" spans="1:2" x14ac:dyDescent="0.3">
      <c r="A177" s="8" t="s">
        <v>16</v>
      </c>
      <c r="B177" s="9">
        <v>1204</v>
      </c>
    </row>
    <row r="178" spans="1:2" x14ac:dyDescent="0.3">
      <c r="A178" s="8" t="s">
        <v>16</v>
      </c>
      <c r="B178" s="8">
        <v>921</v>
      </c>
    </row>
    <row r="179" spans="1:2" x14ac:dyDescent="0.3">
      <c r="A179" s="8" t="s">
        <v>16</v>
      </c>
      <c r="B179" s="9">
        <v>1020</v>
      </c>
    </row>
    <row r="180" spans="1:2" x14ac:dyDescent="0.3">
      <c r="A180" s="8" t="s">
        <v>16</v>
      </c>
      <c r="B180" s="9">
        <v>19997</v>
      </c>
    </row>
    <row r="181" spans="1:2" x14ac:dyDescent="0.3">
      <c r="A181" s="8" t="s">
        <v>16</v>
      </c>
      <c r="B181" s="9">
        <v>23278</v>
      </c>
    </row>
    <row r="182" spans="1:2" x14ac:dyDescent="0.3">
      <c r="A182" s="8" t="s">
        <v>16</v>
      </c>
      <c r="B182" s="9">
        <v>2818</v>
      </c>
    </row>
    <row r="183" spans="1:2" x14ac:dyDescent="0.3">
      <c r="A183" s="8" t="s">
        <v>16</v>
      </c>
      <c r="B183" s="9">
        <v>5251</v>
      </c>
    </row>
    <row r="184" spans="1:2" x14ac:dyDescent="0.3">
      <c r="A184" s="8" t="s">
        <v>16</v>
      </c>
      <c r="B184" s="8">
        <v>708</v>
      </c>
    </row>
    <row r="185" spans="1:2" x14ac:dyDescent="0.3">
      <c r="A185" s="8" t="s">
        <v>16</v>
      </c>
      <c r="B185" s="9">
        <v>3908</v>
      </c>
    </row>
    <row r="186" spans="1:2" x14ac:dyDescent="0.3">
      <c r="A186" s="8" t="s">
        <v>16</v>
      </c>
      <c r="B186" s="9">
        <v>4284</v>
      </c>
    </row>
    <row r="187" spans="1:2" x14ac:dyDescent="0.3">
      <c r="A187" s="8" t="s">
        <v>16</v>
      </c>
      <c r="B187" s="8">
        <v>699</v>
      </c>
    </row>
    <row r="188" spans="1:2" x14ac:dyDescent="0.3">
      <c r="A188" s="8" t="s">
        <v>16</v>
      </c>
      <c r="B188" s="9">
        <v>3804</v>
      </c>
    </row>
    <row r="189" spans="1:2" x14ac:dyDescent="0.3">
      <c r="A189" s="8" t="s">
        <v>116</v>
      </c>
      <c r="B189" s="9">
        <v>60156</v>
      </c>
    </row>
    <row r="190" spans="1:2" x14ac:dyDescent="0.3">
      <c r="A190" s="8" t="s">
        <v>16</v>
      </c>
      <c r="B190" s="8">
        <v>336</v>
      </c>
    </row>
    <row r="191" spans="1:2" x14ac:dyDescent="0.3">
      <c r="A191" s="8" t="s">
        <v>16</v>
      </c>
      <c r="B191" s="9">
        <v>19585</v>
      </c>
    </row>
    <row r="192" spans="1:2" x14ac:dyDescent="0.3">
      <c r="A192" s="8" t="s">
        <v>16</v>
      </c>
      <c r="B192" s="9">
        <v>3787</v>
      </c>
    </row>
    <row r="193" spans="1:2" x14ac:dyDescent="0.3">
      <c r="A193" s="8" t="s">
        <v>16</v>
      </c>
      <c r="B193" s="9">
        <v>3198</v>
      </c>
    </row>
    <row r="194" spans="1:2" x14ac:dyDescent="0.3">
      <c r="A194" s="8" t="s">
        <v>16</v>
      </c>
      <c r="B194" s="9">
        <v>8642</v>
      </c>
    </row>
    <row r="195" spans="1:2" x14ac:dyDescent="0.3">
      <c r="A195" s="8" t="s">
        <v>16</v>
      </c>
      <c r="B195" s="9">
        <v>3758</v>
      </c>
    </row>
    <row r="196" spans="1:2" x14ac:dyDescent="0.3">
      <c r="A196" s="8" t="s">
        <v>16</v>
      </c>
      <c r="B196" s="8">
        <v>636</v>
      </c>
    </row>
    <row r="197" spans="1:2" x14ac:dyDescent="0.3">
      <c r="A197" s="8" t="s">
        <v>16</v>
      </c>
      <c r="B197" s="8">
        <v>404</v>
      </c>
    </row>
    <row r="198" spans="1:2" x14ac:dyDescent="0.3">
      <c r="A198" s="8" t="s">
        <v>16</v>
      </c>
      <c r="B198" s="8">
        <v>872</v>
      </c>
    </row>
    <row r="199" spans="1:2" x14ac:dyDescent="0.3">
      <c r="A199" s="8" t="s">
        <v>16</v>
      </c>
      <c r="B199" s="9">
        <v>44653</v>
      </c>
    </row>
    <row r="200" spans="1:2" x14ac:dyDescent="0.3">
      <c r="A200" s="8" t="s">
        <v>16</v>
      </c>
      <c r="B200" s="8">
        <v>485</v>
      </c>
    </row>
    <row r="201" spans="1:2" x14ac:dyDescent="0.3">
      <c r="A201" s="8" t="s">
        <v>116</v>
      </c>
      <c r="B201" s="9">
        <v>29460</v>
      </c>
    </row>
    <row r="202" spans="1:2" x14ac:dyDescent="0.3">
      <c r="A202" s="8" t="s">
        <v>90</v>
      </c>
      <c r="B202" s="8">
        <v>0</v>
      </c>
    </row>
    <row r="203" spans="1:2" x14ac:dyDescent="0.3">
      <c r="A203" s="8" t="s">
        <v>116</v>
      </c>
      <c r="B203" s="8">
        <v>783</v>
      </c>
    </row>
    <row r="204" spans="1:2" x14ac:dyDescent="0.3">
      <c r="A204" s="8" t="s">
        <v>116</v>
      </c>
      <c r="B204" s="9">
        <v>14733</v>
      </c>
    </row>
    <row r="205" spans="1:2" x14ac:dyDescent="0.3">
      <c r="A205" s="8" t="s">
        <v>90</v>
      </c>
      <c r="B205" s="8">
        <v>0</v>
      </c>
    </row>
    <row r="206" spans="1:2" x14ac:dyDescent="0.3">
      <c r="A206" s="8" t="s">
        <v>90</v>
      </c>
      <c r="B206" s="8">
        <v>0</v>
      </c>
    </row>
    <row r="207" spans="1:2" x14ac:dyDescent="0.3">
      <c r="A207" s="8" t="s">
        <v>90</v>
      </c>
      <c r="B207" s="8">
        <v>0</v>
      </c>
    </row>
    <row r="208" spans="1:2" x14ac:dyDescent="0.3">
      <c r="A208" s="8" t="s">
        <v>16</v>
      </c>
      <c r="B208" s="8">
        <v>639</v>
      </c>
    </row>
    <row r="209" spans="1:2" x14ac:dyDescent="0.3">
      <c r="A209" s="8" t="s">
        <v>90</v>
      </c>
      <c r="B209" s="8">
        <v>0</v>
      </c>
    </row>
    <row r="210" spans="1:2" x14ac:dyDescent="0.3">
      <c r="A210" s="8" t="s">
        <v>116</v>
      </c>
      <c r="B210" s="9">
        <v>250792</v>
      </c>
    </row>
    <row r="211" spans="1:2" x14ac:dyDescent="0.3">
      <c r="A211" s="8" t="s">
        <v>116</v>
      </c>
      <c r="B211" s="9">
        <v>92834</v>
      </c>
    </row>
    <row r="212" spans="1:2" x14ac:dyDescent="0.3">
      <c r="A212" s="8" t="s">
        <v>116</v>
      </c>
      <c r="B212" s="9">
        <v>5855</v>
      </c>
    </row>
    <row r="213" spans="1:2" x14ac:dyDescent="0.3">
      <c r="A213" s="8" t="s">
        <v>116</v>
      </c>
      <c r="B213" s="9">
        <v>30123</v>
      </c>
    </row>
    <row r="214" spans="1:2" x14ac:dyDescent="0.3">
      <c r="A214" s="8" t="s">
        <v>116</v>
      </c>
      <c r="B214" s="9">
        <v>3856</v>
      </c>
    </row>
    <row r="215" spans="1:2" x14ac:dyDescent="0.3">
      <c r="A215" s="8" t="s">
        <v>116</v>
      </c>
      <c r="B215" s="9">
        <v>2399</v>
      </c>
    </row>
    <row r="216" spans="1:2" x14ac:dyDescent="0.3">
      <c r="A216" s="8" t="s">
        <v>116</v>
      </c>
      <c r="B216" s="9">
        <v>16460</v>
      </c>
    </row>
    <row r="217" spans="1:2" x14ac:dyDescent="0.3">
      <c r="A217" s="8" t="s">
        <v>116</v>
      </c>
      <c r="B217" s="9">
        <v>6179</v>
      </c>
    </row>
    <row r="218" spans="1:2" x14ac:dyDescent="0.3">
      <c r="A218" s="8" t="s">
        <v>116</v>
      </c>
      <c r="B218" s="9">
        <v>2050</v>
      </c>
    </row>
    <row r="219" spans="1:2" x14ac:dyDescent="0.3">
      <c r="A219" s="8" t="s">
        <v>116</v>
      </c>
      <c r="B219" s="8">
        <v>567</v>
      </c>
    </row>
    <row r="220" spans="1:2" x14ac:dyDescent="0.3">
      <c r="A220" s="8" t="s">
        <v>116</v>
      </c>
      <c r="B220" s="8">
        <v>274</v>
      </c>
    </row>
    <row r="221" spans="1:2" x14ac:dyDescent="0.3">
      <c r="A221" s="8" t="s">
        <v>116</v>
      </c>
      <c r="B221" s="9">
        <v>3709</v>
      </c>
    </row>
    <row r="222" spans="1:2" x14ac:dyDescent="0.3">
      <c r="A222" s="8" t="s">
        <v>116</v>
      </c>
      <c r="B222" s="9">
        <v>15643</v>
      </c>
    </row>
    <row r="223" spans="1:2" x14ac:dyDescent="0.3">
      <c r="A223" s="8" t="s">
        <v>116</v>
      </c>
      <c r="B223" s="9">
        <v>1642</v>
      </c>
    </row>
    <row r="224" spans="1:2" x14ac:dyDescent="0.3">
      <c r="A224" s="8" t="s">
        <v>116</v>
      </c>
      <c r="B224" s="9">
        <v>40247</v>
      </c>
    </row>
    <row r="225" spans="1:2" x14ac:dyDescent="0.3">
      <c r="A225" s="8" t="s">
        <v>116</v>
      </c>
      <c r="B225" s="9">
        <v>69727</v>
      </c>
    </row>
    <row r="226" spans="1:2" x14ac:dyDescent="0.3">
      <c r="A226" s="8" t="s">
        <v>116</v>
      </c>
      <c r="B226" s="8">
        <v>874</v>
      </c>
    </row>
    <row r="227" spans="1:2" x14ac:dyDescent="0.3">
      <c r="A227" s="8" t="s">
        <v>116</v>
      </c>
      <c r="B227" s="9">
        <v>2885</v>
      </c>
    </row>
    <row r="228" spans="1:2" x14ac:dyDescent="0.3">
      <c r="A228" s="8" t="s">
        <v>116</v>
      </c>
      <c r="B228" s="9">
        <v>51847</v>
      </c>
    </row>
    <row r="229" spans="1:2" x14ac:dyDescent="0.3">
      <c r="A229" s="8" t="s">
        <v>149</v>
      </c>
      <c r="B229" s="9">
        <v>1537</v>
      </c>
    </row>
    <row r="230" spans="1:2" x14ac:dyDescent="0.3">
      <c r="A230" s="8" t="s">
        <v>16</v>
      </c>
      <c r="B230" s="9">
        <v>1223</v>
      </c>
    </row>
    <row r="231" spans="1:2" x14ac:dyDescent="0.3">
      <c r="A231" s="8" t="s">
        <v>16</v>
      </c>
      <c r="B231" s="8">
        <v>268</v>
      </c>
    </row>
    <row r="232" spans="1:2" x14ac:dyDescent="0.3">
      <c r="A232" s="8" t="s">
        <v>16</v>
      </c>
      <c r="B232" s="9">
        <v>1561</v>
      </c>
    </row>
    <row r="233" spans="1:2" x14ac:dyDescent="0.3">
      <c r="A233" s="8" t="s">
        <v>16</v>
      </c>
      <c r="B233" s="8">
        <v>747</v>
      </c>
    </row>
    <row r="234" spans="1:2" x14ac:dyDescent="0.3">
      <c r="A234" s="8" t="s">
        <v>16</v>
      </c>
      <c r="B234" s="8">
        <v>377</v>
      </c>
    </row>
    <row r="235" spans="1:2" x14ac:dyDescent="0.3">
      <c r="A235" s="8" t="s">
        <v>16</v>
      </c>
      <c r="B235" s="8">
        <v>178</v>
      </c>
    </row>
    <row r="236" spans="1:2" x14ac:dyDescent="0.3">
      <c r="A236" s="8" t="s">
        <v>16</v>
      </c>
      <c r="B236" s="8">
        <v>329</v>
      </c>
    </row>
    <row r="237" spans="1:2" x14ac:dyDescent="0.3">
      <c r="A237" s="8" t="s">
        <v>16</v>
      </c>
      <c r="B237" s="8">
        <v>847</v>
      </c>
    </row>
    <row r="238" spans="1:2" x14ac:dyDescent="0.3">
      <c r="A238" s="8" t="s">
        <v>149</v>
      </c>
      <c r="B238" s="9">
        <v>44199</v>
      </c>
    </row>
    <row r="239" spans="1:2" x14ac:dyDescent="0.3">
      <c r="A239" s="8" t="s">
        <v>145</v>
      </c>
      <c r="B239" s="8">
        <v>897</v>
      </c>
    </row>
    <row r="240" spans="1:2" x14ac:dyDescent="0.3">
      <c r="A240" s="8" t="s">
        <v>149</v>
      </c>
      <c r="B240" s="9">
        <v>2139</v>
      </c>
    </row>
    <row r="241" spans="1:2" x14ac:dyDescent="0.3">
      <c r="A241" s="8" t="s">
        <v>16</v>
      </c>
      <c r="B241" s="9">
        <v>7951</v>
      </c>
    </row>
    <row r="242" spans="1:2" x14ac:dyDescent="0.3">
      <c r="A242" s="8" t="s">
        <v>16</v>
      </c>
      <c r="B242" s="8">
        <v>541</v>
      </c>
    </row>
    <row r="243" spans="1:2" x14ac:dyDescent="0.3">
      <c r="A243" s="8" t="s">
        <v>16</v>
      </c>
      <c r="B243" s="8">
        <v>0</v>
      </c>
    </row>
    <row r="244" spans="1:2" x14ac:dyDescent="0.3">
      <c r="A244" s="8" t="s">
        <v>16</v>
      </c>
      <c r="B244" s="8">
        <v>0</v>
      </c>
    </row>
    <row r="245" spans="1:2" x14ac:dyDescent="0.3">
      <c r="A245" s="8" t="s">
        <v>149</v>
      </c>
      <c r="B245" s="8">
        <v>0</v>
      </c>
    </row>
    <row r="246" spans="1:2" x14ac:dyDescent="0.3">
      <c r="A246" s="8" t="s">
        <v>149</v>
      </c>
      <c r="B246" s="8">
        <v>149</v>
      </c>
    </row>
    <row r="247" spans="1:2" x14ac:dyDescent="0.3">
      <c r="A247" s="8" t="s">
        <v>16</v>
      </c>
      <c r="B247" s="9">
        <v>5558</v>
      </c>
    </row>
    <row r="248" spans="1:2" x14ac:dyDescent="0.3">
      <c r="A248" s="8" t="s">
        <v>16</v>
      </c>
      <c r="B248" s="9">
        <v>11610</v>
      </c>
    </row>
    <row r="249" spans="1:2" x14ac:dyDescent="0.3">
      <c r="A249" s="8" t="s">
        <v>16</v>
      </c>
      <c r="B249" s="9">
        <v>17492</v>
      </c>
    </row>
    <row r="250" spans="1:2" x14ac:dyDescent="0.3">
      <c r="A250" s="8" t="s">
        <v>16</v>
      </c>
      <c r="B250" s="9">
        <v>5314</v>
      </c>
    </row>
    <row r="251" spans="1:2" x14ac:dyDescent="0.3">
      <c r="A251" s="8" t="s">
        <v>149</v>
      </c>
      <c r="B251" s="9">
        <v>1029</v>
      </c>
    </row>
    <row r="252" spans="1:2" x14ac:dyDescent="0.3">
      <c r="A252" s="8" t="s">
        <v>16</v>
      </c>
      <c r="B252" s="8">
        <v>959</v>
      </c>
    </row>
    <row r="253" spans="1:2" x14ac:dyDescent="0.3">
      <c r="A253" s="8" t="s">
        <v>16</v>
      </c>
      <c r="B253" s="8">
        <v>192</v>
      </c>
    </row>
    <row r="254" spans="1:2" x14ac:dyDescent="0.3">
      <c r="A254" s="8" t="s">
        <v>16</v>
      </c>
      <c r="B254" s="8">
        <v>374</v>
      </c>
    </row>
    <row r="255" spans="1:2" x14ac:dyDescent="0.3">
      <c r="A255" s="8" t="s">
        <v>16</v>
      </c>
      <c r="B255" s="9">
        <v>2780</v>
      </c>
    </row>
    <row r="256" spans="1:2" x14ac:dyDescent="0.3">
      <c r="A256" s="8" t="s">
        <v>325</v>
      </c>
      <c r="B256" s="8">
        <v>0</v>
      </c>
    </row>
    <row r="257" spans="1:2" x14ac:dyDescent="0.3">
      <c r="A257" s="8" t="s">
        <v>326</v>
      </c>
      <c r="B257" s="9">
        <v>9209</v>
      </c>
    </row>
    <row r="258" spans="1:2" x14ac:dyDescent="0.3">
      <c r="A258" s="8" t="s">
        <v>325</v>
      </c>
      <c r="B258" s="8">
        <v>0</v>
      </c>
    </row>
    <row r="259" spans="1:2" x14ac:dyDescent="0.3">
      <c r="A259" s="8" t="s">
        <v>326</v>
      </c>
      <c r="B259" s="9">
        <v>38862</v>
      </c>
    </row>
    <row r="260" spans="1:2" x14ac:dyDescent="0.3">
      <c r="A260" s="8" t="s">
        <v>24</v>
      </c>
      <c r="B260" s="9">
        <v>1008</v>
      </c>
    </row>
    <row r="261" spans="1:2" x14ac:dyDescent="0.3">
      <c r="A261" s="8" t="s">
        <v>25</v>
      </c>
      <c r="B261" s="9">
        <v>1310</v>
      </c>
    </row>
    <row r="262" spans="1:2" x14ac:dyDescent="0.3">
      <c r="A262" s="8" t="s">
        <v>16</v>
      </c>
      <c r="B262" s="8">
        <v>0</v>
      </c>
    </row>
    <row r="263" spans="1:2" x14ac:dyDescent="0.3">
      <c r="A263" s="8" t="s">
        <v>331</v>
      </c>
      <c r="B263" s="8">
        <v>0</v>
      </c>
    </row>
    <row r="264" spans="1:2" x14ac:dyDescent="0.3">
      <c r="A264" s="8" t="s">
        <v>331</v>
      </c>
      <c r="B264" s="8">
        <v>0</v>
      </c>
    </row>
    <row r="265" spans="1:2" x14ac:dyDescent="0.3">
      <c r="A265" s="8" t="s">
        <v>25</v>
      </c>
      <c r="B265" s="9">
        <v>1310</v>
      </c>
    </row>
    <row r="266" spans="1:2" x14ac:dyDescent="0.3">
      <c r="A266" s="8" t="s">
        <v>332</v>
      </c>
      <c r="B266" s="8">
        <v>58</v>
      </c>
    </row>
    <row r="267" spans="1:2" x14ac:dyDescent="0.3">
      <c r="A267" s="8" t="s">
        <v>332</v>
      </c>
      <c r="B267" s="8">
        <v>57</v>
      </c>
    </row>
    <row r="268" spans="1:2" x14ac:dyDescent="0.3">
      <c r="A268" s="8" t="s">
        <v>16</v>
      </c>
      <c r="B268" s="9">
        <v>14594</v>
      </c>
    </row>
    <row r="269" spans="1:2" x14ac:dyDescent="0.3">
      <c r="A269" s="8" t="s">
        <v>16</v>
      </c>
      <c r="B269" s="9">
        <v>7689</v>
      </c>
    </row>
    <row r="270" spans="1:2" x14ac:dyDescent="0.3">
      <c r="A270" s="8" t="s">
        <v>16</v>
      </c>
      <c r="B270" s="9">
        <v>2299</v>
      </c>
    </row>
    <row r="271" spans="1:2" x14ac:dyDescent="0.3">
      <c r="A271" s="8" t="s">
        <v>16</v>
      </c>
      <c r="B271" s="9">
        <v>2147</v>
      </c>
    </row>
    <row r="272" spans="1:2" x14ac:dyDescent="0.3">
      <c r="A272" s="8" t="s">
        <v>16</v>
      </c>
      <c r="B272" s="8">
        <v>337</v>
      </c>
    </row>
    <row r="273" spans="1:2" x14ac:dyDescent="0.3">
      <c r="A273" s="8" t="s">
        <v>16</v>
      </c>
      <c r="B273" s="8">
        <v>658</v>
      </c>
    </row>
    <row r="274" spans="1:2" x14ac:dyDescent="0.3">
      <c r="A274" s="8" t="s">
        <v>16</v>
      </c>
      <c r="B274" s="8">
        <v>989</v>
      </c>
    </row>
    <row r="275" spans="1:2" x14ac:dyDescent="0.3">
      <c r="A275" s="8" t="s">
        <v>149</v>
      </c>
      <c r="B275" s="9">
        <v>1055</v>
      </c>
    </row>
    <row r="276" spans="1:2" x14ac:dyDescent="0.3">
      <c r="A276" s="8" t="s">
        <v>149</v>
      </c>
      <c r="B276" s="8">
        <v>620</v>
      </c>
    </row>
    <row r="277" spans="1:2" x14ac:dyDescent="0.3">
      <c r="A277" s="8" t="s">
        <v>16</v>
      </c>
      <c r="B277" s="8">
        <v>0</v>
      </c>
    </row>
    <row r="278" spans="1:2" x14ac:dyDescent="0.3">
      <c r="A278" s="8" t="s">
        <v>16</v>
      </c>
      <c r="B278" s="8">
        <v>0</v>
      </c>
    </row>
    <row r="279" spans="1:2" x14ac:dyDescent="0.3">
      <c r="A279" s="8" t="s">
        <v>16</v>
      </c>
      <c r="B279" s="8">
        <v>0</v>
      </c>
    </row>
    <row r="280" spans="1:2" x14ac:dyDescent="0.3">
      <c r="A280" s="8" t="s">
        <v>331</v>
      </c>
      <c r="B280" s="8">
        <v>0</v>
      </c>
    </row>
    <row r="281" spans="1:2" x14ac:dyDescent="0.3">
      <c r="A281" s="8" t="s">
        <v>16</v>
      </c>
      <c r="B281" s="9">
        <v>2590</v>
      </c>
    </row>
    <row r="282" spans="1:2" x14ac:dyDescent="0.3">
      <c r="A282" s="8" t="s">
        <v>332</v>
      </c>
      <c r="B282" s="8">
        <v>57</v>
      </c>
    </row>
    <row r="283" spans="1:2" x14ac:dyDescent="0.3">
      <c r="A283" s="8" t="s">
        <v>24</v>
      </c>
      <c r="B283" s="9">
        <v>1008</v>
      </c>
    </row>
    <row r="284" spans="1:2" x14ac:dyDescent="0.3">
      <c r="A284" s="8" t="s">
        <v>28</v>
      </c>
      <c r="B284" s="8">
        <v>729</v>
      </c>
    </row>
    <row r="285" spans="1:2" x14ac:dyDescent="0.3">
      <c r="A285" s="8" t="s">
        <v>25</v>
      </c>
      <c r="B285" s="9">
        <v>102706</v>
      </c>
    </row>
    <row r="286" spans="1:2" x14ac:dyDescent="0.3">
      <c r="A286" s="8" t="s">
        <v>28</v>
      </c>
      <c r="B286" s="8">
        <v>0</v>
      </c>
    </row>
    <row r="287" spans="1:2" x14ac:dyDescent="0.3">
      <c r="A287" s="8" t="s">
        <v>28</v>
      </c>
      <c r="B287" s="8">
        <v>0</v>
      </c>
    </row>
    <row r="288" spans="1:2" x14ac:dyDescent="0.3">
      <c r="A288" s="8" t="s">
        <v>30</v>
      </c>
      <c r="B288" s="9">
        <v>283351</v>
      </c>
    </row>
    <row r="289" spans="1:2" x14ac:dyDescent="0.3">
      <c r="A289" s="8" t="s">
        <v>30</v>
      </c>
      <c r="B289" s="9">
        <v>3006</v>
      </c>
    </row>
    <row r="290" spans="1:2" x14ac:dyDescent="0.3">
      <c r="A290" s="8" t="s">
        <v>28</v>
      </c>
      <c r="B290" s="8">
        <v>0</v>
      </c>
    </row>
    <row r="291" spans="1:2" x14ac:dyDescent="0.3">
      <c r="A291" s="8" t="s">
        <v>28</v>
      </c>
      <c r="B291" s="8">
        <v>0</v>
      </c>
    </row>
    <row r="292" spans="1:2" x14ac:dyDescent="0.3">
      <c r="A292" s="8" t="s">
        <v>28</v>
      </c>
      <c r="B292" s="8">
        <v>0</v>
      </c>
    </row>
    <row r="293" spans="1:2" x14ac:dyDescent="0.3">
      <c r="A293" s="8" t="s">
        <v>28</v>
      </c>
      <c r="B293" s="8">
        <v>0</v>
      </c>
    </row>
    <row r="294" spans="1:2" x14ac:dyDescent="0.3">
      <c r="A294" s="8" t="s">
        <v>30</v>
      </c>
      <c r="B294" s="9">
        <v>1487</v>
      </c>
    </row>
    <row r="295" spans="1:2" x14ac:dyDescent="0.3">
      <c r="A295" s="8" t="s">
        <v>30</v>
      </c>
      <c r="B295" s="9">
        <v>1335</v>
      </c>
    </row>
    <row r="296" spans="1:2" x14ac:dyDescent="0.3">
      <c r="A296" s="8" t="s">
        <v>28</v>
      </c>
      <c r="B296" s="8">
        <v>0</v>
      </c>
    </row>
    <row r="297" spans="1:2" x14ac:dyDescent="0.3">
      <c r="A297" s="8" t="s">
        <v>30</v>
      </c>
      <c r="B297" s="9">
        <v>1057</v>
      </c>
    </row>
    <row r="298" spans="1:2" x14ac:dyDescent="0.3">
      <c r="A298" s="8" t="s">
        <v>30</v>
      </c>
      <c r="B298" s="9">
        <v>40454</v>
      </c>
    </row>
    <row r="299" spans="1:2" x14ac:dyDescent="0.3">
      <c r="A299" s="8" t="s">
        <v>30</v>
      </c>
      <c r="B299" s="9">
        <v>44691</v>
      </c>
    </row>
    <row r="300" spans="1:2" x14ac:dyDescent="0.3">
      <c r="A300" s="8" t="s">
        <v>29</v>
      </c>
      <c r="B300" s="8">
        <v>0</v>
      </c>
    </row>
    <row r="301" spans="1:2" x14ac:dyDescent="0.3">
      <c r="A301" s="8" t="s">
        <v>29</v>
      </c>
      <c r="B301" s="8">
        <v>0</v>
      </c>
    </row>
    <row r="302" spans="1:2" x14ac:dyDescent="0.3">
      <c r="A302" s="8" t="s">
        <v>44</v>
      </c>
      <c r="B302" s="9">
        <v>4569</v>
      </c>
    </row>
    <row r="303" spans="1:2" x14ac:dyDescent="0.3">
      <c r="A303" s="8" t="s">
        <v>13</v>
      </c>
      <c r="B303" s="8">
        <v>0</v>
      </c>
    </row>
    <row r="304" spans="1:2" x14ac:dyDescent="0.3">
      <c r="A304" s="8" t="s">
        <v>68</v>
      </c>
      <c r="B304" s="9">
        <v>13865</v>
      </c>
    </row>
    <row r="305" spans="1:2" x14ac:dyDescent="0.3">
      <c r="A305" s="8" t="s">
        <v>25</v>
      </c>
      <c r="B305" s="9">
        <v>100708</v>
      </c>
    </row>
    <row r="306" spans="1:2" x14ac:dyDescent="0.3">
      <c r="A306" s="8" t="s">
        <v>13</v>
      </c>
      <c r="B306" s="8">
        <v>729</v>
      </c>
    </row>
    <row r="307" spans="1:2" x14ac:dyDescent="0.3">
      <c r="A307" s="8" t="s">
        <v>30</v>
      </c>
      <c r="B307" s="9">
        <v>19835</v>
      </c>
    </row>
    <row r="308" spans="1:2" x14ac:dyDescent="0.3">
      <c r="A308" s="8" t="s">
        <v>30</v>
      </c>
      <c r="B308" s="9">
        <v>3006</v>
      </c>
    </row>
    <row r="309" spans="1:2" x14ac:dyDescent="0.3">
      <c r="A309" s="8" t="s">
        <v>30</v>
      </c>
      <c r="B309" s="9">
        <v>1487</v>
      </c>
    </row>
    <row r="310" spans="1:2" x14ac:dyDescent="0.3">
      <c r="A310" s="8" t="s">
        <v>28</v>
      </c>
      <c r="B310" s="8">
        <v>0</v>
      </c>
    </row>
    <row r="311" spans="1:2" x14ac:dyDescent="0.3">
      <c r="A311" s="8" t="s">
        <v>28</v>
      </c>
      <c r="B311" s="8">
        <v>0</v>
      </c>
    </row>
    <row r="312" spans="1:2" x14ac:dyDescent="0.3">
      <c r="A312" s="8" t="s">
        <v>28</v>
      </c>
      <c r="B312" s="8">
        <v>0</v>
      </c>
    </row>
    <row r="313" spans="1:2" x14ac:dyDescent="0.3">
      <c r="A313" s="8" t="s">
        <v>30</v>
      </c>
      <c r="B313" s="9">
        <v>1335</v>
      </c>
    </row>
    <row r="314" spans="1:2" x14ac:dyDescent="0.3">
      <c r="A314" s="8" t="s">
        <v>30</v>
      </c>
      <c r="B314" s="9">
        <v>40454</v>
      </c>
    </row>
    <row r="315" spans="1:2" x14ac:dyDescent="0.3">
      <c r="A315" s="8" t="s">
        <v>30</v>
      </c>
      <c r="B315" s="9">
        <v>44691</v>
      </c>
    </row>
    <row r="316" spans="1:2" x14ac:dyDescent="0.3">
      <c r="A316" s="8" t="s">
        <v>13</v>
      </c>
      <c r="B316" s="8">
        <v>0</v>
      </c>
    </row>
    <row r="317" spans="1:2" x14ac:dyDescent="0.3">
      <c r="A317" s="8" t="s">
        <v>25</v>
      </c>
      <c r="B317" s="8">
        <v>145</v>
      </c>
    </row>
    <row r="318" spans="1:2" x14ac:dyDescent="0.3">
      <c r="A318" s="8" t="s">
        <v>16</v>
      </c>
      <c r="B318" s="9">
        <v>9530</v>
      </c>
    </row>
    <row r="319" spans="1:2" x14ac:dyDescent="0.3">
      <c r="A319" s="8" t="s">
        <v>16</v>
      </c>
      <c r="B319" s="9">
        <v>11184</v>
      </c>
    </row>
    <row r="320" spans="1:2" x14ac:dyDescent="0.3">
      <c r="A320" s="8" t="s">
        <v>25</v>
      </c>
      <c r="B320" s="9">
        <v>19160</v>
      </c>
    </row>
    <row r="321" spans="1:2" x14ac:dyDescent="0.3">
      <c r="A321" s="8" t="s">
        <v>28</v>
      </c>
      <c r="B321" s="8">
        <v>729</v>
      </c>
    </row>
    <row r="322" spans="1:2" x14ac:dyDescent="0.3">
      <c r="A322" s="8" t="s">
        <v>30</v>
      </c>
      <c r="B322" s="9">
        <v>18733</v>
      </c>
    </row>
    <row r="323" spans="1:2" x14ac:dyDescent="0.3">
      <c r="A323" s="8" t="s">
        <v>30</v>
      </c>
      <c r="B323" s="9">
        <v>6827</v>
      </c>
    </row>
    <row r="324" spans="1:2" x14ac:dyDescent="0.3">
      <c r="A324" s="8" t="s">
        <v>30</v>
      </c>
      <c r="B324" s="8">
        <v>254</v>
      </c>
    </row>
    <row r="325" spans="1:2" x14ac:dyDescent="0.3">
      <c r="A325" s="8" t="s">
        <v>30</v>
      </c>
      <c r="B325" s="8">
        <v>257</v>
      </c>
    </row>
    <row r="326" spans="1:2" x14ac:dyDescent="0.3">
      <c r="A326" s="8" t="s">
        <v>30</v>
      </c>
      <c r="B326" s="8">
        <v>184</v>
      </c>
    </row>
    <row r="327" spans="1:2" x14ac:dyDescent="0.3">
      <c r="A327" s="8" t="s">
        <v>25</v>
      </c>
      <c r="B327" s="8">
        <v>264</v>
      </c>
    </row>
    <row r="328" spans="1:2" ht="28.8" x14ac:dyDescent="0.3">
      <c r="A328" s="8" t="s">
        <v>376</v>
      </c>
      <c r="B328" s="8">
        <v>0</v>
      </c>
    </row>
    <row r="329" spans="1:2" x14ac:dyDescent="0.3">
      <c r="A329" s="8" t="s">
        <v>75</v>
      </c>
      <c r="B329" s="8">
        <v>0</v>
      </c>
    </row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Ferri</dc:creator>
  <cp:lastModifiedBy>Fabrizio Ferri</cp:lastModifiedBy>
  <dcterms:created xsi:type="dcterms:W3CDTF">2021-07-22T17:58:29Z</dcterms:created>
  <dcterms:modified xsi:type="dcterms:W3CDTF">2021-07-23T16:08:44Z</dcterms:modified>
</cp:coreProperties>
</file>