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varo Martinez\Documents\PIASAR\Nucleos Ejecutores\Obras\PIRGA\"/>
    </mc:Choice>
  </mc:AlternateContent>
  <bookViews>
    <workbookView xWindow="0" yWindow="0" windowWidth="20490" windowHeight="7755"/>
  </bookViews>
  <sheets>
    <sheet name="EDUSA" sheetId="1" r:id="rId1"/>
  </sheets>
  <definedNames>
    <definedName name="_xlnm._FilterDatabase" localSheetId="0" hidden="1">EDUSA!$A$1:$H$78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1" i="1"/>
  <c r="G30" i="1"/>
</calcChain>
</file>

<file path=xl/sharedStrings.xml><?xml version="1.0" encoding="utf-8"?>
<sst xmlns="http://schemas.openxmlformats.org/spreadsheetml/2006/main" count="393" uniqueCount="177">
  <si>
    <t>ITEM RUBRO</t>
  </si>
  <si>
    <t>RUBRO</t>
  </si>
  <si>
    <t>ITEM INSUMO/SERVICIO</t>
  </si>
  <si>
    <t>INSUMO SERVICIO</t>
  </si>
  <si>
    <t>CANTIDAD</t>
  </si>
  <si>
    <t>UNIDAD</t>
  </si>
  <si>
    <t>PRECIO UNITARIO S/.</t>
  </si>
  <si>
    <t>IMPORTE S/.</t>
  </si>
  <si>
    <t>Und</t>
  </si>
  <si>
    <t>6.1.</t>
  </si>
  <si>
    <t>PLAN DE EDUCACIÓN SANITARIA</t>
  </si>
  <si>
    <t xml:space="preserve">Libro de Actas  de 200 folios </t>
  </si>
  <si>
    <t xml:space="preserve">Papelografo cuadriculado </t>
  </si>
  <si>
    <t>Papel bond A4 de 75g</t>
  </si>
  <si>
    <t xml:space="preserve">Archivador de  palanca de dos huecos </t>
  </si>
  <si>
    <t>Fastener (hembra y macho)</t>
  </si>
  <si>
    <t>Folder manila A4</t>
  </si>
  <si>
    <t>Tablero acrílico Oficio con gancho</t>
  </si>
  <si>
    <t>Cartulina de colores diversos delgado para dibujos y cortes  (amarillo, blanco, celeste, rosado, rojo)</t>
  </si>
  <si>
    <t xml:space="preserve">Tampón para sello y huella color azul </t>
  </si>
  <si>
    <t>Tinta para tampon  color azul</t>
  </si>
  <si>
    <t>Tijera para cortar papeles con mango  pequeño</t>
  </si>
  <si>
    <t>Engrapador mediano</t>
  </si>
  <si>
    <t>Perforador mediano para dos huecos</t>
  </si>
  <si>
    <t>Grapas</t>
  </si>
  <si>
    <t>Pizarra acrilica de 3.00 m x 1.80 m con parante
Color blanco</t>
  </si>
  <si>
    <t>Mota para pizarra acrilica</t>
  </si>
  <si>
    <t>DVD tematicos para grabacion de peliculas concernientes el tema a trata</t>
  </si>
  <si>
    <t>Calculadora de 12 digitos tipo compacta de escritorio, funcion de impuestos y cambio de divisas, color negro o blanco lo que está disponible en el mercado</t>
  </si>
  <si>
    <t>Cuaderno Empastado Cuadriculado (200 Hojas)</t>
  </si>
  <si>
    <t>Pilas para megafono portatil</t>
  </si>
  <si>
    <t>Megafono Portatil (Para convocatoria) con bateria recargable, funcionamiento a pilas, formato de reproduccion Mp3, potencia de salida: 30W, sonido monoural,; volumen Perilla, Conectivdad para USB</t>
  </si>
  <si>
    <t>und</t>
  </si>
  <si>
    <t>Ciento</t>
  </si>
  <si>
    <t>Millar</t>
  </si>
  <si>
    <t>Caja</t>
  </si>
  <si>
    <t>docena</t>
  </si>
  <si>
    <t>Estuche de 6 uds</t>
  </si>
  <si>
    <t>Par</t>
  </si>
  <si>
    <t>Baldes de plastico de 18 Lt con tapa con dispensador pequeño para la sesion demostrativa</t>
  </si>
  <si>
    <t>Super batea  de plastico  de 25 lt  redonda  con asa para recepcionar el agua</t>
  </si>
  <si>
    <t xml:space="preserve">Jarra redonda de plastico con tapa de 1.8 lt, con asa. Alto de 21cm, Ancho de 12cm, largo de 18cm, pedo de 148 grs </t>
  </si>
  <si>
    <t>Lejia en liquido de 1 lt</t>
  </si>
  <si>
    <t>Jabonera de plastico</t>
  </si>
  <si>
    <t>Servicio de refrigerio, el mismo que debe ser atendido por alimentos de la zona (mate o refresco, chancaca, tortilla, entre otros)</t>
  </si>
  <si>
    <t>Declaracion unilateral firmada por cada usuario o beneficiario del sistema</t>
  </si>
  <si>
    <t>Jabon de tocador</t>
  </si>
  <si>
    <t>Toalla de mano de 30 x 20 cm de algodón color entero</t>
  </si>
  <si>
    <t>Laminas: Cultura de pago, cuota de reserva y cuota familiar para la sostenibilidad del servicio. DIMENSIONES:  
10 láminas de (1.00 mts Alto x 0.8 mts Ancho)
MATERIAL: 
Banner (Lona mate de 11 onzas)
IMPRESIÓN:
Full Color 720 dpi. 
Incluye: Prueba Best Color.
Con base de madera en parte superior y sujetador</t>
  </si>
  <si>
    <t>Bases del concurso</t>
  </si>
  <si>
    <t>Servicio de alquiler de toldo con cuatro patas . Dimension 5 m x 6m de largo</t>
  </si>
  <si>
    <t>und/premio</t>
  </si>
  <si>
    <t>Bolsa</t>
  </si>
  <si>
    <t xml:space="preserve">Servicio de elaboracion de mensajes educativos de 5 minutos: sobre lavado de manos, conociendo los momentos y practiva de la tecnica correcta del lavado de manos </t>
  </si>
  <si>
    <t>Papel crepe de diversos colores (blanco, amarillo, verde, azul, rojo, naranja) x6</t>
  </si>
  <si>
    <t>und/premio para las viviendas que realizan la limpieza eficientede las UBS</t>
  </si>
  <si>
    <t>und/premio para los participantes que muestran su creatividad respecto al tema</t>
  </si>
  <si>
    <t>und/premio a los niños</t>
  </si>
  <si>
    <t xml:space="preserve">Trofeos (copa 1er y 2do lugar) para futbol y voley </t>
  </si>
  <si>
    <t>premios individuales (Kit de higiene personal: jabon liquido, toalla de mano, shampoo, cepillos,peine)</t>
  </si>
  <si>
    <t xml:space="preserve">Balón de futbol y voley </t>
  </si>
  <si>
    <t>Cajas (guardar la liquidación del proyecto)</t>
  </si>
  <si>
    <t xml:space="preserve">Alquiler 1: de Proyector multimedia </t>
  </si>
  <si>
    <t>Alquiler 2: de equipo de sonido</t>
  </si>
  <si>
    <t>Afiche 1: Vivienda y entorno saludable.DIMENSIONES:  
A 3
MATERIAL: 
Couche 180gr
IMPRESIÓN:
Full Color</t>
  </si>
  <si>
    <t>Afiche 2: del sistema de agua potable construido (Tamaño A3), las mismas que seran pegadas en lugares visibles (local comunal, institucion educativa, puesto de salud, comedor y otros)</t>
  </si>
  <si>
    <t>Banner 1: conteniendo el plan de trabajo ,  dimenciones:   
(1.50 m  ancho x 2.00 m alto.)
MATERIAL:
Banner (Lona mate de 13 onzas) 
IMPRESIÓN: 
Full Color 720 dpi. 
Incluye: Prueba Best Color</t>
  </si>
  <si>
    <t>Banner 2: para el inicio de ejecucion,  tipo ROLL SCREEN DIMENSIONES:   
(1.0 m  ancho x 2.00 m alto.)
MATERIAL:
Banner (Lona mate de 13 onzas)
IMPRESIÓN: 
Full Color 720 dpi. 
Incluye: Prueba Best Color</t>
  </si>
  <si>
    <t>Banner 3: Aprobación definitiva del padrón de usuarios; Rincon del aseo, conocimiento de los momentos criticos y tecnica del lavado de manos; Uso adecuado del agua; Vivienda y entorno saludable; Sobre el consumo de agua segura  , DIMENSIONES:  
A (2.00 mts x 1.5 mts)
MATERIAL: 
Banner (Lona mate de 13 onzas)
IMPRESIÓN:
Full Color 720 dpi. 
Incluye: Prueba Best Color.
Con 06 ojales (03 en parte superior y 03 en parte inferior)</t>
  </si>
  <si>
    <t>Banner 4: Uso adecuado del UBS. DIMENSIONES:  
A (2.00 mts x 1.5 mts)
MATERIAL: 
Banner (Lona mate de 13 onzas)
IMPRESIÓN: 
Full Color 720 dpi. 
Incluye: Prueba Best Color.
Con 06 ojales (03 en parte superior y 03 en parte inferior)</t>
  </si>
  <si>
    <t>Banner 5: Sobre la tecnica del lavado de manos y momentos claves DIMENSIONES:  
A (2.00 mts x 1.5 mts)
MATERIAL: 
Banner (Lona mate de 13 onzas)
IMPRESIÓN: 
Full Color 720 dpi. 
Incluye: Prueba Best Color.
Con 06 ojales (03 en parte superior y 03 en parte inferior).</t>
  </si>
  <si>
    <t>Banner 6: De la cuota familiar y cuota de reserva para la sostenibilidad del SAS.                                                                                                                                                                                                                                                                                     DIMENSIONES:  
A (2.00 mts x 1.5 mts)
MATERIAL: 
Banner (Lona mate de 13 onzas)
IMPRESIÓN:
Full Color 720 dpi. 
Incluye: Prueba Best Color.
Con 06 ojales (03 en parte superior y 03 en parte inferior).</t>
  </si>
  <si>
    <t>Ficha de visita para el reforzamiento de la valoracion de los servicios y pago oprtuno; de visita para el reforzamiento de las sesiones demostrativas</t>
  </si>
  <si>
    <t>Cinta 1: masking tape 1"x20yrds.</t>
  </si>
  <si>
    <t>Cinta 2: indeleble</t>
  </si>
  <si>
    <t>Fotocopias 1: de fichas de asistencia  y de fichas de visitas domiciliarias</t>
  </si>
  <si>
    <t>Fotocopia 2: del padron de usuarios según el expediente tecnico; de ficha de visista domiciliaria; de la declaracion unilateral; de encuesta del diagnostico situacional, de acuerdo a la muestra representativa obtenida con la formula (4 caras); de fichas de asistencia.</t>
  </si>
  <si>
    <t xml:space="preserve">Fotocopias 3: de fichas de asistencia </t>
  </si>
  <si>
    <t>Fotocopias 4: del POA, presupuesto anual y cuota familiar ; para elaboración de encuesta de medición de indicadores</t>
  </si>
  <si>
    <t>Fotocopia 5: de ficha de la visita domiciliara para verificar las sesiones demostrativas 001 y 002; de ficha de la visita domiciliara para verificar las sesiones demostrativas del lavado y cuidado de los alimentos, higiene personal y entorno saludable; e ficha de la visita domiciliaria para verificar la implementacion del rincon de aseo asociado a la practica del lavado de manos; de ficha de la visita domiciliaria para verificar las practicas de la operación y mantenimientode las UBS.</t>
  </si>
  <si>
    <t>Fotocopia 6: del Croquis de ubicación de sistema de agua y saneamiento impreso en A3.</t>
  </si>
  <si>
    <t xml:space="preserve">Globos 1: medianos N° 9 de diversos colores (rojo, amarillo, azul, verde) </t>
  </si>
  <si>
    <t xml:space="preserve">Globos 2: medianos N° 9 de diversos colores (rojo, amarillo, azul, verde) </t>
  </si>
  <si>
    <t>Impresión 2: y copias de bases</t>
  </si>
  <si>
    <t>Kit 1: de limpieza de cocina  ( balde de plastico con tapa de 5 lt con dispensador jabon liquido para lavavajilla de 0.5lt, esponja para la lavavajilla, secador de mano  de  tela 1.00 x 0.50 cm); de aseo para adultos (jabonera de plastico, jabon de tocador, cepillo de dientes, pasta dental de 75 gr, toalla de mano  de algodón de 30x 20)</t>
  </si>
  <si>
    <t>Kit 2: de aseo para adultos (jabonera de plastico, jabon de tocador, cepillo de dientes, pasta dental de 75 gr, toalla de mano  de algodón de 30x 20); de aseo personal para niños (jabonera de plastico, jabon de tocador, cepillo para niños, toalla de mano para niños de 30 x 20 de algodon, pasta dental para niños de 75gr)</t>
  </si>
  <si>
    <t>Kit 3: de aseo personal para niños (jabonera, jabon de tocador, cepillo para niños, toalla de mano para niños, pasta dental para niños)</t>
  </si>
  <si>
    <t>Kit 4: de limpieza de UBS (balde con tapa de plastico de 3lt, escobade barrer, recogedor de plastico, desinfectante, lejia, franela, trapeador de 0.50 m x 0.50 m, escobilla para limpiar la tasa); de limpieza de UBS (balde con tapa de plastico de 3lt, escoba de barrer, recogedor de plastico, desinfectante, lejia, franela, trapeador de 0.50 m x 1.00 m, escobilla para limpiar la tasa)</t>
  </si>
  <si>
    <t>Kit 5: de limpieza de UBS (balde con tapa de plastico de 3lt, escobade barrer, recogedor de plastico, desinfectante, lejia, franela, trapeador de 0.50 m x 1.00 m, escobilla para limpiar la tasa)</t>
  </si>
  <si>
    <t>Kit 6: de juego de niños alusivos al tema de agua y saneamiento (rompecabezas, cuentos alusivos al agua, caja de colores de 12 uds, tempera de 4, crayolas, plumones delgados, lapices para pintar, cuadernillos de dibujos y para colorear)</t>
  </si>
  <si>
    <t>Lapicero de tinta seca  punta fina : (Azul, rojo, negro)</t>
  </si>
  <si>
    <t>Libro de recaudos de 200 folios y de Padron de Usuarios (200 Folios)</t>
  </si>
  <si>
    <t xml:space="preserve">Plumones 1: gruesos para papel (colores:Rojo, azul, negro y verde) </t>
  </si>
  <si>
    <t>Plumones 3: gruesos para pizarra acrilica (color verde, azul, rojo, negro)</t>
  </si>
  <si>
    <t>Plumones 2: delgados de diferentes colores para papel  (rojo, azul, verde, negro)</t>
  </si>
  <si>
    <t>Rotafolio 1: Vigilancia ciudadana y Transparencia; Ciclo del agua, cuidado y conservacion de las fuentes de agua, formas de contaminacion; Cultura de pago, cuota de reserva y cuota familiar para la sostenibilidad de los servicios; Importancia del lavado de manos y su impacto en la salud de la comunidad.                                                                                   DIMENSION: 05 laminas de (0.80 mts Alto x 0.7 mts Ancho.                                         MATERIAL: Banner (Lona mate de 1 onzas).                                                                                IMPRESION: Fu dpill color 720 dpi.                                                                                                        Incluye: Prueba Best Color.                                                                                                                              Con base de madera en parte superior y sujetador.</t>
  </si>
  <si>
    <t>Rotafolio 2: Cultura de pago, cuota de reserva y cuota familiar para la sostenibilidad del servicio. DIMENSIONES:  
10 láminas de (0.80 mts Alto x 0.7 mts Ancho)
MATERIAL: 
Banner (Lona mate de 11 onzas)
IMPRESIÓN:
Full Color 720 dpi. 
Incluye: Prueba Best Color.
Con base de madera en parte superior y sujetador</t>
  </si>
  <si>
    <t>Serpentina 1:  diversos colores</t>
  </si>
  <si>
    <t>Serpentina 2: diversos colores</t>
  </si>
  <si>
    <t>Serpentina 3: diversos colores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</si>
  <si>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</si>
  <si>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</si>
  <si>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</si>
  <si>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</si>
  <si>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</si>
  <si>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</si>
  <si>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</si>
  <si>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</si>
  <si>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</si>
  <si>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</si>
  <si>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</si>
  <si>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</si>
  <si>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</si>
  <si>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6.1.14</t>
  </si>
  <si>
    <t>6.1.15</t>
  </si>
  <si>
    <t>6.1.16</t>
  </si>
  <si>
    <t>6.1.17</t>
  </si>
  <si>
    <t>6.1.18</t>
  </si>
  <si>
    <t>6.1.19</t>
  </si>
  <si>
    <t>6.1.20</t>
  </si>
  <si>
    <t>6.1.21</t>
  </si>
  <si>
    <t>6.1.22</t>
  </si>
  <si>
    <t>6.1.23</t>
  </si>
  <si>
    <t>6.1.24</t>
  </si>
  <si>
    <t>6.1.25</t>
  </si>
  <si>
    <t>6.1.26</t>
  </si>
  <si>
    <t>6.1.27</t>
  </si>
  <si>
    <t>6.1.28</t>
  </si>
  <si>
    <t>6.1.29</t>
  </si>
  <si>
    <t>6.1.30</t>
  </si>
  <si>
    <t>6.1.31</t>
  </si>
  <si>
    <t>6.1.32</t>
  </si>
  <si>
    <t>6.1.33</t>
  </si>
  <si>
    <t>6.1.34</t>
  </si>
  <si>
    <t>6.1.35</t>
  </si>
  <si>
    <t>6.1.36</t>
  </si>
  <si>
    <t>6.1.37</t>
  </si>
  <si>
    <t>6.1.38</t>
  </si>
  <si>
    <t>6.1.39</t>
  </si>
  <si>
    <t>6.1.40</t>
  </si>
  <si>
    <t>6.1.41</t>
  </si>
  <si>
    <t>6.1.42</t>
  </si>
  <si>
    <t>6.1.43</t>
  </si>
  <si>
    <t>6.1.44</t>
  </si>
  <si>
    <t>6.1.45</t>
  </si>
  <si>
    <t>6.1.46</t>
  </si>
  <si>
    <t>6.1.47</t>
  </si>
  <si>
    <t>6.1.48</t>
  </si>
  <si>
    <t>6.1.49</t>
  </si>
  <si>
    <t>6.1.50</t>
  </si>
  <si>
    <t>6.1.51</t>
  </si>
  <si>
    <t>6.1.52</t>
  </si>
  <si>
    <t>6.1.53</t>
  </si>
  <si>
    <t>6.1.54</t>
  </si>
  <si>
    <t>6.1.55</t>
  </si>
  <si>
    <t>6.1.56</t>
  </si>
  <si>
    <t>6.1.57</t>
  </si>
  <si>
    <t>6.1.58</t>
  </si>
  <si>
    <t>6.1.59</t>
  </si>
  <si>
    <t>6.1.60</t>
  </si>
  <si>
    <t>6.1.61</t>
  </si>
  <si>
    <t>6.1.62</t>
  </si>
  <si>
    <t>6.1.63</t>
  </si>
  <si>
    <t>6.1.64</t>
  </si>
  <si>
    <t>6.1.65</t>
  </si>
  <si>
    <t>6.1.66</t>
  </si>
  <si>
    <t>6.1.67</t>
  </si>
  <si>
    <t>6.1.68</t>
  </si>
  <si>
    <t>6.1.69</t>
  </si>
  <si>
    <t>6.1.70</t>
  </si>
  <si>
    <t>6.1.71</t>
  </si>
  <si>
    <t>6.1.72</t>
  </si>
  <si>
    <t>6.1.73</t>
  </si>
  <si>
    <t>6.1.74</t>
  </si>
  <si>
    <t>6.1.75</t>
  </si>
  <si>
    <t>6.1.76</t>
  </si>
  <si>
    <t>6.1.77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</si>
</sst>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 * #,##0.00_ ;_ * \-#,##0.00_ ;_ * &quot;-&quot;??_ ;_ @_ "/>
  </numFmts>
  <fonts count="16" x14ac:knownFonts="1">
    <font>
      <sz val="9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10"/>
      <color indexed="8"/>
      <name val="MS Sans Serif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entury Gothic"/>
      <family val="2"/>
    </font>
    <font>
      <sz val="8.0500000000000007"/>
      <name val="Calibri"/>
      <family val="2"/>
      <scheme val="minor"/>
    </font>
    <font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3" fillId="0" borderId="0"/>
    <xf numFmtId="0" fontId="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43" fontId="3" fillId="0" borderId="0" applyFont="0" applyFill="0" applyBorder="0" applyAlignment="0" applyProtection="0"/>
    <xf numFmtId="0" fontId="8" fillId="0" borderId="0"/>
    <xf numFmtId="9" fontId="3" fillId="0" borderId="0" applyFont="0" applyFill="0" applyBorder="0" applyAlignment="0" applyProtection="0"/>
    <xf numFmtId="0" fontId="8" fillId="0" borderId="0"/>
    <xf numFmtId="0" fontId="3" fillId="0" borderId="0"/>
    <xf numFmtId="0" fontId="9" fillId="0" borderId="0">
      <alignment vertical="top"/>
    </xf>
    <xf numFmtId="0" fontId="9" fillId="0" borderId="0">
      <alignment vertical="top"/>
    </xf>
    <xf numFmtId="0" fontId="10" fillId="0" borderId="0"/>
    <xf numFmtId="0" fontId="7" fillId="0" borderId="0"/>
    <xf numFmtId="0" fontId="7" fillId="0" borderId="0"/>
    <xf numFmtId="0" fontId="8" fillId="0" borderId="0"/>
    <xf numFmtId="164" fontId="3" fillId="0" borderId="0" applyFont="0" applyFill="0" applyBorder="0" applyAlignment="0" applyProtection="0"/>
    <xf numFmtId="0" fontId="2" fillId="0" borderId="0"/>
    <xf numFmtId="0" fontId="10" fillId="0" borderId="0"/>
    <xf numFmtId="0" fontId="8" fillId="0" borderId="0"/>
    <xf numFmtId="0" fontId="1" fillId="0" borderId="0"/>
    <xf numFmtId="0" fontId="7" fillId="0" borderId="0"/>
  </cellStyleXfs>
  <cellXfs count="33">
    <xf numFmtId="0" fontId="0" fillId="0" borderId="0" xfId="0"/>
    <xf numFmtId="49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 wrapText="1"/>
    </xf>
    <xf numFmtId="49" fontId="5" fillId="3" borderId="2" xfId="0" applyNumberFormat="1" applyFont="1" applyFill="1" applyBorder="1"/>
    <xf numFmtId="0" fontId="11" fillId="3" borderId="1" xfId="0" applyFont="1" applyFill="1" applyBorder="1" applyAlignment="1">
      <alignment vertical="center"/>
    </xf>
    <xf numFmtId="2" fontId="11" fillId="3" borderId="3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/>
    </xf>
    <xf numFmtId="2" fontId="11" fillId="0" borderId="4" xfId="0" applyNumberFormat="1" applyFont="1" applyFill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2" fontId="11" fillId="3" borderId="1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</cellXfs>
  <cellStyles count="22">
    <cellStyle name="Millares 2" xfId="16"/>
    <cellStyle name="Millares 3" xfId="5"/>
    <cellStyle name="Normal" xfId="0" builtinId="0"/>
    <cellStyle name="Normal 16 2 2" xfId="20"/>
    <cellStyle name="Normal 2" xfId="2"/>
    <cellStyle name="Normal 2 2" xfId="13"/>
    <cellStyle name="Normal 2 3" xfId="15"/>
    <cellStyle name="Normal 3" xfId="4"/>
    <cellStyle name="Normal 3 2" xfId="1"/>
    <cellStyle name="Normal 33" xfId="9"/>
    <cellStyle name="Normal 4" xfId="6"/>
    <cellStyle name="Normal 4 2" xfId="21"/>
    <cellStyle name="Normal 5" xfId="8"/>
    <cellStyle name="Normal 5 2" xfId="14"/>
    <cellStyle name="Normal 6" xfId="10"/>
    <cellStyle name="Normal 6 2" xfId="12"/>
    <cellStyle name="Normal 6 4" xfId="19"/>
    <cellStyle name="Normal 7 2" xfId="17"/>
    <cellStyle name="Normal 7 2 2" xfId="18"/>
    <cellStyle name="Normal 9" xfId="11"/>
    <cellStyle name="Porcentaje 2" xfId="3"/>
    <cellStyle name="Porcentaj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zoomScaleNormal="100" workbookViewId="0">
      <selection activeCell="A2" sqref="A2"/>
    </sheetView>
  </sheetViews>
  <sheetFormatPr baseColWidth="10" defaultRowHeight="14.25" x14ac:dyDescent="0.3"/>
  <cols>
    <col min="2" max="2" width="29.42578125" customWidth="1"/>
    <col min="3" max="3" width="13.28515625" customWidth="1"/>
    <col min="4" max="4" width="47.42578125" customWidth="1"/>
    <col min="5" max="5" width="9.42578125" customWidth="1"/>
    <col min="6" max="6" width="9.28515625" customWidth="1"/>
    <col min="7" max="7" width="9.85546875" customWidth="1"/>
    <col min="8" max="8" width="10" bestFit="1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2" t="s">
        <v>9</v>
      </c>
      <c r="B2" s="11" t="s">
        <v>10</v>
      </c>
      <c r="C2" s="30" t="s">
        <v>100</v>
      </c>
      <c r="D2" s="21" t="s">
        <v>73</v>
      </c>
      <c r="E2" s="5">
        <v>10</v>
      </c>
      <c r="F2" s="4" t="s">
        <v>32</v>
      </c>
      <c r="G2" s="6">
        <v>3.5</v>
      </c>
      <c r="H2" s="6">
        <v>35</v>
      </c>
    </row>
    <row r="3" spans="1:8" x14ac:dyDescent="0.3">
      <c r="A3" s="32" t="s">
        <v>9</v>
      </c>
      <c r="B3" s="11" t="s">
        <v>10</v>
      </c>
      <c r="C3" s="31" t="s">
        <v>101</v>
      </c>
      <c r="D3" s="3" t="s">
        <v>92</v>
      </c>
      <c r="E3" s="5">
        <v>24</v>
      </c>
      <c r="F3" s="4" t="s">
        <v>32</v>
      </c>
      <c r="G3" s="6">
        <v>3</v>
      </c>
      <c r="H3" s="6">
        <v>72</v>
      </c>
    </row>
    <row r="4" spans="1:8" ht="22.5" x14ac:dyDescent="0.3">
      <c r="A4" s="32" t="s">
        <v>9</v>
      </c>
      <c r="B4" s="11" t="s">
        <v>10</v>
      </c>
      <c r="C4" s="31" t="s">
        <v>102</v>
      </c>
      <c r="D4" s="15" t="s">
        <v>94</v>
      </c>
      <c r="E4" s="5">
        <v>24</v>
      </c>
      <c r="F4" s="4" t="s">
        <v>32</v>
      </c>
      <c r="G4" s="6">
        <v>2.5415000000000001</v>
      </c>
      <c r="H4" s="6">
        <v>61</v>
      </c>
    </row>
    <row r="5" spans="1:8" ht="14.25" customHeight="1" x14ac:dyDescent="0.3">
      <c r="A5" s="32" t="s">
        <v>9</v>
      </c>
      <c r="B5" s="11" t="s">
        <v>10</v>
      </c>
      <c r="C5" s="30" t="s">
        <v>103</v>
      </c>
      <c r="D5" s="3" t="s">
        <v>11</v>
      </c>
      <c r="E5" s="5">
        <v>1</v>
      </c>
      <c r="F5" s="4" t="s">
        <v>32</v>
      </c>
      <c r="G5" s="6">
        <v>20</v>
      </c>
      <c r="H5" s="6">
        <v>20</v>
      </c>
    </row>
    <row r="6" spans="1:8" ht="14.25" customHeight="1" x14ac:dyDescent="0.3">
      <c r="A6" s="32" t="s">
        <v>9</v>
      </c>
      <c r="B6" s="11" t="s">
        <v>10</v>
      </c>
      <c r="C6" s="30" t="s">
        <v>104</v>
      </c>
      <c r="D6" s="3" t="s">
        <v>12</v>
      </c>
      <c r="E6" s="5">
        <v>1</v>
      </c>
      <c r="F6" s="4" t="s">
        <v>33</v>
      </c>
      <c r="G6" s="6">
        <v>45</v>
      </c>
      <c r="H6" s="6">
        <v>45</v>
      </c>
    </row>
    <row r="7" spans="1:8" ht="14.25" customHeight="1" x14ac:dyDescent="0.3">
      <c r="A7" s="32" t="s">
        <v>9</v>
      </c>
      <c r="B7" s="11" t="s">
        <v>10</v>
      </c>
      <c r="C7" s="31" t="s">
        <v>105</v>
      </c>
      <c r="D7" s="3" t="s">
        <v>13</v>
      </c>
      <c r="E7" s="5">
        <v>1</v>
      </c>
      <c r="F7" s="4" t="s">
        <v>34</v>
      </c>
      <c r="G7" s="6">
        <v>25</v>
      </c>
      <c r="H7" s="6">
        <v>25</v>
      </c>
    </row>
    <row r="8" spans="1:8" x14ac:dyDescent="0.3">
      <c r="A8" s="32" t="s">
        <v>9</v>
      </c>
      <c r="B8" s="11" t="s">
        <v>10</v>
      </c>
      <c r="C8" s="31" t="s">
        <v>106</v>
      </c>
      <c r="D8" s="3" t="s">
        <v>14</v>
      </c>
      <c r="E8" s="5">
        <v>3</v>
      </c>
      <c r="F8" s="4" t="s">
        <v>8</v>
      </c>
      <c r="G8" s="6">
        <v>10</v>
      </c>
      <c r="H8" s="6">
        <v>30</v>
      </c>
    </row>
    <row r="9" spans="1:8" ht="14.25" customHeight="1" x14ac:dyDescent="0.3">
      <c r="A9" s="32" t="s">
        <v>9</v>
      </c>
      <c r="B9" s="11" t="s">
        <v>10</v>
      </c>
      <c r="C9" s="30" t="s">
        <v>107</v>
      </c>
      <c r="D9" s="3" t="s">
        <v>15</v>
      </c>
      <c r="E9" s="5">
        <v>2</v>
      </c>
      <c r="F9" s="4" t="s">
        <v>35</v>
      </c>
      <c r="G9" s="6">
        <v>10</v>
      </c>
      <c r="H9" s="6">
        <v>20</v>
      </c>
    </row>
    <row r="10" spans="1:8" ht="14.25" customHeight="1" x14ac:dyDescent="0.3">
      <c r="A10" s="32" t="s">
        <v>9</v>
      </c>
      <c r="B10" s="11" t="s">
        <v>10</v>
      </c>
      <c r="C10" s="30" t="s">
        <v>108</v>
      </c>
      <c r="D10" s="3" t="s">
        <v>16</v>
      </c>
      <c r="E10" s="5">
        <v>3</v>
      </c>
      <c r="F10" s="4" t="s">
        <v>36</v>
      </c>
      <c r="G10" s="6">
        <v>10</v>
      </c>
      <c r="H10" s="6">
        <v>30</v>
      </c>
    </row>
    <row r="11" spans="1:8" ht="14.25" customHeight="1" x14ac:dyDescent="0.3">
      <c r="A11" s="32" t="s">
        <v>9</v>
      </c>
      <c r="B11" s="11" t="s">
        <v>10</v>
      </c>
      <c r="C11" s="31" t="s">
        <v>109</v>
      </c>
      <c r="D11" s="3" t="s">
        <v>90</v>
      </c>
      <c r="E11" s="5">
        <v>9</v>
      </c>
      <c r="F11" s="18" t="s">
        <v>37</v>
      </c>
      <c r="G11" s="6">
        <v>5</v>
      </c>
      <c r="H11" s="6">
        <v>45</v>
      </c>
    </row>
    <row r="12" spans="1:8" ht="14.25" customHeight="1" x14ac:dyDescent="0.3">
      <c r="A12" s="32" t="s">
        <v>9</v>
      </c>
      <c r="B12" s="11" t="s">
        <v>10</v>
      </c>
      <c r="C12" s="31" t="s">
        <v>110</v>
      </c>
      <c r="D12" s="3" t="s">
        <v>17</v>
      </c>
      <c r="E12" s="5">
        <v>6</v>
      </c>
      <c r="F12" s="4" t="s">
        <v>32</v>
      </c>
      <c r="G12" s="6">
        <v>10</v>
      </c>
      <c r="H12" s="6">
        <v>60</v>
      </c>
    </row>
    <row r="13" spans="1:8" ht="21" customHeight="1" x14ac:dyDescent="0.3">
      <c r="A13" s="32" t="s">
        <v>9</v>
      </c>
      <c r="B13" s="11" t="s">
        <v>10</v>
      </c>
      <c r="C13" s="30" t="s">
        <v>111</v>
      </c>
      <c r="D13" s="3" t="s">
        <v>18</v>
      </c>
      <c r="E13" s="5">
        <v>1</v>
      </c>
      <c r="F13" s="4" t="s">
        <v>33</v>
      </c>
      <c r="G13" s="6">
        <v>50</v>
      </c>
      <c r="H13" s="6">
        <v>50</v>
      </c>
    </row>
    <row r="14" spans="1:8" ht="14.25" customHeight="1" x14ac:dyDescent="0.3">
      <c r="A14" s="32" t="s">
        <v>9</v>
      </c>
      <c r="B14" s="11" t="s">
        <v>10</v>
      </c>
      <c r="C14" s="30" t="s">
        <v>112</v>
      </c>
      <c r="D14" s="3" t="s">
        <v>19</v>
      </c>
      <c r="E14" s="5">
        <v>2</v>
      </c>
      <c r="F14" s="4" t="s">
        <v>32</v>
      </c>
      <c r="G14" s="6">
        <v>10</v>
      </c>
      <c r="H14" s="6">
        <v>20</v>
      </c>
    </row>
    <row r="15" spans="1:8" ht="14.25" customHeight="1" x14ac:dyDescent="0.3">
      <c r="A15" s="32" t="s">
        <v>9</v>
      </c>
      <c r="B15" s="11" t="s">
        <v>10</v>
      </c>
      <c r="C15" s="31" t="s">
        <v>113</v>
      </c>
      <c r="D15" s="3" t="s">
        <v>20</v>
      </c>
      <c r="E15" s="5">
        <v>2</v>
      </c>
      <c r="F15" s="4" t="s">
        <v>32</v>
      </c>
      <c r="G15" s="6">
        <v>17</v>
      </c>
      <c r="H15" s="6">
        <v>34</v>
      </c>
    </row>
    <row r="16" spans="1:8" ht="14.25" customHeight="1" x14ac:dyDescent="0.3">
      <c r="A16" s="32" t="s">
        <v>9</v>
      </c>
      <c r="B16" s="11" t="s">
        <v>10</v>
      </c>
      <c r="C16" s="31" t="s">
        <v>114</v>
      </c>
      <c r="D16" s="3" t="s">
        <v>21</v>
      </c>
      <c r="E16" s="5">
        <v>4</v>
      </c>
      <c r="F16" s="4" t="s">
        <v>32</v>
      </c>
      <c r="G16" s="6">
        <v>10</v>
      </c>
      <c r="H16" s="6">
        <v>40</v>
      </c>
    </row>
    <row r="17" spans="1:8" ht="14.25" customHeight="1" x14ac:dyDescent="0.3">
      <c r="A17" s="32" t="s">
        <v>9</v>
      </c>
      <c r="B17" s="11" t="s">
        <v>10</v>
      </c>
      <c r="C17" s="30" t="s">
        <v>115</v>
      </c>
      <c r="D17" s="3" t="s">
        <v>22</v>
      </c>
      <c r="E17" s="5">
        <v>1</v>
      </c>
      <c r="F17" s="4" t="s">
        <v>32</v>
      </c>
      <c r="G17" s="6">
        <v>35</v>
      </c>
      <c r="H17" s="6">
        <v>35</v>
      </c>
    </row>
    <row r="18" spans="1:8" ht="14.25" customHeight="1" x14ac:dyDescent="0.3">
      <c r="A18" s="32" t="s">
        <v>9</v>
      </c>
      <c r="B18" s="11" t="s">
        <v>10</v>
      </c>
      <c r="C18" s="30" t="s">
        <v>116</v>
      </c>
      <c r="D18" s="3" t="s">
        <v>23</v>
      </c>
      <c r="E18" s="5">
        <v>1</v>
      </c>
      <c r="F18" s="4" t="s">
        <v>32</v>
      </c>
      <c r="G18" s="6">
        <v>25</v>
      </c>
      <c r="H18" s="6">
        <v>25</v>
      </c>
    </row>
    <row r="19" spans="1:8" ht="14.25" customHeight="1" x14ac:dyDescent="0.3">
      <c r="A19" s="32" t="s">
        <v>9</v>
      </c>
      <c r="B19" s="11" t="s">
        <v>10</v>
      </c>
      <c r="C19" s="31" t="s">
        <v>117</v>
      </c>
      <c r="D19" s="3" t="s">
        <v>24</v>
      </c>
      <c r="E19" s="5">
        <v>2</v>
      </c>
      <c r="F19" s="4" t="s">
        <v>35</v>
      </c>
      <c r="G19" s="6">
        <v>10</v>
      </c>
      <c r="H19" s="6">
        <v>20</v>
      </c>
    </row>
    <row r="20" spans="1:8" ht="21.75" customHeight="1" x14ac:dyDescent="0.3">
      <c r="A20" s="32" t="s">
        <v>9</v>
      </c>
      <c r="B20" s="11" t="s">
        <v>10</v>
      </c>
      <c r="C20" s="31" t="s">
        <v>118</v>
      </c>
      <c r="D20" s="3" t="s">
        <v>25</v>
      </c>
      <c r="E20" s="5">
        <v>1</v>
      </c>
      <c r="F20" s="4" t="s">
        <v>32</v>
      </c>
      <c r="G20" s="6">
        <v>250</v>
      </c>
      <c r="H20" s="6">
        <v>250</v>
      </c>
    </row>
    <row r="21" spans="1:8" ht="14.25" customHeight="1" x14ac:dyDescent="0.3">
      <c r="A21" s="32" t="s">
        <v>9</v>
      </c>
      <c r="B21" s="11" t="s">
        <v>10</v>
      </c>
      <c r="C21" s="30" t="s">
        <v>119</v>
      </c>
      <c r="D21" s="3" t="s">
        <v>93</v>
      </c>
      <c r="E21" s="5">
        <v>48</v>
      </c>
      <c r="F21" s="4" t="s">
        <v>32</v>
      </c>
      <c r="G21" s="6">
        <v>2.5</v>
      </c>
      <c r="H21" s="6">
        <v>120</v>
      </c>
    </row>
    <row r="22" spans="1:8" x14ac:dyDescent="0.3">
      <c r="A22" s="32" t="s">
        <v>9</v>
      </c>
      <c r="B22" s="11" t="s">
        <v>10</v>
      </c>
      <c r="C22" s="30" t="s">
        <v>120</v>
      </c>
      <c r="D22" s="3" t="s">
        <v>26</v>
      </c>
      <c r="E22" s="5">
        <v>2</v>
      </c>
      <c r="F22" s="4" t="s">
        <v>32</v>
      </c>
      <c r="G22" s="6">
        <v>4.4000000000000004</v>
      </c>
      <c r="H22" s="6">
        <v>8.8000000000000007</v>
      </c>
    </row>
    <row r="23" spans="1:8" ht="14.25" customHeight="1" x14ac:dyDescent="0.3">
      <c r="A23" s="32" t="s">
        <v>9</v>
      </c>
      <c r="B23" s="11" t="s">
        <v>10</v>
      </c>
      <c r="C23" s="31" t="s">
        <v>121</v>
      </c>
      <c r="D23" s="15" t="s">
        <v>27</v>
      </c>
      <c r="E23" s="5">
        <v>20</v>
      </c>
      <c r="F23" s="4" t="s">
        <v>32</v>
      </c>
      <c r="G23" s="6">
        <v>1.2</v>
      </c>
      <c r="H23" s="6">
        <v>24</v>
      </c>
    </row>
    <row r="24" spans="1:8" ht="21" customHeight="1" x14ac:dyDescent="0.3">
      <c r="A24" s="32" t="s">
        <v>9</v>
      </c>
      <c r="B24" s="11" t="s">
        <v>10</v>
      </c>
      <c r="C24" s="31" t="s">
        <v>122</v>
      </c>
      <c r="D24" s="3" t="s">
        <v>28</v>
      </c>
      <c r="E24" s="5">
        <v>1</v>
      </c>
      <c r="F24" s="4" t="s">
        <v>32</v>
      </c>
      <c r="G24" s="6">
        <v>40</v>
      </c>
      <c r="H24" s="6">
        <v>40</v>
      </c>
    </row>
    <row r="25" spans="1:8" ht="14.25" customHeight="1" x14ac:dyDescent="0.3">
      <c r="A25" s="32" t="s">
        <v>9</v>
      </c>
      <c r="B25" s="11" t="s">
        <v>10</v>
      </c>
      <c r="C25" s="30" t="s">
        <v>123</v>
      </c>
      <c r="D25" s="3" t="s">
        <v>91</v>
      </c>
      <c r="E25" s="5">
        <v>3</v>
      </c>
      <c r="F25" s="4" t="s">
        <v>32</v>
      </c>
      <c r="G25" s="6">
        <v>25</v>
      </c>
      <c r="H25" s="6">
        <v>75</v>
      </c>
    </row>
    <row r="26" spans="1:8" ht="14.25" customHeight="1" x14ac:dyDescent="0.3">
      <c r="A26" s="32" t="s">
        <v>9</v>
      </c>
      <c r="B26" s="11" t="s">
        <v>10</v>
      </c>
      <c r="C26" s="30" t="s">
        <v>124</v>
      </c>
      <c r="D26" s="3" t="s">
        <v>29</v>
      </c>
      <c r="E26" s="5">
        <v>1</v>
      </c>
      <c r="F26" s="4" t="s">
        <v>32</v>
      </c>
      <c r="G26" s="6">
        <v>20</v>
      </c>
      <c r="H26" s="6">
        <v>20</v>
      </c>
    </row>
    <row r="27" spans="1:8" ht="14.25" customHeight="1" x14ac:dyDescent="0.3">
      <c r="A27" s="32" t="s">
        <v>9</v>
      </c>
      <c r="B27" s="11" t="s">
        <v>10</v>
      </c>
      <c r="C27" s="31" t="s">
        <v>125</v>
      </c>
      <c r="D27" s="3" t="s">
        <v>30</v>
      </c>
      <c r="E27" s="5">
        <v>6</v>
      </c>
      <c r="F27" s="4" t="s">
        <v>38</v>
      </c>
      <c r="G27" s="6">
        <v>20</v>
      </c>
      <c r="H27" s="6">
        <v>120</v>
      </c>
    </row>
    <row r="28" spans="1:8" ht="12.75" customHeight="1" x14ac:dyDescent="0.3">
      <c r="A28" s="32" t="s">
        <v>9</v>
      </c>
      <c r="B28" s="11" t="s">
        <v>10</v>
      </c>
      <c r="C28" s="31" t="s">
        <v>126</v>
      </c>
      <c r="D28" s="15" t="s">
        <v>31</v>
      </c>
      <c r="E28" s="5">
        <v>1</v>
      </c>
      <c r="F28" s="4" t="s">
        <v>32</v>
      </c>
      <c r="G28" s="5">
        <v>100</v>
      </c>
      <c r="H28" s="6">
        <v>100</v>
      </c>
    </row>
    <row r="29" spans="1:8" ht="14.25" customHeight="1" x14ac:dyDescent="0.3">
      <c r="A29" s="32" t="s">
        <v>9</v>
      </c>
      <c r="B29" s="11" t="s">
        <v>10</v>
      </c>
      <c r="C29" s="30" t="s">
        <v>127</v>
      </c>
      <c r="D29" s="15" t="s">
        <v>66</v>
      </c>
      <c r="E29" s="5">
        <v>1</v>
      </c>
      <c r="F29" s="4" t="s">
        <v>32</v>
      </c>
      <c r="G29" s="5">
        <v>60</v>
      </c>
      <c r="H29" s="6">
        <v>60</v>
      </c>
    </row>
    <row r="30" spans="1:8" ht="14.25" customHeight="1" x14ac:dyDescent="0.3">
      <c r="A30" s="32" t="s">
        <v>9</v>
      </c>
      <c r="B30" s="11" t="s">
        <v>10</v>
      </c>
      <c r="C30" s="30" t="s">
        <v>128</v>
      </c>
      <c r="D30" s="15" t="s">
        <v>39</v>
      </c>
      <c r="E30" s="5">
        <v>3</v>
      </c>
      <c r="F30" s="4" t="s">
        <v>32</v>
      </c>
      <c r="G30" s="6">
        <f>35</f>
        <v>35</v>
      </c>
      <c r="H30" s="6">
        <v>105</v>
      </c>
    </row>
    <row r="31" spans="1:8" ht="14.25" customHeight="1" x14ac:dyDescent="0.3">
      <c r="A31" s="32" t="s">
        <v>9</v>
      </c>
      <c r="B31" s="11" t="s">
        <v>10</v>
      </c>
      <c r="C31" s="31" t="s">
        <v>129</v>
      </c>
      <c r="D31" s="15" t="s">
        <v>40</v>
      </c>
      <c r="E31" s="5">
        <v>3</v>
      </c>
      <c r="F31" s="4" t="s">
        <v>32</v>
      </c>
      <c r="G31" s="6">
        <f>25</f>
        <v>25</v>
      </c>
      <c r="H31" s="6">
        <v>75</v>
      </c>
    </row>
    <row r="32" spans="1:8" ht="12.75" customHeight="1" x14ac:dyDescent="0.3">
      <c r="A32" s="32" t="s">
        <v>9</v>
      </c>
      <c r="B32" s="11" t="s">
        <v>10</v>
      </c>
      <c r="C32" s="31" t="s">
        <v>130</v>
      </c>
      <c r="D32" s="15" t="s">
        <v>41</v>
      </c>
      <c r="E32" s="5">
        <v>3</v>
      </c>
      <c r="F32" s="4" t="s">
        <v>32</v>
      </c>
      <c r="G32" s="6">
        <v>15</v>
      </c>
      <c r="H32" s="6">
        <v>45</v>
      </c>
    </row>
    <row r="33" spans="1:8" ht="13.5" customHeight="1" x14ac:dyDescent="0.3">
      <c r="A33" s="32" t="s">
        <v>9</v>
      </c>
      <c r="B33" s="11" t="s">
        <v>10</v>
      </c>
      <c r="C33" s="30" t="s">
        <v>131</v>
      </c>
      <c r="D33" s="3" t="s">
        <v>42</v>
      </c>
      <c r="E33" s="5">
        <v>3</v>
      </c>
      <c r="F33" s="4" t="s">
        <v>32</v>
      </c>
      <c r="G33" s="6">
        <v>7</v>
      </c>
      <c r="H33" s="6">
        <v>21</v>
      </c>
    </row>
    <row r="34" spans="1:8" ht="14.25" customHeight="1" x14ac:dyDescent="0.3">
      <c r="A34" s="32" t="s">
        <v>9</v>
      </c>
      <c r="B34" s="11" t="s">
        <v>10</v>
      </c>
      <c r="C34" s="30" t="s">
        <v>132</v>
      </c>
      <c r="D34" s="22" t="s">
        <v>43</v>
      </c>
      <c r="E34" s="23">
        <v>5</v>
      </c>
      <c r="F34" s="24" t="s">
        <v>32</v>
      </c>
      <c r="G34" s="25">
        <f>5</f>
        <v>5</v>
      </c>
      <c r="H34" s="26">
        <v>25</v>
      </c>
    </row>
    <row r="35" spans="1:8" ht="12" customHeight="1" x14ac:dyDescent="0.3">
      <c r="A35" s="32" t="s">
        <v>9</v>
      </c>
      <c r="B35" s="11" t="s">
        <v>10</v>
      </c>
      <c r="C35" s="31" t="s">
        <v>133</v>
      </c>
      <c r="D35" s="15" t="s">
        <v>67</v>
      </c>
      <c r="E35" s="5">
        <v>1</v>
      </c>
      <c r="F35" s="20" t="s">
        <v>32</v>
      </c>
      <c r="G35" s="6">
        <v>90</v>
      </c>
      <c r="H35" s="6">
        <v>90</v>
      </c>
    </row>
    <row r="36" spans="1:8" ht="14.25" customHeight="1" x14ac:dyDescent="0.3">
      <c r="A36" s="32" t="s">
        <v>9</v>
      </c>
      <c r="B36" s="11" t="s">
        <v>10</v>
      </c>
      <c r="C36" s="31" t="s">
        <v>134</v>
      </c>
      <c r="D36" s="15" t="s">
        <v>75</v>
      </c>
      <c r="E36" s="5">
        <v>55</v>
      </c>
      <c r="F36" s="20" t="s">
        <v>8</v>
      </c>
      <c r="G36" s="6">
        <v>0.2</v>
      </c>
      <c r="H36" s="6">
        <v>11</v>
      </c>
    </row>
    <row r="37" spans="1:8" ht="14.25" customHeight="1" x14ac:dyDescent="0.3">
      <c r="A37" s="32" t="s">
        <v>9</v>
      </c>
      <c r="B37" s="11" t="s">
        <v>10</v>
      </c>
      <c r="C37" s="30" t="s">
        <v>135</v>
      </c>
      <c r="D37" s="15" t="s">
        <v>76</v>
      </c>
      <c r="E37" s="5">
        <v>637</v>
      </c>
      <c r="F37" s="4" t="s">
        <v>32</v>
      </c>
      <c r="G37" s="5">
        <v>0.1</v>
      </c>
      <c r="H37" s="6">
        <v>63.75</v>
      </c>
    </row>
    <row r="38" spans="1:8" ht="14.25" customHeight="1" x14ac:dyDescent="0.3">
      <c r="A38" s="32" t="s">
        <v>9</v>
      </c>
      <c r="B38" s="11" t="s">
        <v>10</v>
      </c>
      <c r="C38" s="30" t="s">
        <v>136</v>
      </c>
      <c r="D38" s="3" t="s">
        <v>77</v>
      </c>
      <c r="E38" s="9">
        <v>2</v>
      </c>
      <c r="F38" s="8" t="s">
        <v>32</v>
      </c>
      <c r="G38" s="9">
        <v>0.6</v>
      </c>
      <c r="H38" s="6">
        <v>1.2</v>
      </c>
    </row>
    <row r="39" spans="1:8" ht="21" customHeight="1" x14ac:dyDescent="0.3">
      <c r="A39" s="32" t="s">
        <v>9</v>
      </c>
      <c r="B39" s="11" t="s">
        <v>10</v>
      </c>
      <c r="C39" s="31" t="s">
        <v>137</v>
      </c>
      <c r="D39" s="10" t="s">
        <v>62</v>
      </c>
      <c r="E39" s="5">
        <v>9</v>
      </c>
      <c r="F39" s="4" t="s">
        <v>32</v>
      </c>
      <c r="G39" s="5">
        <v>80</v>
      </c>
      <c r="H39" s="6">
        <v>720</v>
      </c>
    </row>
    <row r="40" spans="1:8" ht="20.25" customHeight="1" x14ac:dyDescent="0.3">
      <c r="A40" s="32" t="s">
        <v>9</v>
      </c>
      <c r="B40" s="11" t="s">
        <v>10</v>
      </c>
      <c r="C40" s="31" t="s">
        <v>138</v>
      </c>
      <c r="D40" s="10" t="s">
        <v>68</v>
      </c>
      <c r="E40" s="5">
        <v>8</v>
      </c>
      <c r="F40" s="4" t="s">
        <v>32</v>
      </c>
      <c r="G40" s="5">
        <v>80</v>
      </c>
      <c r="H40" s="6">
        <v>640</v>
      </c>
    </row>
    <row r="41" spans="1:8" ht="13.5" customHeight="1" x14ac:dyDescent="0.3">
      <c r="A41" s="32" t="s">
        <v>9</v>
      </c>
      <c r="B41" s="11" t="s">
        <v>10</v>
      </c>
      <c r="C41" s="30" t="s">
        <v>139</v>
      </c>
      <c r="D41" s="17" t="s">
        <v>44</v>
      </c>
      <c r="E41" s="5">
        <v>351</v>
      </c>
      <c r="F41" s="4" t="s">
        <v>32</v>
      </c>
      <c r="G41" s="5">
        <v>2</v>
      </c>
      <c r="H41" s="6">
        <v>702</v>
      </c>
    </row>
    <row r="42" spans="1:8" ht="14.25" customHeight="1" x14ac:dyDescent="0.3">
      <c r="A42" s="32" t="s">
        <v>9</v>
      </c>
      <c r="B42" s="11" t="s">
        <v>10</v>
      </c>
      <c r="C42" s="30" t="s">
        <v>140</v>
      </c>
      <c r="D42" s="17" t="s">
        <v>45</v>
      </c>
      <c r="E42" s="5">
        <v>312</v>
      </c>
      <c r="F42" s="4" t="s">
        <v>32</v>
      </c>
      <c r="G42" s="5">
        <v>0.1</v>
      </c>
      <c r="H42" s="6">
        <v>31.2</v>
      </c>
    </row>
    <row r="43" spans="1:8" ht="15" customHeight="1" x14ac:dyDescent="0.3">
      <c r="A43" s="32" t="s">
        <v>9</v>
      </c>
      <c r="B43" s="11" t="s">
        <v>10</v>
      </c>
      <c r="C43" s="31" t="s">
        <v>141</v>
      </c>
      <c r="D43" s="17" t="s">
        <v>95</v>
      </c>
      <c r="E43" s="5">
        <v>7</v>
      </c>
      <c r="F43" s="4" t="s">
        <v>32</v>
      </c>
      <c r="G43" s="5">
        <v>50</v>
      </c>
      <c r="H43" s="6">
        <v>350</v>
      </c>
    </row>
    <row r="44" spans="1:8" ht="14.25" customHeight="1" x14ac:dyDescent="0.3">
      <c r="A44" s="32" t="s">
        <v>9</v>
      </c>
      <c r="B44" s="11" t="s">
        <v>10</v>
      </c>
      <c r="C44" s="31" t="s">
        <v>142</v>
      </c>
      <c r="D44" s="3" t="s">
        <v>46</v>
      </c>
      <c r="E44" s="5">
        <v>9</v>
      </c>
      <c r="F44" s="4" t="s">
        <v>32</v>
      </c>
      <c r="G44" s="5">
        <v>3</v>
      </c>
      <c r="H44" s="6">
        <v>27</v>
      </c>
    </row>
    <row r="45" spans="1:8" ht="14.25" customHeight="1" x14ac:dyDescent="0.3">
      <c r="A45" s="32" t="s">
        <v>9</v>
      </c>
      <c r="B45" s="11" t="s">
        <v>10</v>
      </c>
      <c r="C45" s="30" t="s">
        <v>143</v>
      </c>
      <c r="D45" s="3" t="s">
        <v>47</v>
      </c>
      <c r="E45" s="9">
        <v>9</v>
      </c>
      <c r="F45" s="4" t="s">
        <v>32</v>
      </c>
      <c r="G45" s="9">
        <v>5</v>
      </c>
      <c r="H45" s="6">
        <v>45</v>
      </c>
    </row>
    <row r="46" spans="1:8" ht="11.25" customHeight="1" x14ac:dyDescent="0.3">
      <c r="A46" s="32" t="s">
        <v>9</v>
      </c>
      <c r="B46" s="11" t="s">
        <v>10</v>
      </c>
      <c r="C46" s="30" t="s">
        <v>144</v>
      </c>
      <c r="D46" s="15" t="s">
        <v>48</v>
      </c>
      <c r="E46" s="5">
        <v>40</v>
      </c>
      <c r="F46" s="4" t="s">
        <v>32</v>
      </c>
      <c r="G46" s="5">
        <v>5</v>
      </c>
      <c r="H46" s="6">
        <v>200</v>
      </c>
    </row>
    <row r="47" spans="1:8" ht="14.25" customHeight="1" x14ac:dyDescent="0.3">
      <c r="A47" s="32" t="s">
        <v>9</v>
      </c>
      <c r="B47" s="11" t="s">
        <v>10</v>
      </c>
      <c r="C47" s="31" t="s">
        <v>145</v>
      </c>
      <c r="D47" s="17" t="s">
        <v>78</v>
      </c>
      <c r="E47" s="5">
        <v>353.96</v>
      </c>
      <c r="F47" s="4" t="s">
        <v>32</v>
      </c>
      <c r="G47" s="5">
        <v>0.5</v>
      </c>
      <c r="H47" s="6">
        <v>176.98</v>
      </c>
    </row>
    <row r="48" spans="1:8" ht="12.75" customHeight="1" x14ac:dyDescent="0.3">
      <c r="A48" s="32" t="s">
        <v>9</v>
      </c>
      <c r="B48" s="11" t="s">
        <v>10</v>
      </c>
      <c r="C48" s="31" t="s">
        <v>146</v>
      </c>
      <c r="D48" s="17" t="s">
        <v>79</v>
      </c>
      <c r="E48" s="13">
        <v>390</v>
      </c>
      <c r="F48" s="14" t="s">
        <v>32</v>
      </c>
      <c r="G48" s="13">
        <v>0.3</v>
      </c>
      <c r="H48" s="6">
        <v>117</v>
      </c>
    </row>
    <row r="49" spans="1:8" ht="19.5" customHeight="1" x14ac:dyDescent="0.3">
      <c r="A49" s="32" t="s">
        <v>9</v>
      </c>
      <c r="B49" s="11" t="s">
        <v>10</v>
      </c>
      <c r="C49" s="30" t="s">
        <v>147</v>
      </c>
      <c r="D49" s="3" t="s">
        <v>69</v>
      </c>
      <c r="E49" s="5">
        <v>2</v>
      </c>
      <c r="F49" s="4" t="s">
        <v>32</v>
      </c>
      <c r="G49" s="5">
        <v>40</v>
      </c>
      <c r="H49" s="6">
        <v>80</v>
      </c>
    </row>
    <row r="50" spans="1:8" ht="12.75" customHeight="1" x14ac:dyDescent="0.3">
      <c r="A50" s="32" t="s">
        <v>9</v>
      </c>
      <c r="B50" s="11" t="s">
        <v>10</v>
      </c>
      <c r="C50" s="30" t="s">
        <v>148</v>
      </c>
      <c r="D50" s="15" t="s">
        <v>64</v>
      </c>
      <c r="E50" s="5">
        <v>65</v>
      </c>
      <c r="F50" s="4" t="s">
        <v>32</v>
      </c>
      <c r="G50" s="5">
        <v>5</v>
      </c>
      <c r="H50" s="6">
        <v>325</v>
      </c>
    </row>
    <row r="51" spans="1:8" ht="14.25" customHeight="1" x14ac:dyDescent="0.3">
      <c r="A51" s="32" t="s">
        <v>9</v>
      </c>
      <c r="B51" s="11" t="s">
        <v>10</v>
      </c>
      <c r="C51" s="31" t="s">
        <v>149</v>
      </c>
      <c r="D51" s="15" t="s">
        <v>84</v>
      </c>
      <c r="E51" s="5">
        <v>26</v>
      </c>
      <c r="F51" s="16" t="s">
        <v>51</v>
      </c>
      <c r="G51" s="5">
        <v>50</v>
      </c>
      <c r="H51" s="6">
        <v>1300</v>
      </c>
    </row>
    <row r="52" spans="1:8" ht="14.25" customHeight="1" x14ac:dyDescent="0.3">
      <c r="A52" s="32" t="s">
        <v>9</v>
      </c>
      <c r="B52" s="11" t="s">
        <v>10</v>
      </c>
      <c r="C52" s="31" t="s">
        <v>150</v>
      </c>
      <c r="D52" s="15" t="s">
        <v>85</v>
      </c>
      <c r="E52" s="5">
        <v>41</v>
      </c>
      <c r="F52" s="16" t="s">
        <v>51</v>
      </c>
      <c r="G52" s="5">
        <v>25</v>
      </c>
      <c r="H52" s="6">
        <v>1025</v>
      </c>
    </row>
    <row r="53" spans="1:8" ht="14.25" customHeight="1" x14ac:dyDescent="0.3">
      <c r="A53" s="32" t="s">
        <v>9</v>
      </c>
      <c r="B53" s="11" t="s">
        <v>10</v>
      </c>
      <c r="C53" s="30" t="s">
        <v>151</v>
      </c>
      <c r="D53" s="15" t="s">
        <v>80</v>
      </c>
      <c r="E53" s="5">
        <v>2</v>
      </c>
      <c r="F53" s="4" t="s">
        <v>32</v>
      </c>
      <c r="G53" s="5">
        <v>5</v>
      </c>
      <c r="H53" s="6">
        <v>10</v>
      </c>
    </row>
    <row r="54" spans="1:8" ht="14.25" customHeight="1" x14ac:dyDescent="0.3">
      <c r="A54" s="32" t="s">
        <v>9</v>
      </c>
      <c r="B54" s="11" t="s">
        <v>10</v>
      </c>
      <c r="C54" s="30" t="s">
        <v>152</v>
      </c>
      <c r="D54" s="15" t="s">
        <v>65</v>
      </c>
      <c r="E54" s="5">
        <v>10</v>
      </c>
      <c r="F54" s="4" t="s">
        <v>32</v>
      </c>
      <c r="G54" s="5">
        <v>3</v>
      </c>
      <c r="H54" s="6">
        <v>30</v>
      </c>
    </row>
    <row r="55" spans="1:8" ht="14.25" customHeight="1" x14ac:dyDescent="0.3">
      <c r="A55" s="32" t="s">
        <v>9</v>
      </c>
      <c r="B55" s="11" t="s">
        <v>10</v>
      </c>
      <c r="C55" s="31" t="s">
        <v>153</v>
      </c>
      <c r="D55" s="3" t="s">
        <v>74</v>
      </c>
      <c r="E55" s="5">
        <v>5</v>
      </c>
      <c r="F55" s="4" t="s">
        <v>32</v>
      </c>
      <c r="G55" s="5">
        <v>4</v>
      </c>
      <c r="H55" s="6">
        <v>20</v>
      </c>
    </row>
    <row r="56" spans="1:8" ht="14.25" customHeight="1" x14ac:dyDescent="0.3">
      <c r="A56" s="32" t="s">
        <v>9</v>
      </c>
      <c r="B56" s="11" t="s">
        <v>10</v>
      </c>
      <c r="C56" s="31" t="s">
        <v>154</v>
      </c>
      <c r="D56" s="12" t="s">
        <v>61</v>
      </c>
      <c r="E56" s="5">
        <v>30</v>
      </c>
      <c r="F56" s="4" t="s">
        <v>32</v>
      </c>
      <c r="G56" s="5">
        <v>9</v>
      </c>
      <c r="H56" s="6">
        <v>270</v>
      </c>
    </row>
    <row r="57" spans="1:8" ht="14.25" customHeight="1" x14ac:dyDescent="0.3">
      <c r="A57" s="32" t="s">
        <v>9</v>
      </c>
      <c r="B57" s="11" t="s">
        <v>10</v>
      </c>
      <c r="C57" s="30" t="s">
        <v>155</v>
      </c>
      <c r="D57" s="15" t="s">
        <v>70</v>
      </c>
      <c r="E57" s="5">
        <v>1</v>
      </c>
      <c r="F57" s="4" t="s">
        <v>32</v>
      </c>
      <c r="G57" s="5">
        <v>70</v>
      </c>
      <c r="H57" s="6">
        <v>70</v>
      </c>
    </row>
    <row r="58" spans="1:8" ht="14.25" customHeight="1" x14ac:dyDescent="0.3">
      <c r="A58" s="32" t="s">
        <v>9</v>
      </c>
      <c r="B58" s="11" t="s">
        <v>10</v>
      </c>
      <c r="C58" s="30" t="s">
        <v>156</v>
      </c>
      <c r="D58" s="3" t="s">
        <v>49</v>
      </c>
      <c r="E58" s="5">
        <v>10</v>
      </c>
      <c r="F58" s="4" t="s">
        <v>32</v>
      </c>
      <c r="G58" s="5">
        <v>0.1</v>
      </c>
      <c r="H58" s="6">
        <v>1</v>
      </c>
    </row>
    <row r="59" spans="1:8" ht="14.25" customHeight="1" x14ac:dyDescent="0.3">
      <c r="A59" s="32" t="s">
        <v>9</v>
      </c>
      <c r="B59" s="11" t="s">
        <v>10</v>
      </c>
      <c r="C59" s="31" t="s">
        <v>157</v>
      </c>
      <c r="D59" s="15" t="s">
        <v>50</v>
      </c>
      <c r="E59" s="27">
        <v>3</v>
      </c>
      <c r="F59" s="28" t="s">
        <v>32</v>
      </c>
      <c r="G59" s="27">
        <v>120</v>
      </c>
      <c r="H59" s="29">
        <v>360</v>
      </c>
    </row>
    <row r="60" spans="1:8" ht="14.25" customHeight="1" x14ac:dyDescent="0.3">
      <c r="A60" s="32" t="s">
        <v>9</v>
      </c>
      <c r="B60" s="11" t="s">
        <v>10</v>
      </c>
      <c r="C60" s="31" t="s">
        <v>158</v>
      </c>
      <c r="D60" s="3" t="s">
        <v>63</v>
      </c>
      <c r="E60" s="5">
        <v>4</v>
      </c>
      <c r="F60" s="4" t="s">
        <v>32</v>
      </c>
      <c r="G60" s="5">
        <v>120</v>
      </c>
      <c r="H60" s="6">
        <v>480</v>
      </c>
    </row>
    <row r="61" spans="1:8" ht="14.25" customHeight="1" x14ac:dyDescent="0.3">
      <c r="A61" s="32" t="s">
        <v>9</v>
      </c>
      <c r="B61" s="11" t="s">
        <v>10</v>
      </c>
      <c r="C61" s="30" t="s">
        <v>159</v>
      </c>
      <c r="D61" s="3" t="s">
        <v>81</v>
      </c>
      <c r="E61" s="5">
        <v>4</v>
      </c>
      <c r="F61" s="19" t="s">
        <v>52</v>
      </c>
      <c r="G61" s="5">
        <v>20</v>
      </c>
      <c r="H61" s="6">
        <v>80</v>
      </c>
    </row>
    <row r="62" spans="1:8" ht="14.25" customHeight="1" x14ac:dyDescent="0.3">
      <c r="A62" s="32" t="s">
        <v>9</v>
      </c>
      <c r="B62" s="11" t="s">
        <v>10</v>
      </c>
      <c r="C62" s="30" t="s">
        <v>160</v>
      </c>
      <c r="D62" s="3" t="s">
        <v>97</v>
      </c>
      <c r="E62" s="5">
        <v>2</v>
      </c>
      <c r="F62" s="19" t="s">
        <v>52</v>
      </c>
      <c r="G62" s="5">
        <v>10</v>
      </c>
      <c r="H62" s="6">
        <v>20</v>
      </c>
    </row>
    <row r="63" spans="1:8" ht="14.25" customHeight="1" x14ac:dyDescent="0.3">
      <c r="A63" s="32" t="s">
        <v>9</v>
      </c>
      <c r="B63" s="11" t="s">
        <v>10</v>
      </c>
      <c r="C63" s="31" t="s">
        <v>161</v>
      </c>
      <c r="D63" s="15" t="s">
        <v>53</v>
      </c>
      <c r="E63" s="5">
        <v>12</v>
      </c>
      <c r="F63" s="4" t="s">
        <v>32</v>
      </c>
      <c r="G63" s="5">
        <v>80</v>
      </c>
      <c r="H63" s="6">
        <v>960</v>
      </c>
    </row>
    <row r="64" spans="1:8" ht="14.25" customHeight="1" x14ac:dyDescent="0.3">
      <c r="A64" s="32" t="s">
        <v>9</v>
      </c>
      <c r="B64" s="11" t="s">
        <v>10</v>
      </c>
      <c r="C64" s="31" t="s">
        <v>162</v>
      </c>
      <c r="D64" s="15" t="s">
        <v>54</v>
      </c>
      <c r="E64" s="5">
        <v>24</v>
      </c>
      <c r="F64" s="4" t="s">
        <v>32</v>
      </c>
      <c r="G64" s="5">
        <v>1</v>
      </c>
      <c r="H64" s="6">
        <v>24</v>
      </c>
    </row>
    <row r="65" spans="1:8" ht="14.25" customHeight="1" x14ac:dyDescent="0.3">
      <c r="A65" s="32" t="s">
        <v>9</v>
      </c>
      <c r="B65" s="11" t="s">
        <v>10</v>
      </c>
      <c r="C65" s="30" t="s">
        <v>163</v>
      </c>
      <c r="D65" s="15" t="s">
        <v>86</v>
      </c>
      <c r="E65" s="5">
        <v>19</v>
      </c>
      <c r="F65" s="18" t="s">
        <v>56</v>
      </c>
      <c r="G65" s="5">
        <v>20</v>
      </c>
      <c r="H65" s="6">
        <v>380</v>
      </c>
    </row>
    <row r="66" spans="1:8" ht="14.25" customHeight="1" x14ac:dyDescent="0.3">
      <c r="A66" s="32" t="s">
        <v>9</v>
      </c>
      <c r="B66" s="11" t="s">
        <v>10</v>
      </c>
      <c r="C66" s="30" t="s">
        <v>164</v>
      </c>
      <c r="D66" s="17" t="s">
        <v>87</v>
      </c>
      <c r="E66" s="5">
        <v>10</v>
      </c>
      <c r="F66" s="18" t="s">
        <v>55</v>
      </c>
      <c r="G66" s="5">
        <v>60</v>
      </c>
      <c r="H66" s="6">
        <v>600</v>
      </c>
    </row>
    <row r="67" spans="1:8" ht="14.25" customHeight="1" x14ac:dyDescent="0.3">
      <c r="A67" s="32" t="s">
        <v>9</v>
      </c>
      <c r="B67" s="11" t="s">
        <v>10</v>
      </c>
      <c r="C67" s="31" t="s">
        <v>165</v>
      </c>
      <c r="D67" s="15" t="s">
        <v>72</v>
      </c>
      <c r="E67" s="5">
        <v>156</v>
      </c>
      <c r="F67" s="4" t="s">
        <v>32</v>
      </c>
      <c r="G67" s="5">
        <v>0.2</v>
      </c>
      <c r="H67" s="6">
        <v>31.2</v>
      </c>
    </row>
    <row r="68" spans="1:8" ht="14.25" customHeight="1" x14ac:dyDescent="0.3">
      <c r="A68" s="32" t="s">
        <v>9</v>
      </c>
      <c r="B68" s="11" t="s">
        <v>10</v>
      </c>
      <c r="C68" s="31" t="s">
        <v>166</v>
      </c>
      <c r="D68" s="15" t="s">
        <v>96</v>
      </c>
      <c r="E68" s="5">
        <v>1</v>
      </c>
      <c r="F68" s="4" t="s">
        <v>32</v>
      </c>
      <c r="G68" s="5">
        <v>100</v>
      </c>
      <c r="H68" s="6">
        <v>100</v>
      </c>
    </row>
    <row r="69" spans="1:8" ht="15" customHeight="1" x14ac:dyDescent="0.3">
      <c r="A69" s="32" t="s">
        <v>9</v>
      </c>
      <c r="B69" s="11" t="s">
        <v>10</v>
      </c>
      <c r="C69" s="30" t="s">
        <v>167</v>
      </c>
      <c r="D69" s="15" t="s">
        <v>71</v>
      </c>
      <c r="E69" s="5">
        <v>1</v>
      </c>
      <c r="F69" s="4" t="s">
        <v>32</v>
      </c>
      <c r="G69" s="5">
        <v>100</v>
      </c>
      <c r="H69" s="6">
        <v>100</v>
      </c>
    </row>
    <row r="70" spans="1:8" ht="14.25" customHeight="1" x14ac:dyDescent="0.3">
      <c r="A70" s="32" t="s">
        <v>9</v>
      </c>
      <c r="B70" s="11" t="s">
        <v>10</v>
      </c>
      <c r="C70" s="30" t="s">
        <v>168</v>
      </c>
      <c r="D70" s="10" t="s">
        <v>98</v>
      </c>
      <c r="E70" s="5">
        <v>1</v>
      </c>
      <c r="F70" s="4" t="s">
        <v>52</v>
      </c>
      <c r="G70" s="5">
        <v>24.28</v>
      </c>
      <c r="H70" s="6">
        <v>24.28</v>
      </c>
    </row>
    <row r="71" spans="1:8" ht="14.25" customHeight="1" x14ac:dyDescent="0.3">
      <c r="A71" s="32" t="s">
        <v>9</v>
      </c>
      <c r="B71" s="11" t="s">
        <v>10</v>
      </c>
      <c r="C71" s="31" t="s">
        <v>169</v>
      </c>
      <c r="D71" s="17" t="s">
        <v>88</v>
      </c>
      <c r="E71" s="5">
        <v>5</v>
      </c>
      <c r="F71" s="18" t="s">
        <v>56</v>
      </c>
      <c r="G71" s="5">
        <v>6</v>
      </c>
      <c r="H71" s="6">
        <v>300</v>
      </c>
    </row>
    <row r="72" spans="1:8" ht="14.25" customHeight="1" x14ac:dyDescent="0.3">
      <c r="A72" s="32" t="s">
        <v>9</v>
      </c>
      <c r="B72" s="11" t="s">
        <v>10</v>
      </c>
      <c r="C72" s="31" t="s">
        <v>170</v>
      </c>
      <c r="D72" s="10" t="s">
        <v>82</v>
      </c>
      <c r="E72" s="5">
        <v>1</v>
      </c>
      <c r="F72" s="4" t="s">
        <v>52</v>
      </c>
      <c r="G72" s="5">
        <v>33</v>
      </c>
      <c r="H72" s="6">
        <v>33</v>
      </c>
    </row>
    <row r="73" spans="1:8" ht="14.25" customHeight="1" x14ac:dyDescent="0.3">
      <c r="A73" s="32" t="s">
        <v>9</v>
      </c>
      <c r="B73" s="11" t="s">
        <v>10</v>
      </c>
      <c r="C73" s="30" t="s">
        <v>171</v>
      </c>
      <c r="D73" s="10" t="s">
        <v>99</v>
      </c>
      <c r="E73" s="5">
        <v>1</v>
      </c>
      <c r="F73" s="4" t="s">
        <v>52</v>
      </c>
      <c r="G73" s="5">
        <v>20</v>
      </c>
      <c r="H73" s="7">
        <v>20</v>
      </c>
    </row>
    <row r="74" spans="1:8" ht="14.25" customHeight="1" x14ac:dyDescent="0.3">
      <c r="A74" s="32" t="s">
        <v>9</v>
      </c>
      <c r="B74" s="11" t="s">
        <v>10</v>
      </c>
      <c r="C74" s="30" t="s">
        <v>172</v>
      </c>
      <c r="D74" s="17" t="s">
        <v>89</v>
      </c>
      <c r="E74" s="5">
        <v>7</v>
      </c>
      <c r="F74" s="18" t="s">
        <v>57</v>
      </c>
      <c r="G74" s="5">
        <v>80</v>
      </c>
      <c r="H74" s="7">
        <v>560</v>
      </c>
    </row>
    <row r="75" spans="1:8" ht="14.25" customHeight="1" x14ac:dyDescent="0.3">
      <c r="A75" s="32" t="s">
        <v>9</v>
      </c>
      <c r="B75" s="11" t="s">
        <v>10</v>
      </c>
      <c r="C75" s="31" t="s">
        <v>173</v>
      </c>
      <c r="D75" s="10" t="s">
        <v>83</v>
      </c>
      <c r="E75" s="5">
        <v>1</v>
      </c>
      <c r="F75" s="4" t="s">
        <v>32</v>
      </c>
      <c r="G75" s="5">
        <v>5</v>
      </c>
      <c r="H75" s="7">
        <v>5</v>
      </c>
    </row>
    <row r="76" spans="1:8" ht="14.25" customHeight="1" x14ac:dyDescent="0.3">
      <c r="A76" s="32" t="s">
        <v>9</v>
      </c>
      <c r="B76" s="11" t="s">
        <v>10</v>
      </c>
      <c r="C76" s="31" t="s">
        <v>174</v>
      </c>
      <c r="D76" s="10" t="s">
        <v>58</v>
      </c>
      <c r="E76" s="5">
        <v>2</v>
      </c>
      <c r="F76" s="4" t="s">
        <v>32</v>
      </c>
      <c r="G76" s="5">
        <v>70</v>
      </c>
      <c r="H76" s="7">
        <v>140</v>
      </c>
    </row>
    <row r="77" spans="1:8" ht="14.25" customHeight="1" x14ac:dyDescent="0.3">
      <c r="A77" s="32" t="s">
        <v>9</v>
      </c>
      <c r="B77" s="11" t="s">
        <v>10</v>
      </c>
      <c r="C77" s="30" t="s">
        <v>175</v>
      </c>
      <c r="D77" s="17" t="s">
        <v>59</v>
      </c>
      <c r="E77" s="5">
        <v>5</v>
      </c>
      <c r="F77" s="4" t="s">
        <v>32</v>
      </c>
      <c r="G77" s="5">
        <v>25</v>
      </c>
      <c r="H77" s="7">
        <v>125</v>
      </c>
    </row>
    <row r="78" spans="1:8" ht="14.25" customHeight="1" x14ac:dyDescent="0.3">
      <c r="A78" s="32" t="s">
        <v>9</v>
      </c>
      <c r="B78" s="11" t="s">
        <v>10</v>
      </c>
      <c r="C78" s="30" t="s">
        <v>176</v>
      </c>
      <c r="D78" s="10" t="s">
        <v>60</v>
      </c>
      <c r="E78" s="5">
        <v>2</v>
      </c>
      <c r="F78" s="4" t="s">
        <v>32</v>
      </c>
      <c r="G78" s="5">
        <v>25</v>
      </c>
      <c r="H78" s="7">
        <v>50</v>
      </c>
    </row>
  </sheetData>
  <phoneticPr fontId="1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2019-09-03T19:19:40Z</cp:lastPrinted>
  <dcterms:created xsi:type="dcterms:W3CDTF">2019-09-03T16:58:40Z</dcterms:created>
  <dcterms:modified xsi:type="dcterms:W3CDTF">2020-07-18T05:01:14Z</dcterms:modified>
</cp:coreProperties>
</file>