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 Martinez\Documents\PIASAR\Nucleos Ejecutores\Reportes\"/>
    </mc:Choice>
  </mc:AlternateContent>
  <bookViews>
    <workbookView xWindow="0" yWindow="0" windowWidth="13170" windowHeight="40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</calcChain>
</file>

<file path=xl/sharedStrings.xml><?xml version="1.0" encoding="utf-8"?>
<sst xmlns="http://schemas.openxmlformats.org/spreadsheetml/2006/main" count="145" uniqueCount="77">
  <si>
    <t>PIASAR</t>
  </si>
  <si>
    <t xml:space="preserve">SAN MARTIN                                                                                          </t>
  </si>
  <si>
    <t>MOYOBAMBA</t>
  </si>
  <si>
    <t>JEPELACIO</t>
  </si>
  <si>
    <t xml:space="preserve">JUNIN                                                                                               </t>
  </si>
  <si>
    <t>SATIPO</t>
  </si>
  <si>
    <t>PANGOA</t>
  </si>
  <si>
    <t>AMPLIACIÓN Y MEJORAMIENTO DEL SERVICIO DE AGUA POTABLE E INSTALACIÓN DEL SISTEMA DE SANEAMIENTO BÁSICO EN LA LOCALIDAD DE BAJO CELENDIN , DISTRITO DE PANGOA - SATIPO - JUNIN</t>
  </si>
  <si>
    <t>PAMPA HERMOSA</t>
  </si>
  <si>
    <t>MEJORAMIENTO Y AMPLIACIÓN DEL SERVICIO DE AGUA POTABLE E INSTALACIÓN DEL SERVICIO DE DISPOSICIÓN SANITARIA DE EXCRETAS EN EL CENTRO POBLADO BELLA DURMIENTE, DISTRITO DE PAMPA HERMOSA - SATIPO - JUNÍN</t>
  </si>
  <si>
    <t xml:space="preserve">AYACUCHO                                                                                            </t>
  </si>
  <si>
    <t>HUAMANGA</t>
  </si>
  <si>
    <t>VINCHOS</t>
  </si>
  <si>
    <t>MEJORAMIENTO Y AMPLIACIÓN DEL SERVICIO DE AGUA POTABLE Y SANEAMIENTO BÁSICO DEL CENTRO POBLADO DE CCACTUS URCCO, DISTRITO DE VINCHOS - HUAMANGA - AYACUCHO</t>
  </si>
  <si>
    <t>RIO NEGRO</t>
  </si>
  <si>
    <t>MEJORAMIENTO Y AMPLIACIÓN DEL SERVICIO DE AGUA POTABLE E INSTALACIÓN DEL SERVICIO DE DISPOSICIÓN SANITARIA DE EXCRETAS EN EL CENTRO POBLADO CENTRO HUAHUARI, DISTRITO DE RIÓ NEGRO - SATIPO - JUNÍN</t>
  </si>
  <si>
    <t xml:space="preserve">PIURA                                                                                               </t>
  </si>
  <si>
    <t>HUANCABAMBA</t>
  </si>
  <si>
    <t>HUARMACA</t>
  </si>
  <si>
    <t>MEJORAMIENTO Y AMPLIACIÓN DEL SERVICIO DE AGUA POTABLE Y SANEAMIENTO BÁSICO EN EL CASERÍO DE CRUZ DE PIEDRA, DISTRITO DE HUARMACA - HUANCABAMBA - PIURA</t>
  </si>
  <si>
    <t>AMAZONAS</t>
  </si>
  <si>
    <t>UTCUBAMBA</t>
  </si>
  <si>
    <t>CUMBA</t>
  </si>
  <si>
    <t>AMPLIACIÓN Y MEJORAMIENTO DE LOS SISTEMAS DE AGUA POTABLE Y SANEAMIENTO DEL CASERÍO PEÑA BLANCA, DISTRITO DE CUMBA - UTCUBAMBA - AMAZONAS</t>
  </si>
  <si>
    <t>MEJORAMIENTO Y AMPLIACIÓN  DEL SERVICIO DE AGUA POTABLE Y SANEAMIENTO BÁSICO EN EL CASERÍO DE PIRGA, DISTRITO DE HUARMACA - HUANCABAMBA - PIURA</t>
  </si>
  <si>
    <t>UCAYALI</t>
  </si>
  <si>
    <t>ATALAYA</t>
  </si>
  <si>
    <t>RAYMONDI</t>
  </si>
  <si>
    <t>INSTALACIÓN DEL SERVICIO DE DISPOSICIÓN SANITARIA DE EXCRETAS EN EL CASERÍO SAN PEDRO DE LAGARTO, DISTRITO DE RAYMONDI, PROVINCIA DE ATALAYA, DEPARTAMENTO DE UCAYALI</t>
  </si>
  <si>
    <t>BAGUA</t>
  </si>
  <si>
    <t>ARAMANGO</t>
  </si>
  <si>
    <t>MEJORAMIENTO Y AMPLIACIÓN DEL SERVICIO DE AGUA POTABLE E INSTALACIÓN DEL SERVICIO DE SANEAMIENTO EN EL CENTRO POBLADO SELVA VERDE, DISTRITO DE ARAMANGO - BAGUA - AMAZONAS</t>
  </si>
  <si>
    <t>SOCOS</t>
  </si>
  <si>
    <t>MEJORAMIENTO Y AMPLIACIÓN DEL SERVICIO DE AGUA POTABLE Y SANEAMIENTO BÁSICO DEL CENTRO POBLADO DE TAMBOCUCHO, DISTRITO DE SOCOS - HUAMANGA - AYACUCHO</t>
  </si>
  <si>
    <t xml:space="preserve">CAJAMARCA                                                                                           </t>
  </si>
  <si>
    <t>SAN MIGUEL</t>
  </si>
  <si>
    <t>LLAPA</t>
  </si>
  <si>
    <t>AMPLIACION Y MEJORAMIENTO DEL SERVICIO DE AGUA POTABLE E INSTALACION DEL SANEAMIENTO BASICO DE LA LOCALIDAD DE EL CONVENTO , DISTRITO DE LLAPA - SAN MIGUEL - CAJAMARCA</t>
  </si>
  <si>
    <t>SAN PABLO</t>
  </si>
  <si>
    <t>TUMBADEN</t>
  </si>
  <si>
    <t>AMPLIACIÓN Y MEJORAMIENTO DEL SERVICIO DE AGUA POTABLE E INSTALACIÓN DEL SANEAMIENTO BÁSICO DE LA LOCALIDAD DE SURO ANTIVO , DISTRITO DE TUMBADEN - SAN PABLO - CAJAMARCA</t>
  </si>
  <si>
    <t>LA PECA</t>
  </si>
  <si>
    <t>MEJORAMIENTO Y AMPLIACIÓN DEL SERVICIO DE AGUA POTABLE E INSTALACIÓN DEL SERVICIO DE SANEAMIENTO EN EL CENTRO POBLADO EL TRIUNFO, DISTRITO DE LA PECA- BAGUA-AMAZONAS</t>
  </si>
  <si>
    <t>SAN IGNACIO</t>
  </si>
  <si>
    <t>HUARANGO</t>
  </si>
  <si>
    <t>AMPLIACION Y MEJORAMIENTO DEL SERVICIO DE AGUA POTABLE E INSTALACION DEL SISTEMA DE SANEAMIENTO BASICO DE LA LOCALIDAD DE SHUMAYA , DISTRITO DE HUARANGO - SAN IGNACIO - CAJAMARCA</t>
  </si>
  <si>
    <t>BONGARA</t>
  </si>
  <si>
    <t>YAMBRASBAMBA</t>
  </si>
  <si>
    <t>MEJORAMIENTO Y AMPLIACION DEL SERVICIO DE AGUA POTABLE E INSTALACION DEL SERVICIO DE SANEAMIENTO EN EL CENTRO POBLADO PERLA DEL IMAZA , DISTRITO DE YAMBRASBAMBA - BONGARA - AMAZONAS</t>
  </si>
  <si>
    <t>JAMALCA</t>
  </si>
  <si>
    <t>MEJORAMIENTO Y AMPLIACIÓN DEL SERVICIO DE AGUA POTABLE E INSTALACIÓN DEL SERVICIO DE SANEAMIENTO EN EL CENTRO POBLADO DUELAC, DISTRITO DE JAMALCA- UTCUBAMBA- AMAZONAS</t>
  </si>
  <si>
    <t>CONDORCANQUI</t>
  </si>
  <si>
    <t>NIEVA</t>
  </si>
  <si>
    <t>AMPLIACION Y MEJORAMIENTO DEL SERVICIO DE AGUA POTABLE Y SANEAMIENTO EN EL CENTRO POBLADO HEBRON, DISTRITO DE NIEVA, PROVINCIA DE CONDORCANQUI - AMAZONAS</t>
  </si>
  <si>
    <t>AMPLIACION Y MEJORAMIENTO DEL SERVICIO DE AGUA POTABLE Y DISPOSICION SANITARIA DE EXCRETAS EN EL CENTRO POBLADO DE ALTO HUAHUARI , DISTRITO DE RIO NEGRO - SATIPO - JUNIN</t>
  </si>
  <si>
    <t>CORONEL PORTILLO</t>
  </si>
  <si>
    <t>CAMPOVERDE</t>
  </si>
  <si>
    <t>INSTALACION DEL SERVICIO DE AGUA POTABLE Y SANEAMIENTO EN EL CASERIO PAMPAS VERDES, DISTRITO DE CAMPO VERDE, PROVINCIA DE CORONEL PORTILLO, UCAYALI</t>
  </si>
  <si>
    <t>MEJORAMIENTO Y AMPLIACIÓN DEL SERVICIO DE AGUA POTABLE E INSTALACIÓN DEL SERVICIO DE DISPOSICIÓN SANITARIA DE EXCRETAS EN EL CENTRO POBLADO SAN SEBASTIAN, DISTRITO DE RIO NEGRO - PROVINCIA DE SATIPO - REGIÓN JUNÍN</t>
  </si>
  <si>
    <t>MAZAMARI</t>
  </si>
  <si>
    <t>MEJORAMIENTO Y AMPLIACION DE LOS SERVICIOS DE AGUA POTABLE Y DISPOSICION SANITARIA DE EXCRETAS EN EL CENTRO POBLADO SANTA MARTHA, DISTRITO DE MAZAMARI - SATIPO - JUNIN</t>
  </si>
  <si>
    <t>INSTALACIÓN DEL SERVICIO DE AGUA POTABLE Y SANEAMIENTO BÁSICO EN EL CENTRO POBLADO SAN ANDRES, DISTRITO DE JEPELACIO - MOYOBAMBA - SAN MARTÍN</t>
  </si>
  <si>
    <t>MEJORAMIENTO Y AMPLIACIÓN DEL SERVICIO DE AGUA POTABLE Y SANEAMIENTO BÁSICO EN EL CENTRO POBLADO VALLE HERMOSO, DISTRITO DE JEPELACIO, PROVINCIA DE MOYOBAMBA, DEPARTAMENTO DE SAN MARTÍN</t>
  </si>
  <si>
    <t>INSTALACION DE LOS SERVICIOS DE AGUA POTABLE Y DISPOSICION SANITARIA DE EXCRETAS EN EL CENTRO POBLADO ALTO CAPIRUSHARI, DISTRITO DE MAZAMARI - SATIPO - JUNIN</t>
  </si>
  <si>
    <t>MEJORAMIENTO Y AMPLIACIÓN DEL SERVICIO DE AGUA POTABLE E INSTALACIÓN DEL SERVICIO DE DISPOSICIÓN SANITARIA DE EXCRETAS EN EL CENTRO POBLADO RIO SANTA, DISTRITO DE RIO NEGRO – SATIPO – JUNÍN</t>
  </si>
  <si>
    <t>INSTALACION DE LOS SERVICIOS DE AGUA POTABLE Y DISPOSICION SANITARIA DE EXCRETAS EN EL CENTRO POBLADO SAN MIGUEL DE CUVIRIAKI, DISTRITO DE RIO NEGRO - SATIPO - JUNIN</t>
  </si>
  <si>
    <t>MEJORAMIENTO Y AMPLIACION DEL SERVICIO DE AGUA POTABLE Y SANEAMIENTO BASICO EN EL CASERIO DE MONTE GRANDE ALTO, DISTRITO DE HUARMACA - HUANCABAMBA - PIURA</t>
  </si>
  <si>
    <t>DEPARTAMENTO</t>
  </si>
  <si>
    <t>PROVINCIA</t>
  </si>
  <si>
    <t>DISTRITO</t>
  </si>
  <si>
    <t>SNIP</t>
  </si>
  <si>
    <t>PROYECTO</t>
  </si>
  <si>
    <t>MONTO DEL PROYECTO</t>
  </si>
  <si>
    <t>TOTAL DE PRESUPUESTO SUBIDO</t>
  </si>
  <si>
    <t>PORCENTAJE DE AVANCE</t>
  </si>
  <si>
    <t>PROGRAMA</t>
  </si>
  <si>
    <t>Reporte de Monto de Proyectos VS Presupuestos de Obra del Sistema de las Obras PIASAR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</si>
</sst>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A4" sqref="A4"/>
    </sheetView>
  </sheetViews>
  <sheetFormatPr baseColWidth="10" defaultRowHeight="15" x14ac:dyDescent="0.25"/>
  <cols>
    <col min="1" max="1" width="14" customWidth="1"/>
    <col min="2" max="2" width="20.5703125" customWidth="1"/>
    <col min="3" max="3" width="17.42578125" bestFit="1" customWidth="1"/>
    <col min="4" max="4" width="15.85546875" bestFit="1" customWidth="1"/>
    <col min="6" max="6" width="60.5703125" customWidth="1"/>
    <col min="8" max="8" width="19.85546875" bestFit="1" customWidth="1"/>
    <col min="9" max="9" width="12.7109375" bestFit="1" customWidth="1"/>
  </cols>
  <sheetData>
    <row r="2" spans="1:9" ht="15.75" x14ac:dyDescent="0.25">
      <c r="A2" s="6" t="s">
        <v>76</v>
      </c>
      <c r="B2" s="6"/>
      <c r="C2" s="6"/>
      <c r="D2" s="6"/>
      <c r="E2" s="6"/>
      <c r="F2" s="6"/>
      <c r="G2" s="6"/>
      <c r="H2" s="6"/>
      <c r="I2" s="6"/>
    </row>
    <row r="4" spans="1:9" ht="42" customHeight="1" x14ac:dyDescent="0.25">
      <c r="A4" s="1" t="s">
        <v>75</v>
      </c>
      <c r="B4" s="1" t="s">
        <v>67</v>
      </c>
      <c r="C4" s="1" t="s">
        <v>68</v>
      </c>
      <c r="D4" s="1" t="s">
        <v>69</v>
      </c>
      <c r="E4" s="1" t="s">
        <v>70</v>
      </c>
      <c r="F4" s="1" t="s">
        <v>71</v>
      </c>
      <c r="G4" s="1" t="s">
        <v>72</v>
      </c>
      <c r="H4" s="1" t="s">
        <v>73</v>
      </c>
      <c r="I4" s="1" t="s">
        <v>74</v>
      </c>
    </row>
    <row r="5" spans="1:9" ht="57" x14ac:dyDescent="0.25">
      <c r="A5" s="2" t="s">
        <v>0</v>
      </c>
      <c r="B5" s="2" t="s">
        <v>4</v>
      </c>
      <c r="C5" s="2" t="s">
        <v>5</v>
      </c>
      <c r="D5" s="2" t="s">
        <v>6</v>
      </c>
      <c r="E5" s="3">
        <v>292308</v>
      </c>
      <c r="F5" s="2" t="s">
        <v>7</v>
      </c>
      <c r="G5" s="5">
        <v>1524610.07</v>
      </c>
      <c r="H5" s="5">
        <v>1524610.24</v>
      </c>
      <c r="I5" s="4">
        <f>(H5/G5)*100</f>
        <v>100.00001115039203</v>
      </c>
    </row>
    <row r="6" spans="1:9" ht="57" x14ac:dyDescent="0.25">
      <c r="A6" s="2" t="s">
        <v>0</v>
      </c>
      <c r="B6" s="2" t="s">
        <v>4</v>
      </c>
      <c r="C6" s="2" t="s">
        <v>5</v>
      </c>
      <c r="D6" s="2" t="s">
        <v>8</v>
      </c>
      <c r="E6" s="3">
        <v>291902</v>
      </c>
      <c r="F6" s="2" t="s">
        <v>9</v>
      </c>
      <c r="G6" s="5">
        <v>1297181.0900000001</v>
      </c>
      <c r="H6" s="5">
        <v>1297181.1299999999</v>
      </c>
      <c r="I6" s="4">
        <f t="shared" ref="I6:I31" si="0">(H6/G6)*100</f>
        <v>100.00000308360954</v>
      </c>
    </row>
    <row r="7" spans="1:9" ht="42.75" x14ac:dyDescent="0.25">
      <c r="A7" s="2" t="s">
        <v>0</v>
      </c>
      <c r="B7" s="2" t="s">
        <v>10</v>
      </c>
      <c r="C7" s="2" t="s">
        <v>11</v>
      </c>
      <c r="D7" s="2" t="s">
        <v>12</v>
      </c>
      <c r="E7" s="3">
        <v>299036</v>
      </c>
      <c r="F7" s="2" t="s">
        <v>13</v>
      </c>
      <c r="G7" s="5">
        <v>2239030.79</v>
      </c>
      <c r="H7" s="5">
        <v>2239040.79</v>
      </c>
      <c r="I7" s="4">
        <f t="shared" si="0"/>
        <v>100.0004466218171</v>
      </c>
    </row>
    <row r="8" spans="1:9" ht="57" x14ac:dyDescent="0.25">
      <c r="A8" s="2" t="s">
        <v>0</v>
      </c>
      <c r="B8" s="2" t="s">
        <v>4</v>
      </c>
      <c r="C8" s="2" t="s">
        <v>5</v>
      </c>
      <c r="D8" s="2" t="s">
        <v>14</v>
      </c>
      <c r="E8" s="3">
        <v>291531</v>
      </c>
      <c r="F8" s="2" t="s">
        <v>15</v>
      </c>
      <c r="G8" s="5">
        <v>1949743.28</v>
      </c>
      <c r="H8" s="5">
        <v>1949743.28</v>
      </c>
      <c r="I8" s="4">
        <f t="shared" si="0"/>
        <v>100</v>
      </c>
    </row>
    <row r="9" spans="1:9" ht="42.75" x14ac:dyDescent="0.25">
      <c r="A9" s="2" t="s">
        <v>0</v>
      </c>
      <c r="B9" s="2" t="s">
        <v>16</v>
      </c>
      <c r="C9" s="2" t="s">
        <v>17</v>
      </c>
      <c r="D9" s="2" t="s">
        <v>18</v>
      </c>
      <c r="E9" s="3">
        <v>285504</v>
      </c>
      <c r="F9" s="2" t="s">
        <v>19</v>
      </c>
      <c r="G9" s="5">
        <v>1883185.14</v>
      </c>
      <c r="H9" s="5">
        <v>1878735.14</v>
      </c>
      <c r="I9" s="4">
        <f t="shared" si="0"/>
        <v>99.763698220345987</v>
      </c>
    </row>
    <row r="10" spans="1:9" ht="42.75" x14ac:dyDescent="0.25">
      <c r="A10" s="2" t="s">
        <v>0</v>
      </c>
      <c r="B10" s="2" t="s">
        <v>20</v>
      </c>
      <c r="C10" s="2" t="s">
        <v>21</v>
      </c>
      <c r="D10" s="2" t="s">
        <v>22</v>
      </c>
      <c r="E10" s="3">
        <v>288340</v>
      </c>
      <c r="F10" s="2" t="s">
        <v>23</v>
      </c>
      <c r="G10" s="5">
        <v>2326198.98</v>
      </c>
      <c r="H10" s="5">
        <v>2326198.9700000002</v>
      </c>
      <c r="I10" s="4">
        <f t="shared" si="0"/>
        <v>99.99999957011417</v>
      </c>
    </row>
    <row r="11" spans="1:9" ht="42.75" x14ac:dyDescent="0.25">
      <c r="A11" s="2" t="s">
        <v>0</v>
      </c>
      <c r="B11" s="2" t="s">
        <v>16</v>
      </c>
      <c r="C11" s="2" t="s">
        <v>17</v>
      </c>
      <c r="D11" s="2" t="s">
        <v>18</v>
      </c>
      <c r="E11" s="3">
        <v>284520</v>
      </c>
      <c r="F11" s="2" t="s">
        <v>24</v>
      </c>
      <c r="G11" s="5">
        <v>2231953.5099999998</v>
      </c>
      <c r="H11" s="5">
        <v>2231953.5</v>
      </c>
      <c r="I11" s="4">
        <f t="shared" si="0"/>
        <v>99.999999551962006</v>
      </c>
    </row>
    <row r="12" spans="1:9" ht="42.75" x14ac:dyDescent="0.25">
      <c r="A12" s="2" t="s">
        <v>0</v>
      </c>
      <c r="B12" s="2" t="s">
        <v>25</v>
      </c>
      <c r="C12" s="2" t="s">
        <v>26</v>
      </c>
      <c r="D12" s="2" t="s">
        <v>27</v>
      </c>
      <c r="E12" s="3">
        <v>291755</v>
      </c>
      <c r="F12" s="2" t="s">
        <v>28</v>
      </c>
      <c r="G12" s="5">
        <v>1590016.83</v>
      </c>
      <c r="H12" s="5">
        <v>1644127.23</v>
      </c>
      <c r="I12" s="4">
        <f t="shared" si="0"/>
        <v>103.40313378947063</v>
      </c>
    </row>
    <row r="13" spans="1:9" ht="42.75" x14ac:dyDescent="0.25">
      <c r="A13" s="2" t="s">
        <v>0</v>
      </c>
      <c r="B13" s="2" t="s">
        <v>20</v>
      </c>
      <c r="C13" s="2" t="s">
        <v>29</v>
      </c>
      <c r="D13" s="2" t="s">
        <v>30</v>
      </c>
      <c r="E13" s="3">
        <v>289814</v>
      </c>
      <c r="F13" s="2" t="s">
        <v>31</v>
      </c>
      <c r="G13" s="5">
        <v>1367891.84</v>
      </c>
      <c r="H13" s="5">
        <v>1367891.84</v>
      </c>
      <c r="I13" s="4">
        <f t="shared" si="0"/>
        <v>100</v>
      </c>
    </row>
    <row r="14" spans="1:9" ht="42.75" x14ac:dyDescent="0.25">
      <c r="A14" s="2" t="s">
        <v>0</v>
      </c>
      <c r="B14" s="2" t="s">
        <v>10</v>
      </c>
      <c r="C14" s="2" t="s">
        <v>11</v>
      </c>
      <c r="D14" s="2" t="s">
        <v>32</v>
      </c>
      <c r="E14" s="3">
        <v>299031</v>
      </c>
      <c r="F14" s="2" t="s">
        <v>33</v>
      </c>
      <c r="G14" s="5">
        <v>2102231.15</v>
      </c>
      <c r="H14" s="5">
        <v>2081887.53</v>
      </c>
      <c r="I14" s="4">
        <f t="shared" si="0"/>
        <v>99.032284342280832</v>
      </c>
    </row>
    <row r="15" spans="1:9" ht="42.75" x14ac:dyDescent="0.25">
      <c r="A15" s="2" t="s">
        <v>0</v>
      </c>
      <c r="B15" s="2" t="s">
        <v>34</v>
      </c>
      <c r="C15" s="2" t="s">
        <v>35</v>
      </c>
      <c r="D15" s="2" t="s">
        <v>36</v>
      </c>
      <c r="E15" s="3">
        <v>300527</v>
      </c>
      <c r="F15" s="2" t="s">
        <v>37</v>
      </c>
      <c r="G15" s="5">
        <v>2216124.62</v>
      </c>
      <c r="H15" s="5">
        <v>2216124.62</v>
      </c>
      <c r="I15" s="4">
        <f t="shared" si="0"/>
        <v>100</v>
      </c>
    </row>
    <row r="16" spans="1:9" ht="42.75" x14ac:dyDescent="0.25">
      <c r="A16" s="2" t="s">
        <v>0</v>
      </c>
      <c r="B16" s="2" t="s">
        <v>34</v>
      </c>
      <c r="C16" s="2" t="s">
        <v>38</v>
      </c>
      <c r="D16" s="2" t="s">
        <v>39</v>
      </c>
      <c r="E16" s="3">
        <v>300384</v>
      </c>
      <c r="F16" s="2" t="s">
        <v>40</v>
      </c>
      <c r="G16" s="5">
        <v>2116798.94</v>
      </c>
      <c r="H16" s="5">
        <v>2116799.13</v>
      </c>
      <c r="I16" s="4">
        <f t="shared" si="0"/>
        <v>100.00000897581704</v>
      </c>
    </row>
    <row r="17" spans="1:9" ht="42.75" x14ac:dyDescent="0.25">
      <c r="A17" s="2" t="s">
        <v>0</v>
      </c>
      <c r="B17" s="2" t="s">
        <v>20</v>
      </c>
      <c r="C17" s="2" t="s">
        <v>29</v>
      </c>
      <c r="D17" s="2" t="s">
        <v>41</v>
      </c>
      <c r="E17" s="3">
        <v>294484</v>
      </c>
      <c r="F17" s="2" t="s">
        <v>42</v>
      </c>
      <c r="G17" s="5">
        <v>2252303.2599999998</v>
      </c>
      <c r="H17" s="5">
        <v>2252303.2599999998</v>
      </c>
      <c r="I17" s="4">
        <f t="shared" si="0"/>
        <v>100</v>
      </c>
    </row>
    <row r="18" spans="1:9" ht="57" x14ac:dyDescent="0.25">
      <c r="A18" s="2" t="s">
        <v>0</v>
      </c>
      <c r="B18" s="2" t="s">
        <v>34</v>
      </c>
      <c r="C18" s="2" t="s">
        <v>43</v>
      </c>
      <c r="D18" s="2" t="s">
        <v>44</v>
      </c>
      <c r="E18" s="3">
        <v>292708</v>
      </c>
      <c r="F18" s="2" t="s">
        <v>45</v>
      </c>
      <c r="G18" s="5">
        <v>2217456.6400000001</v>
      </c>
      <c r="H18" s="5">
        <v>2217456.6400000001</v>
      </c>
      <c r="I18" s="4">
        <f t="shared" si="0"/>
        <v>100</v>
      </c>
    </row>
    <row r="19" spans="1:9" ht="57" x14ac:dyDescent="0.25">
      <c r="A19" s="2" t="s">
        <v>0</v>
      </c>
      <c r="B19" s="2" t="s">
        <v>20</v>
      </c>
      <c r="C19" s="2" t="s">
        <v>46</v>
      </c>
      <c r="D19" s="2" t="s">
        <v>47</v>
      </c>
      <c r="E19" s="3">
        <v>292894</v>
      </c>
      <c r="F19" s="2" t="s">
        <v>48</v>
      </c>
      <c r="G19" s="5">
        <v>2220519.77</v>
      </c>
      <c r="H19" s="5">
        <v>2382056.71</v>
      </c>
      <c r="I19" s="4">
        <f t="shared" si="0"/>
        <v>107.27473550032838</v>
      </c>
    </row>
    <row r="20" spans="1:9" ht="42.75" x14ac:dyDescent="0.25">
      <c r="A20" s="2" t="s">
        <v>0</v>
      </c>
      <c r="B20" s="2" t="s">
        <v>20</v>
      </c>
      <c r="C20" s="2" t="s">
        <v>21</v>
      </c>
      <c r="D20" s="2" t="s">
        <v>49</v>
      </c>
      <c r="E20" s="3">
        <v>290932</v>
      </c>
      <c r="F20" s="2" t="s">
        <v>50</v>
      </c>
      <c r="G20" s="5">
        <v>2112453.63</v>
      </c>
      <c r="H20" s="5">
        <v>1887904.56</v>
      </c>
      <c r="I20" s="4">
        <f t="shared" si="0"/>
        <v>89.37022489814369</v>
      </c>
    </row>
    <row r="21" spans="1:9" ht="42.75" x14ac:dyDescent="0.25">
      <c r="A21" s="2" t="s">
        <v>0</v>
      </c>
      <c r="B21" s="2" t="s">
        <v>20</v>
      </c>
      <c r="C21" s="2" t="s">
        <v>51</v>
      </c>
      <c r="D21" s="2" t="s">
        <v>52</v>
      </c>
      <c r="E21" s="3">
        <v>292598</v>
      </c>
      <c r="F21" s="2" t="s">
        <v>53</v>
      </c>
      <c r="G21" s="5">
        <v>1767965.62</v>
      </c>
      <c r="H21" s="5">
        <v>1767782.93</v>
      </c>
      <c r="I21" s="4">
        <f t="shared" si="0"/>
        <v>99.989666654264454</v>
      </c>
    </row>
    <row r="22" spans="1:9" ht="42.75" x14ac:dyDescent="0.25">
      <c r="A22" s="2" t="s">
        <v>0</v>
      </c>
      <c r="B22" s="2" t="s">
        <v>4</v>
      </c>
      <c r="C22" s="2" t="s">
        <v>5</v>
      </c>
      <c r="D22" s="2" t="s">
        <v>14</v>
      </c>
      <c r="E22" s="3">
        <v>306781</v>
      </c>
      <c r="F22" s="2" t="s">
        <v>54</v>
      </c>
      <c r="G22" s="5">
        <v>1882308.62</v>
      </c>
      <c r="H22" s="5">
        <v>1882308.62</v>
      </c>
      <c r="I22" s="4">
        <f t="shared" si="0"/>
        <v>100</v>
      </c>
    </row>
    <row r="23" spans="1:9" ht="42.75" x14ac:dyDescent="0.25">
      <c r="A23" s="2" t="s">
        <v>0</v>
      </c>
      <c r="B23" s="2" t="s">
        <v>25</v>
      </c>
      <c r="C23" s="2" t="s">
        <v>55</v>
      </c>
      <c r="D23" s="2" t="s">
        <v>56</v>
      </c>
      <c r="E23" s="3">
        <v>288653</v>
      </c>
      <c r="F23" s="2" t="s">
        <v>57</v>
      </c>
      <c r="G23" s="5">
        <v>1656740.22</v>
      </c>
      <c r="H23" s="5">
        <v>1656740.22</v>
      </c>
      <c r="I23" s="4">
        <f t="shared" si="0"/>
        <v>100</v>
      </c>
    </row>
    <row r="24" spans="1:9" ht="57" x14ac:dyDescent="0.25">
      <c r="A24" s="2" t="s">
        <v>0</v>
      </c>
      <c r="B24" s="2" t="s">
        <v>4</v>
      </c>
      <c r="C24" s="2" t="s">
        <v>5</v>
      </c>
      <c r="D24" s="2" t="s">
        <v>14</v>
      </c>
      <c r="E24" s="3">
        <v>291617</v>
      </c>
      <c r="F24" s="2" t="s">
        <v>58</v>
      </c>
      <c r="G24" s="5">
        <v>1689515.31</v>
      </c>
      <c r="H24" s="5">
        <v>1689515.31</v>
      </c>
      <c r="I24" s="4">
        <f t="shared" si="0"/>
        <v>100</v>
      </c>
    </row>
    <row r="25" spans="1:9" ht="42.75" x14ac:dyDescent="0.25">
      <c r="A25" s="2" t="s">
        <v>0</v>
      </c>
      <c r="B25" s="2" t="s">
        <v>4</v>
      </c>
      <c r="C25" s="2" t="s">
        <v>5</v>
      </c>
      <c r="D25" s="2" t="s">
        <v>59</v>
      </c>
      <c r="E25" s="3">
        <v>293341</v>
      </c>
      <c r="F25" s="2" t="s">
        <v>60</v>
      </c>
      <c r="G25" s="5">
        <v>2063499.97</v>
      </c>
      <c r="H25" s="5">
        <v>2063612.39</v>
      </c>
      <c r="I25" s="4">
        <f t="shared" si="0"/>
        <v>100.00544802527911</v>
      </c>
    </row>
    <row r="26" spans="1:9" ht="42.75" x14ac:dyDescent="0.25">
      <c r="A26" s="2" t="s">
        <v>0</v>
      </c>
      <c r="B26" s="2" t="s">
        <v>1</v>
      </c>
      <c r="C26" s="2" t="s">
        <v>2</v>
      </c>
      <c r="D26" s="2" t="s">
        <v>3</v>
      </c>
      <c r="E26" s="3">
        <v>292365</v>
      </c>
      <c r="F26" s="2" t="s">
        <v>61</v>
      </c>
      <c r="G26" s="5">
        <v>2218804.11</v>
      </c>
      <c r="H26" s="5">
        <v>2218804.11</v>
      </c>
      <c r="I26" s="4">
        <f t="shared" si="0"/>
        <v>100</v>
      </c>
    </row>
    <row r="27" spans="1:9" ht="57" x14ac:dyDescent="0.25">
      <c r="A27" s="2" t="s">
        <v>0</v>
      </c>
      <c r="B27" s="2" t="s">
        <v>1</v>
      </c>
      <c r="C27" s="2" t="s">
        <v>2</v>
      </c>
      <c r="D27" s="2" t="s">
        <v>3</v>
      </c>
      <c r="E27" s="3">
        <v>292352</v>
      </c>
      <c r="F27" s="2" t="s">
        <v>62</v>
      </c>
      <c r="G27" s="5">
        <v>2405634.89</v>
      </c>
      <c r="H27" s="5">
        <v>1922043.43</v>
      </c>
      <c r="I27" s="4">
        <f t="shared" si="0"/>
        <v>79.897553780490753</v>
      </c>
    </row>
    <row r="28" spans="1:9" ht="42.75" x14ac:dyDescent="0.25">
      <c r="A28" s="2" t="s">
        <v>0</v>
      </c>
      <c r="B28" s="2" t="s">
        <v>4</v>
      </c>
      <c r="C28" s="2" t="s">
        <v>5</v>
      </c>
      <c r="D28" s="2" t="s">
        <v>59</v>
      </c>
      <c r="E28" s="3">
        <v>295410</v>
      </c>
      <c r="F28" s="2" t="s">
        <v>63</v>
      </c>
      <c r="G28" s="5">
        <v>1943444.58</v>
      </c>
      <c r="H28" s="5">
        <v>1912428.28</v>
      </c>
      <c r="I28" s="4">
        <f t="shared" si="0"/>
        <v>98.404055339720571</v>
      </c>
    </row>
    <row r="29" spans="1:9" ht="57" x14ac:dyDescent="0.25">
      <c r="A29" s="2" t="s">
        <v>0</v>
      </c>
      <c r="B29" s="2" t="s">
        <v>4</v>
      </c>
      <c r="C29" s="2" t="s">
        <v>5</v>
      </c>
      <c r="D29" s="2" t="s">
        <v>14</v>
      </c>
      <c r="E29" s="3">
        <v>293719</v>
      </c>
      <c r="F29" s="2" t="s">
        <v>64</v>
      </c>
      <c r="G29" s="5">
        <v>2030911.91</v>
      </c>
      <c r="H29" s="5">
        <v>225558.6</v>
      </c>
      <c r="I29" s="4">
        <f t="shared" si="0"/>
        <v>11.106271960362871</v>
      </c>
    </row>
    <row r="30" spans="1:9" ht="42.75" x14ac:dyDescent="0.25">
      <c r="A30" s="2" t="s">
        <v>0</v>
      </c>
      <c r="B30" s="2" t="s">
        <v>4</v>
      </c>
      <c r="C30" s="2" t="s">
        <v>5</v>
      </c>
      <c r="D30" s="2" t="s">
        <v>14</v>
      </c>
      <c r="E30" s="3">
        <v>293337</v>
      </c>
      <c r="F30" s="2" t="s">
        <v>65</v>
      </c>
      <c r="G30" s="5">
        <v>2211103.86</v>
      </c>
      <c r="H30" s="5">
        <v>246731.8</v>
      </c>
      <c r="I30" s="4">
        <f t="shared" si="0"/>
        <v>11.15876121712347</v>
      </c>
    </row>
    <row r="31" spans="1:9" ht="42.75" x14ac:dyDescent="0.25">
      <c r="A31" s="2" t="s">
        <v>0</v>
      </c>
      <c r="B31" s="2" t="s">
        <v>16</v>
      </c>
      <c r="C31" s="2" t="s">
        <v>17</v>
      </c>
      <c r="D31" s="2" t="s">
        <v>18</v>
      </c>
      <c r="E31" s="3">
        <v>284383</v>
      </c>
      <c r="F31" s="2" t="s">
        <v>66</v>
      </c>
      <c r="G31" s="5">
        <v>2244831.31</v>
      </c>
      <c r="H31" s="5">
        <v>2003545.69</v>
      </c>
      <c r="I31" s="4">
        <f t="shared" si="0"/>
        <v>89.251503267744425</v>
      </c>
    </row>
  </sheetData>
  <mergeCells count="1">
    <mergeCell ref="A2:I2"/>
  </mergeCells>
  <conditionalFormatting sqref="I5:I31">
    <cfRule type="cellIs" dxfId="8" priority="1" operator="lessThan">
      <formula>100</formula>
    </cfRule>
    <cfRule type="cellIs" dxfId="7" priority="2" operator="equal">
      <formula>100</formula>
    </cfRule>
    <cfRule type="cellIs" dxfId="6" priority="3" operator="greater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2020-07-15T17:06:34Z</dcterms:created>
  <dcterms:modified xsi:type="dcterms:W3CDTF">2020-07-27T15:54:33Z</dcterms:modified>
</cp:coreProperties>
</file>